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ope\Documents\"/>
    </mc:Choice>
  </mc:AlternateContent>
  <bookViews>
    <workbookView xWindow="0" yWindow="0" windowWidth="23040" windowHeight="9450" tabRatio="875" firstSheet="5" activeTab="13"/>
  </bookViews>
  <sheets>
    <sheet name="Table 1.  OverLocs" sheetId="5" r:id="rId1"/>
    <sheet name="Table 2.  YldbyLoc" sheetId="7" r:id="rId2"/>
    <sheet name="Table 3. FlorenceSC" sheetId="13" r:id="rId3"/>
    <sheet name="Table 4. JacksonTN" sheetId="10" r:id="rId4"/>
    <sheet name="Table 5. KeiserAR" sheetId="15" r:id="rId5"/>
    <sheet name="Table 6. LasCrucesNM" sheetId="17" r:id="rId6"/>
    <sheet name="Table 7. LubbockTX" sheetId="18" r:id="rId7"/>
    <sheet name="Table 8. MaricopaAZ" sheetId="38" r:id="rId8"/>
    <sheet name="Table 9. MissStateMAFES" sheetId="20" r:id="rId9"/>
    <sheet name="Table 10. MissStateUSDA" sheetId="21" r:id="rId10"/>
    <sheet name="Table 11. StonevilleUSDA-1" sheetId="39" r:id="rId11"/>
    <sheet name="Table 12. StonevilleUSDA-2" sheetId="22" r:id="rId12"/>
    <sheet name="Table 13. SuffolkVA" sheetId="23" r:id="rId13"/>
    <sheet name="Table 14. TallasseeAL" sheetId="24" r:id="rId14"/>
    <sheet name="Table 15, HalfwayTX Vert Wilt" sheetId="25" r:id="rId15"/>
    <sheet name="Table 16. ClintTX FOV4" sheetId="41" r:id="rId16"/>
    <sheet name="Table 17. KeiserAR Pub TPB Xm" sheetId="31" r:id="rId17"/>
    <sheet name="Table 18. KeiserAR Ht %OB FPS " sheetId="33" r:id="rId18"/>
    <sheet name="Table 19. MissStateUSDA Worms" sheetId="28" r:id="rId19"/>
  </sheets>
  <definedNames>
    <definedName name="_21RBTN_OVERLOC_LSMEAN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24" l="1"/>
  <c r="I34" i="22"/>
  <c r="I34" i="18"/>
  <c r="I34" i="5"/>
  <c r="D36" i="25" l="1"/>
  <c r="E35" i="7" l="1"/>
  <c r="G36" i="28" l="1"/>
  <c r="D36" i="28"/>
  <c r="F36" i="28" l="1"/>
  <c r="H35" i="33" l="1"/>
  <c r="G35" i="33"/>
  <c r="F35" i="33"/>
  <c r="E35" i="33"/>
  <c r="D35" i="33"/>
  <c r="G37" i="31" l="1"/>
  <c r="H37" i="31" l="1"/>
  <c r="D38" i="41" l="1"/>
  <c r="C34" i="24" l="1"/>
  <c r="R34" i="24"/>
  <c r="Q34" i="24"/>
  <c r="P34" i="24"/>
  <c r="O34" i="24"/>
  <c r="N34" i="24"/>
  <c r="M34" i="24"/>
  <c r="L34" i="24"/>
  <c r="K34" i="24"/>
  <c r="J34" i="24"/>
  <c r="H34" i="24"/>
  <c r="G34" i="24"/>
  <c r="F34" i="24"/>
  <c r="E34" i="24"/>
  <c r="D34" i="24"/>
  <c r="Q34" i="23" l="1"/>
  <c r="P34" i="23"/>
  <c r="O34" i="23"/>
  <c r="N34" i="23"/>
  <c r="M34" i="23"/>
  <c r="L34" i="23"/>
  <c r="K34" i="23"/>
  <c r="J34" i="23"/>
  <c r="I34" i="23"/>
  <c r="H34" i="23"/>
  <c r="G34" i="23"/>
  <c r="F34" i="23"/>
  <c r="E34" i="23"/>
  <c r="D34" i="23"/>
  <c r="C34" i="23"/>
  <c r="R34" i="22"/>
  <c r="Q34" i="22"/>
  <c r="P34" i="22"/>
  <c r="O34" i="22"/>
  <c r="N34" i="22"/>
  <c r="M34" i="22"/>
  <c r="L34" i="22"/>
  <c r="K34" i="22"/>
  <c r="J34" i="22"/>
  <c r="H34" i="22"/>
  <c r="G34" i="22"/>
  <c r="F34" i="22"/>
  <c r="E34" i="22"/>
  <c r="D34" i="22"/>
  <c r="Q34" i="39" l="1"/>
  <c r="P34" i="39"/>
  <c r="O34" i="39"/>
  <c r="M34" i="39"/>
  <c r="L34" i="39"/>
  <c r="K34" i="39"/>
  <c r="J34" i="39"/>
  <c r="I34" i="39"/>
  <c r="H34" i="39"/>
  <c r="G34" i="39"/>
  <c r="F34" i="39"/>
  <c r="E34" i="39"/>
  <c r="D34" i="39"/>
  <c r="C34" i="39"/>
  <c r="Q34" i="21"/>
  <c r="P34" i="21"/>
  <c r="O34" i="21"/>
  <c r="N34" i="21"/>
  <c r="M34" i="21"/>
  <c r="L34" i="21"/>
  <c r="K34" i="21"/>
  <c r="J34" i="21"/>
  <c r="I34" i="21"/>
  <c r="H34" i="21"/>
  <c r="G34" i="21"/>
  <c r="F34" i="21"/>
  <c r="E34" i="21"/>
  <c r="D34" i="21"/>
  <c r="C34" i="21"/>
  <c r="Q34" i="20"/>
  <c r="P34" i="20"/>
  <c r="O34" i="20"/>
  <c r="N34" i="20"/>
  <c r="M34" i="20"/>
  <c r="L34" i="20"/>
  <c r="K34" i="20"/>
  <c r="J34" i="20"/>
  <c r="I34" i="20"/>
  <c r="H34" i="20"/>
  <c r="G34" i="20"/>
  <c r="F34" i="20"/>
  <c r="E34" i="20"/>
  <c r="D34" i="20"/>
  <c r="C34" i="20"/>
  <c r="Q34" i="38" l="1"/>
  <c r="P34" i="38"/>
  <c r="O34" i="38"/>
  <c r="N34" i="38"/>
  <c r="M34" i="38"/>
  <c r="L34" i="38"/>
  <c r="K34" i="38"/>
  <c r="J34" i="38"/>
  <c r="I34" i="38"/>
  <c r="H34" i="38"/>
  <c r="G34" i="38"/>
  <c r="F34" i="38"/>
  <c r="E34" i="38"/>
  <c r="D34" i="38"/>
  <c r="Q34" i="15" l="1"/>
  <c r="P34" i="15"/>
  <c r="O34" i="15"/>
  <c r="N34" i="15"/>
  <c r="M34" i="15"/>
  <c r="L34" i="15"/>
  <c r="K34" i="15"/>
  <c r="J34" i="15"/>
  <c r="I34" i="15"/>
  <c r="H34" i="15"/>
  <c r="G34" i="15"/>
  <c r="F34" i="15"/>
  <c r="E34" i="15"/>
  <c r="D34" i="15"/>
  <c r="C34" i="15"/>
  <c r="Q34" i="10"/>
  <c r="P34" i="10"/>
  <c r="O34" i="10"/>
  <c r="N34" i="10"/>
  <c r="M34" i="10"/>
  <c r="L34" i="10"/>
  <c r="K34" i="10"/>
  <c r="J34" i="10"/>
  <c r="I34" i="10"/>
  <c r="H34" i="10"/>
  <c r="G34" i="10"/>
  <c r="F34" i="10"/>
  <c r="E34" i="10"/>
  <c r="D34" i="10"/>
  <c r="C34" i="10"/>
  <c r="C34" i="13"/>
  <c r="C34" i="5" l="1"/>
  <c r="D34" i="5"/>
  <c r="E34" i="5"/>
  <c r="F34" i="5"/>
  <c r="G34" i="5"/>
  <c r="H34" i="5"/>
  <c r="J34" i="5"/>
  <c r="K34" i="5"/>
  <c r="L34" i="5"/>
  <c r="M34" i="5"/>
  <c r="N34" i="5"/>
  <c r="O34" i="5"/>
  <c r="P34" i="5"/>
  <c r="Q34" i="5"/>
  <c r="R34" i="5"/>
  <c r="I37" i="31" l="1"/>
  <c r="F37" i="31"/>
  <c r="E37" i="31"/>
  <c r="D37" i="31"/>
  <c r="E36" i="28" l="1"/>
  <c r="R34" i="18" l="1"/>
  <c r="Q34" i="18"/>
  <c r="P34" i="18"/>
  <c r="O34" i="18"/>
  <c r="N34" i="18"/>
  <c r="M34" i="18"/>
  <c r="L34" i="18"/>
  <c r="K34" i="18"/>
  <c r="J34" i="18"/>
  <c r="H34" i="18"/>
  <c r="G34" i="18"/>
  <c r="F34" i="18"/>
  <c r="E34" i="18"/>
  <c r="D34" i="18"/>
  <c r="H35" i="17"/>
  <c r="G35" i="17"/>
  <c r="F35" i="17"/>
  <c r="E35" i="17"/>
  <c r="D35" i="17"/>
  <c r="C35" i="17"/>
  <c r="Q34" i="13" l="1"/>
  <c r="P34" i="13"/>
  <c r="O34" i="13"/>
  <c r="N34" i="13"/>
  <c r="M34" i="13"/>
  <c r="L34" i="13"/>
  <c r="K34" i="13"/>
  <c r="J34" i="13"/>
  <c r="I34" i="13"/>
  <c r="H34" i="13"/>
  <c r="G34" i="13"/>
  <c r="F34" i="13"/>
  <c r="E34" i="13"/>
  <c r="D34" i="13"/>
  <c r="U35" i="7" l="1"/>
  <c r="S35" i="7"/>
  <c r="Q35" i="7"/>
  <c r="O35" i="7"/>
  <c r="M35" i="7"/>
  <c r="K35" i="7"/>
  <c r="I35" i="7"/>
  <c r="G35" i="7"/>
  <c r="C35" i="7"/>
</calcChain>
</file>

<file path=xl/sharedStrings.xml><?xml version="1.0" encoding="utf-8"?>
<sst xmlns="http://schemas.openxmlformats.org/spreadsheetml/2006/main" count="1530" uniqueCount="217">
  <si>
    <t>Entry</t>
  </si>
  <si>
    <t>Lint 
Yield</t>
  </si>
  <si>
    <r>
      <t>Lint</t>
    </r>
    <r>
      <rPr>
        <vertAlign val="superscript"/>
        <sz val="8"/>
        <rFont val="Arial"/>
        <family val="2"/>
      </rPr>
      <t xml:space="preserve">
</t>
    </r>
    <r>
      <rPr>
        <b/>
        <sz val="8"/>
        <rFont val="Arial"/>
        <family val="2"/>
      </rPr>
      <t>Percent</t>
    </r>
  </si>
  <si>
    <t>Lint
 Index</t>
  </si>
  <si>
    <r>
      <t>Boll</t>
    </r>
    <r>
      <rPr>
        <b/>
        <sz val="8"/>
        <rFont val="Arial"/>
        <family val="2"/>
      </rPr>
      <t xml:space="preserve">
Size</t>
    </r>
  </si>
  <si>
    <t>Seed
per Boll</t>
  </si>
  <si>
    <t>Seed 
Index</t>
  </si>
  <si>
    <t>MIC</t>
  </si>
  <si>
    <t>UHM</t>
  </si>
  <si>
    <t>UI</t>
  </si>
  <si>
    <t>STRN</t>
  </si>
  <si>
    <t>ELO</t>
  </si>
  <si>
    <t>SFC</t>
  </si>
  <si>
    <t>lb/A</t>
  </si>
  <si>
    <t>%</t>
  </si>
  <si>
    <t>grams</t>
  </si>
  <si>
    <t>#</t>
  </si>
  <si>
    <t>mic</t>
  </si>
  <si>
    <t>inch</t>
  </si>
  <si>
    <t>g/tex</t>
  </si>
  <si>
    <t>DP 393 CK</t>
  </si>
  <si>
    <t>UA 222 CK</t>
  </si>
  <si>
    <t>DP 493 CK</t>
  </si>
  <si>
    <t>FM 958 CK</t>
  </si>
  <si>
    <r>
      <t>Mean</t>
    </r>
    <r>
      <rPr>
        <b/>
        <vertAlign val="superscript"/>
        <sz val="8"/>
        <rFont val="Arial"/>
        <family val="2"/>
      </rPr>
      <t xml:space="preserve">  </t>
    </r>
  </si>
  <si>
    <t>Entry LSD (.05)</t>
  </si>
  <si>
    <t>Entry (P&gt;F)</t>
  </si>
  <si>
    <t>&lt;0.0001</t>
  </si>
  <si>
    <t>Location (P&gt;F)</t>
  </si>
  <si>
    <t>Entry x Loc. (P&gt;F)</t>
  </si>
  <si>
    <t>CV(%)</t>
  </si>
  <si>
    <t>R-Square</t>
  </si>
  <si>
    <t>Reps</t>
  </si>
  <si>
    <t>Values in bold not significantly different from highest value according to LSD(0.05).</t>
  </si>
  <si>
    <t>Overlocs</t>
  </si>
  <si>
    <t>Jackson
TN</t>
  </si>
  <si>
    <t>Keiser
AR</t>
  </si>
  <si>
    <t>Las Cruces
NM</t>
  </si>
  <si>
    <t>Mississippi State, MS
USDA</t>
  </si>
  <si>
    <t>r</t>
  </si>
  <si>
    <t>Values in bold are not significantly different from highest value according to LSD(0.05).</t>
  </si>
  <si>
    <t>—</t>
  </si>
  <si>
    <t>Mississippi State, MS
MAFES</t>
  </si>
  <si>
    <t>Suffolk
VA</t>
  </si>
  <si>
    <r>
      <t>Lint 
Yield</t>
    </r>
    <r>
      <rPr>
        <b/>
        <vertAlign val="superscript"/>
        <sz val="8"/>
        <rFont val="Arial"/>
        <family val="2"/>
      </rPr>
      <t>1</t>
    </r>
  </si>
  <si>
    <r>
      <t>Lint</t>
    </r>
    <r>
      <rPr>
        <b/>
        <sz val="8"/>
        <rFont val="Arial"/>
        <family val="2"/>
      </rPr>
      <t xml:space="preserve">
 Index</t>
    </r>
  </si>
  <si>
    <r>
      <t>Seed</t>
    </r>
    <r>
      <rPr>
        <b/>
        <sz val="8"/>
        <rFont val="Arial"/>
        <family val="2"/>
      </rPr>
      <t xml:space="preserve">
per Boll</t>
    </r>
  </si>
  <si>
    <r>
      <t>Seed</t>
    </r>
    <r>
      <rPr>
        <b/>
        <sz val="8"/>
        <rFont val="Arial"/>
        <family val="2"/>
      </rPr>
      <t xml:space="preserve"> 
Index</t>
    </r>
  </si>
  <si>
    <r>
      <t>QS1</t>
    </r>
    <r>
      <rPr>
        <b/>
        <vertAlign val="superscript"/>
        <sz val="8"/>
        <rFont val="Arial"/>
        <family val="2"/>
      </rPr>
      <t>2</t>
    </r>
  </si>
  <si>
    <r>
      <t>QS2</t>
    </r>
    <r>
      <rPr>
        <b/>
        <vertAlign val="superscript"/>
        <sz val="8"/>
        <rFont val="Arial"/>
        <family val="2"/>
      </rPr>
      <t>2</t>
    </r>
  </si>
  <si>
    <r>
      <t>QS3</t>
    </r>
    <r>
      <rPr>
        <b/>
        <vertAlign val="superscript"/>
        <sz val="8"/>
        <rFont val="Arial"/>
        <family val="2"/>
      </rPr>
      <t>2</t>
    </r>
  </si>
  <si>
    <t>LSD (.05)</t>
  </si>
  <si>
    <r>
      <rPr>
        <vertAlign val="superscript"/>
        <sz val="8"/>
        <rFont val="Arial"/>
        <family val="2"/>
      </rPr>
      <t>2</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</si>
  <si>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r>
      <t>Seed
Oil</t>
    </r>
    <r>
      <rPr>
        <b/>
        <vertAlign val="superscript"/>
        <sz val="8"/>
        <rFont val="Arial"/>
        <family val="2"/>
      </rPr>
      <t>2</t>
    </r>
  </si>
  <si>
    <r>
      <t>QS1</t>
    </r>
    <r>
      <rPr>
        <b/>
        <vertAlign val="superscript"/>
        <sz val="8"/>
        <rFont val="Arial"/>
        <family val="2"/>
      </rPr>
      <t>3</t>
    </r>
  </si>
  <si>
    <r>
      <t>QS2</t>
    </r>
    <r>
      <rPr>
        <b/>
        <vertAlign val="superscript"/>
        <sz val="8"/>
        <rFont val="Arial"/>
        <family val="2"/>
      </rPr>
      <t>3</t>
    </r>
  </si>
  <si>
    <r>
      <t>QS3</t>
    </r>
    <r>
      <rPr>
        <b/>
        <vertAlign val="superscript"/>
        <sz val="8"/>
        <rFont val="Arial"/>
        <family val="2"/>
      </rPr>
      <t>3</t>
    </r>
  </si>
  <si>
    <r>
      <rPr>
        <vertAlign val="superscript"/>
        <sz val="8"/>
        <rFont val="Arial"/>
        <family val="2"/>
      </rPr>
      <t>3</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</si>
  <si>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r>
      <t>QS1</t>
    </r>
    <r>
      <rPr>
        <b/>
        <vertAlign val="superscript"/>
        <sz val="8"/>
        <rFont val="Arial"/>
        <family val="2"/>
      </rPr>
      <t>1</t>
    </r>
  </si>
  <si>
    <r>
      <t>QS2</t>
    </r>
    <r>
      <rPr>
        <b/>
        <vertAlign val="superscript"/>
        <sz val="8"/>
        <rFont val="Arial"/>
        <family val="2"/>
      </rPr>
      <t>1</t>
    </r>
  </si>
  <si>
    <r>
      <t>QS3</t>
    </r>
    <r>
      <rPr>
        <b/>
        <vertAlign val="superscript"/>
        <sz val="8"/>
        <rFont val="Arial"/>
        <family val="2"/>
      </rPr>
      <t>1</t>
    </r>
  </si>
  <si>
    <r>
      <rPr>
        <vertAlign val="superscript"/>
        <sz val="8"/>
        <rFont val="Arial"/>
        <family val="2"/>
      </rPr>
      <t>1</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</si>
  <si>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r>
      <t>Seed
Oil</t>
    </r>
    <r>
      <rPr>
        <b/>
        <vertAlign val="superscript"/>
        <sz val="8"/>
        <rFont val="Arial"/>
        <family val="2"/>
      </rPr>
      <t>1</t>
    </r>
  </si>
  <si>
    <t>Boll
Size</t>
  </si>
  <si>
    <t>Mean</t>
  </si>
  <si>
    <r>
      <t>Verticillium
Wilt</t>
    </r>
    <r>
      <rPr>
        <b/>
        <vertAlign val="superscript"/>
        <sz val="8"/>
        <color theme="1"/>
        <rFont val="Arial"/>
        <family val="2"/>
      </rPr>
      <t>2</t>
    </r>
  </si>
  <si>
    <r>
      <t>Lint Yield
Percent of Potential</t>
    </r>
    <r>
      <rPr>
        <b/>
        <vertAlign val="superscript"/>
        <sz val="8"/>
        <rFont val="Arial"/>
        <family val="2"/>
      </rPr>
      <t>2</t>
    </r>
  </si>
  <si>
    <t>lbs/a</t>
  </si>
  <si>
    <t>Lint Yield
Worm Control</t>
  </si>
  <si>
    <r>
      <t>Lint Yield
Worm Infested</t>
    </r>
    <r>
      <rPr>
        <b/>
        <vertAlign val="superscript"/>
        <sz val="8"/>
        <rFont val="Arial"/>
        <family val="2"/>
      </rPr>
      <t>1</t>
    </r>
  </si>
  <si>
    <r>
      <rPr>
        <vertAlign val="superscript"/>
        <sz val="8"/>
        <rFont val="Arial"/>
        <family val="2"/>
      </rPr>
      <t>1</t>
    </r>
    <r>
      <rPr>
        <sz val="8"/>
        <rFont val="Arial"/>
        <family val="2"/>
      </rPr>
      <t xml:space="preserve"> Fiber quality traits not available for this location.</t>
    </r>
  </si>
  <si>
    <r>
      <rPr>
        <vertAlign val="superscript"/>
        <sz val="8"/>
        <rFont val="Arial"/>
        <family val="2"/>
      </rPr>
      <t>2</t>
    </r>
    <r>
      <rPr>
        <sz val="8"/>
        <rFont val="Arial"/>
        <family val="2"/>
      </rPr>
      <t xml:space="preserve"> Lint Yield Percent of Potential = (lint yield worm infested / lint yield worm control) x 100.</t>
    </r>
  </si>
  <si>
    <t>cm</t>
  </si>
  <si>
    <t>no.</t>
  </si>
  <si>
    <t>mil.</t>
  </si>
  <si>
    <t>C.V.(%)</t>
  </si>
  <si>
    <t>Leaf</t>
  </si>
  <si>
    <t>Stem</t>
  </si>
  <si>
    <t>Bract</t>
  </si>
  <si>
    <t>%sus</t>
  </si>
  <si>
    <t>Damaged</t>
  </si>
  <si>
    <t>Bacterial</t>
  </si>
  <si>
    <r>
      <t>pubescence</t>
    </r>
    <r>
      <rPr>
        <b/>
        <vertAlign val="superscript"/>
        <sz val="8"/>
        <rFont val="Arial"/>
        <family val="2"/>
      </rPr>
      <t>2</t>
    </r>
  </si>
  <si>
    <r>
      <t>trichomes</t>
    </r>
    <r>
      <rPr>
        <b/>
        <vertAlign val="superscript"/>
        <sz val="8"/>
        <rFont val="Arial"/>
        <family val="2"/>
      </rPr>
      <t>3</t>
    </r>
  </si>
  <si>
    <r>
      <t>flowers</t>
    </r>
    <r>
      <rPr>
        <b/>
        <vertAlign val="superscript"/>
        <sz val="8"/>
        <rFont val="Arial"/>
        <family val="2"/>
      </rPr>
      <t>4</t>
    </r>
  </si>
  <si>
    <t>LSD (0.10)</t>
  </si>
  <si>
    <t>Plant
height</t>
  </si>
  <si>
    <t>Ark 1301-16</t>
  </si>
  <si>
    <t>Ark 1308-58</t>
  </si>
  <si>
    <t>Ark 1309-56</t>
  </si>
  <si>
    <t>Ark 1311-18</t>
  </si>
  <si>
    <t>Ark 1317-31</t>
  </si>
  <si>
    <t>CSX5432</t>
  </si>
  <si>
    <t>GA 2015026</t>
  </si>
  <si>
    <t>GA 2016029</t>
  </si>
  <si>
    <t>GA 2016090</t>
  </si>
  <si>
    <t>LA19073002</t>
  </si>
  <si>
    <t>LA19073070</t>
  </si>
  <si>
    <t>MS 2010-28-27</t>
  </si>
  <si>
    <t>MS 2010-66-16</t>
  </si>
  <si>
    <t>MS 2010-87-37</t>
  </si>
  <si>
    <t>MS 2010-87-42</t>
  </si>
  <si>
    <t>MS 2010-87-5</t>
  </si>
  <si>
    <t>MS 2010-96-9</t>
  </si>
  <si>
    <t>OA-11</t>
  </si>
  <si>
    <t>OA-13</t>
  </si>
  <si>
    <t>OA-133</t>
  </si>
  <si>
    <t>TAM 14B-72</t>
  </si>
  <si>
    <t>TAM 14E-12</t>
  </si>
  <si>
    <t>TAMLBB16507</t>
  </si>
  <si>
    <t>TAMLBB17206</t>
  </si>
  <si>
    <r>
      <t>Table 1. Least square means for lint yield, yield components, oil and protein content, and fiber quality traits over 12 locations</t>
    </r>
    <r>
      <rPr>
        <vertAlign val="superscript"/>
        <sz val="8"/>
        <rFont val="Arial"/>
        <family val="2"/>
      </rPr>
      <t>1</t>
    </r>
    <r>
      <rPr>
        <sz val="8"/>
        <rFont val="Arial"/>
        <family val="2"/>
      </rPr>
      <t xml:space="preserve"> in the 2021 RBTN.</t>
    </r>
  </si>
  <si>
    <r>
      <t>QS1</t>
    </r>
    <r>
      <rPr>
        <vertAlign val="superscript"/>
        <sz val="8"/>
        <rFont val="Arial"/>
        <family val="2"/>
      </rPr>
      <t>3</t>
    </r>
  </si>
  <si>
    <r>
      <t>QS2</t>
    </r>
    <r>
      <rPr>
        <vertAlign val="superscript"/>
        <sz val="8"/>
        <rFont val="Arial"/>
        <family val="2"/>
      </rPr>
      <t>3</t>
    </r>
  </si>
  <si>
    <r>
      <t>QS3</t>
    </r>
    <r>
      <rPr>
        <vertAlign val="superscript"/>
        <sz val="8"/>
        <rFont val="Arial"/>
        <family val="2"/>
      </rPr>
      <t>3</t>
    </r>
  </si>
  <si>
    <r>
      <rPr>
        <vertAlign val="superscript"/>
        <sz val="8"/>
        <rFont val="Arial"/>
        <family val="2"/>
      </rPr>
      <t xml:space="preserve">3 </t>
    </r>
    <r>
      <rPr>
        <sz val="8"/>
        <rFont val="Arial"/>
        <family val="2"/>
      </rPr>
      <t>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</si>
  <si>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 xml:space="preserve"> </t>
  </si>
  <si>
    <t>Table 8. Least square means for yield components and fiber quality traits in the 2021 RBTN at Maricopa, Arizona (Cooperator: Alison Thompson).</t>
  </si>
  <si>
    <r>
      <t>SFC</t>
    </r>
    <r>
      <rPr>
        <b/>
        <vertAlign val="superscript"/>
        <sz val="8"/>
        <rFont val="Arial"/>
        <family val="2"/>
      </rPr>
      <t>1</t>
    </r>
  </si>
  <si>
    <r>
      <rPr>
        <vertAlign val="superscript"/>
        <sz val="8"/>
        <rFont val="Arial"/>
        <family val="2"/>
      </rPr>
      <t>1</t>
    </r>
    <r>
      <rPr>
        <sz val="8"/>
        <rFont val="Arial"/>
        <family val="2"/>
      </rPr>
      <t xml:space="preserve"> SFC not measured.</t>
    </r>
  </si>
  <si>
    <r>
      <rPr>
        <vertAlign val="superscript"/>
        <sz val="8"/>
        <rFont val="Arial"/>
        <family val="2"/>
      </rPr>
      <t>1</t>
    </r>
    <r>
      <rPr>
        <sz val="8"/>
        <rFont val="Arial"/>
        <family val="2"/>
      </rPr>
      <t xml:space="preserve"> Lint yield excluded due to excessive variability.</t>
    </r>
  </si>
  <si>
    <t>Table 13. Least square means for lint yield, yield components, and fiber quality traits in the 2021 RBTN at Suffolk, Virginia (Cooperator: Hunter Frame).</t>
  </si>
  <si>
    <t>Table 14. Least square means for lint yield, yield components, oil and protein content, and fiber quality traits in the 2021 RBTN at Tallassee, Alabama (Cooperator: Jenny Koebernick).</t>
  </si>
  <si>
    <t>Designation</t>
  </si>
  <si>
    <t>MSD (0.05)</t>
  </si>
  <si>
    <t>32.6 abc</t>
  </si>
  <si>
    <t>33.7 ab</t>
  </si>
  <si>
    <t>14.2 b-f</t>
  </si>
  <si>
    <t>18.1 a-f</t>
  </si>
  <si>
    <t>3.9 f</t>
  </si>
  <si>
    <t>14.9 b-f</t>
  </si>
  <si>
    <t>15.1 b-f</t>
  </si>
  <si>
    <t>15.9 b-f</t>
  </si>
  <si>
    <t>19.7 a-f</t>
  </si>
  <si>
    <t>10.4 def</t>
  </si>
  <si>
    <t>21.7 a-f</t>
  </si>
  <si>
    <t>29.9 a-d</t>
  </si>
  <si>
    <t>7.2 ef</t>
  </si>
  <si>
    <t>11.7 c-f</t>
  </si>
  <si>
    <t>18.5 a-f</t>
  </si>
  <si>
    <t>29.1 a-d</t>
  </si>
  <si>
    <t>17.7 a-f</t>
  </si>
  <si>
    <t>19.2 a-f</t>
  </si>
  <si>
    <t>12.7 b-f</t>
  </si>
  <si>
    <t>11.4 c-f</t>
  </si>
  <si>
    <t>26.1 a-e</t>
  </si>
  <si>
    <t>19.0 a-f</t>
  </si>
  <si>
    <t>14.0 b-f</t>
  </si>
  <si>
    <t xml:space="preserve">MS 2010-87-37 </t>
  </si>
  <si>
    <t xml:space="preserve">MS 2010-87-42 </t>
  </si>
  <si>
    <t xml:space="preserve">MS 2010-87-5 </t>
  </si>
  <si>
    <t xml:space="preserve"> MS 2010-28-27 </t>
  </si>
  <si>
    <t xml:space="preserve">MS 2010-66-16 </t>
  </si>
  <si>
    <t xml:space="preserve"> 8.3 def</t>
  </si>
  <si>
    <t xml:space="preserve">39.3 a  </t>
  </si>
  <si>
    <r>
      <rPr>
        <vertAlign val="superscript"/>
        <sz val="8"/>
        <rFont val="Arial"/>
        <family val="2"/>
      </rPr>
      <t>2</t>
    </r>
    <r>
      <rPr>
        <sz val="8"/>
        <rFont val="Arial"/>
        <family val="2"/>
      </rPr>
      <t xml:space="preserve"> Percentage of plants exhibiting symptoms of Verticillium wilt recorded on August 31.</t>
    </r>
  </si>
  <si>
    <r>
      <rPr>
        <vertAlign val="superscript"/>
        <sz val="8"/>
        <rFont val="Arial"/>
        <family val="2"/>
      </rPr>
      <t>1</t>
    </r>
    <r>
      <rPr>
        <sz val="8"/>
        <rFont val="Arial"/>
        <family val="2"/>
      </rPr>
      <t xml:space="preserve"> Trial was planted May 20.</t>
    </r>
  </si>
  <si>
    <r>
      <t>Defoliation</t>
    </r>
    <r>
      <rPr>
        <b/>
        <vertAlign val="superscript"/>
        <sz val="8"/>
        <color theme="1"/>
        <rFont val="Arial"/>
        <family val="2"/>
      </rPr>
      <t>3</t>
    </r>
  </si>
  <si>
    <r>
      <rPr>
        <vertAlign val="superscript"/>
        <sz val="8"/>
        <rFont val="Arial"/>
        <family val="2"/>
      </rPr>
      <t>3</t>
    </r>
    <r>
      <rPr>
        <sz val="8"/>
        <rFont val="Arial"/>
        <family val="2"/>
      </rPr>
      <t xml:space="preserve"> Percentage of plants exhibiting defoliation symptoms recorded on September 23. </t>
    </r>
  </si>
  <si>
    <t>ns</t>
  </si>
  <si>
    <t>Cotton</t>
  </si>
  <si>
    <t>rating</t>
  </si>
  <si>
    <r>
      <rPr>
        <vertAlign val="superscript"/>
        <sz val="8"/>
        <rFont val="Arial"/>
        <family val="2"/>
      </rPr>
      <t>5</t>
    </r>
    <r>
      <rPr>
        <sz val="8"/>
        <rFont val="Arial"/>
        <family val="2"/>
      </rPr>
      <t xml:space="preserve"> Amount of cotton on the ground was visually rated from 1 (very little) to 5 (much) on October 21 following a heavy wind/rain storm event on October 15. The correlation (r) between cotton fallout and lint yield was  -0.214. </t>
    </r>
  </si>
  <si>
    <r>
      <t>blight</t>
    </r>
    <r>
      <rPr>
        <b/>
        <vertAlign val="superscript"/>
        <sz val="8"/>
        <rFont val="Arial"/>
        <family val="2"/>
      </rPr>
      <t>6</t>
    </r>
  </si>
  <si>
    <r>
      <t>Frego (TPB Susceptible)</t>
    </r>
    <r>
      <rPr>
        <vertAlign val="superscript"/>
        <sz val="8"/>
        <rFont val="Arial"/>
        <family val="2"/>
      </rPr>
      <t>7</t>
    </r>
    <r>
      <rPr>
        <sz val="8"/>
        <rFont val="Arial"/>
        <family val="2"/>
      </rPr>
      <t xml:space="preserve"> </t>
    </r>
  </si>
  <si>
    <r>
      <rPr>
        <vertAlign val="superscript"/>
        <sz val="8"/>
        <rFont val="Arial"/>
        <family val="2"/>
      </rPr>
      <t>7</t>
    </r>
    <r>
      <rPr>
        <sz val="8"/>
        <rFont val="Arial"/>
        <family val="2"/>
      </rPr>
      <t xml:space="preserve"> Ark 0628fgRF (frego bract, Round-up Flex breeding line) was included as tarnished plant bug (TPB) susceptible check. </t>
    </r>
  </si>
  <si>
    <r>
      <t>Table 17. Leaf and stem pubescence, bract trichomes, tarnished plant bug flower damage, cotton fallout, and susceptibility to bacterial blight for entries in the 2021 RBTN at Keiser, Arkansas (Cooperator: Fred Bourland)</t>
    </r>
    <r>
      <rPr>
        <vertAlign val="superscript"/>
        <sz val="8"/>
        <rFont val="Arial"/>
        <family val="2"/>
      </rPr>
      <t>1</t>
    </r>
    <r>
      <rPr>
        <sz val="8"/>
        <rFont val="Arial"/>
        <family val="2"/>
      </rPr>
      <t>.</t>
    </r>
  </si>
  <si>
    <r>
      <t>Table 18.  Plant height, open bolls, seed per acre, fibers per seed, and fiber density for entries in the 2021 RBTN at Keiser</t>
    </r>
    <r>
      <rPr>
        <vertAlign val="superscript"/>
        <sz val="8"/>
        <rFont val="Arial"/>
        <family val="2"/>
      </rPr>
      <t>1</t>
    </r>
    <r>
      <rPr>
        <sz val="8"/>
        <rFont val="Arial"/>
        <family val="2"/>
      </rPr>
      <t>, Arkansas (Cooperator: Fred Bourland).</t>
    </r>
  </si>
  <si>
    <t>FOV-4</t>
  </si>
  <si>
    <r>
      <t>Plant Survival</t>
    </r>
    <r>
      <rPr>
        <b/>
        <vertAlign val="superscript"/>
        <sz val="9"/>
        <rFont val="Arial"/>
        <family val="2"/>
      </rPr>
      <t>2</t>
    </r>
  </si>
  <si>
    <r>
      <t>DP 340 Pima (FOV-4 Low Tolerance CK)</t>
    </r>
    <r>
      <rPr>
        <b/>
        <vertAlign val="superscript"/>
        <sz val="8"/>
        <color theme="1"/>
        <rFont val="Arial"/>
        <family val="2"/>
      </rPr>
      <t>3</t>
    </r>
  </si>
  <si>
    <r>
      <t>DP 348RF Pima (FOV-4 High Tolerance CK)</t>
    </r>
    <r>
      <rPr>
        <b/>
        <vertAlign val="superscript"/>
        <sz val="8"/>
        <color theme="1"/>
        <rFont val="Arial"/>
        <family val="2"/>
      </rPr>
      <t>3</t>
    </r>
  </si>
  <si>
    <r>
      <t>O&amp;A-375 Pima (FOV-4 Moderate Tolerance CK)</t>
    </r>
    <r>
      <rPr>
        <b/>
        <vertAlign val="superscript"/>
        <sz val="8"/>
        <rFont val="Arial"/>
        <family val="2"/>
      </rPr>
      <t>3</t>
    </r>
  </si>
  <si>
    <t>Lint
Loss</t>
  </si>
  <si>
    <t>Table 4. Least square means for lint yield, yield components, and fiber quality traits in the 2021 RBTN at Jackson, Tennessee (Cooperator: Tyson Raper).</t>
  </si>
  <si>
    <t>Table 5. Least square means for lint yield, yield components, and fiber quality traits in the 2021 RBTN at Keiser, Arkansas (Cooperator: Fred Bourland).</t>
  </si>
  <si>
    <r>
      <t>Table 6. Least square means for lint yield and yield components in the 2021 RBTN at 
Las Cruces</t>
    </r>
    <r>
      <rPr>
        <vertAlign val="superscript"/>
        <sz val="8"/>
        <rFont val="Arial"/>
        <family val="2"/>
      </rPr>
      <t>1</t>
    </r>
    <r>
      <rPr>
        <sz val="8"/>
        <rFont val="Arial"/>
        <family val="2"/>
      </rPr>
      <t>, New Mexico (Cooperator: Jinfa Zhang).</t>
    </r>
  </si>
  <si>
    <t>Table 9. Least square means for lint yield, yield components, and fiber quality traits in the 2021 RBTN at Mississippi State, Mississippi (Cooperator: Ted Wallace).</t>
  </si>
  <si>
    <t>Table 10. Least square means for lint yield, yield components, and fiber quality traits in the 2021 RBTN at Mississippi State (USDA), Mississippi (Cooperator: Jack McCarty).</t>
  </si>
  <si>
    <t>Florence
SC</t>
  </si>
  <si>
    <t>Stoneville
MS
USDA-1</t>
  </si>
  <si>
    <t>Tallassee
AL</t>
  </si>
  <si>
    <r>
      <t>Entry (P&gt;F)</t>
    </r>
    <r>
      <rPr>
        <b/>
        <vertAlign val="superscript"/>
        <sz val="8"/>
        <rFont val="Arial"/>
        <family val="2"/>
      </rPr>
      <t>1</t>
    </r>
  </si>
  <si>
    <r>
      <t>Table 15. Percentage of plants with Verticillium wilt and defoliation symptoms for entries in the 2021 RBTN grown in a Vertcillium infested soil</t>
    </r>
    <r>
      <rPr>
        <vertAlign val="superscript"/>
        <sz val="8"/>
        <rFont val="Arial"/>
        <family val="2"/>
      </rPr>
      <t>1</t>
    </r>
    <r>
      <rPr>
        <sz val="8"/>
        <rFont val="Arial"/>
        <family val="2"/>
      </rPr>
      <t xml:space="preserve"> at Halfway, Texas  (Cooperator:Jane Dever).</t>
    </r>
  </si>
  <si>
    <r>
      <t>Table 16. Evaluation of 2021 RBTN entries for reponse to Fusarium oxysporum f. sp. vasinfectum Race-4 (FOV-4) in a naturally infested field near Clint,Texas</t>
    </r>
    <r>
      <rPr>
        <vertAlign val="superscript"/>
        <sz val="8"/>
        <rFont val="Arial"/>
        <family val="2"/>
      </rPr>
      <t>1</t>
    </r>
    <r>
      <rPr>
        <sz val="8"/>
        <rFont val="Arial"/>
        <family val="2"/>
      </rPr>
      <t xml:space="preserve"> (Cooperator: Jim Olvey).</t>
    </r>
  </si>
  <si>
    <r>
      <t>fallout</t>
    </r>
    <r>
      <rPr>
        <b/>
        <vertAlign val="superscript"/>
        <sz val="8"/>
        <rFont val="Arial"/>
        <family val="2"/>
      </rPr>
      <t>5</t>
    </r>
  </si>
  <si>
    <t>Table 19. Means for percentage of potential lint yield for entries grown in worm infested and non-infested plots in the 2021 RBTN conducted at Mississippi State (USDA), Mississippi (Cooperator: Jack McCarty).</t>
  </si>
  <si>
    <t xml:space="preserve">Means followed by the same letter are not significantly different according to Waller-Duncan's k-ratio t test (P=0.05). </t>
  </si>
  <si>
    <r>
      <rPr>
        <vertAlign val="superscript"/>
        <sz val="8"/>
        <rFont val="Arial"/>
        <family val="2"/>
      </rPr>
      <t>1</t>
    </r>
    <r>
      <rPr>
        <sz val="8"/>
        <rFont val="Arial"/>
        <family val="2"/>
      </rPr>
      <t xml:space="preserve"> Planted May 18, harvested on October 17 and December 2 (picker malfunction) on a Sharkey clay soil in northeast Arkansas.</t>
    </r>
  </si>
  <si>
    <r>
      <rPr>
        <vertAlign val="superscript"/>
        <sz val="8"/>
        <rFont val="Arial"/>
        <family val="2"/>
      </rPr>
      <t>2</t>
    </r>
    <r>
      <rPr>
        <sz val="8"/>
        <rFont val="Arial"/>
        <family val="2"/>
      </rPr>
      <t xml:space="preserve"> Leaf and stem pubescence  visually rated from 1 (smooth leaf) to 7 (very hairy).</t>
    </r>
  </si>
  <si>
    <r>
      <rPr>
        <vertAlign val="superscript"/>
        <sz val="8"/>
        <rFont val="Arial"/>
        <family val="2"/>
      </rPr>
      <t>3</t>
    </r>
    <r>
      <rPr>
        <sz val="8"/>
        <rFont val="Arial"/>
        <family val="2"/>
      </rPr>
      <t xml:space="preserve"> Marginal trichome density of bracts determined on 6 bracts/plot </t>
    </r>
    <r>
      <rPr>
        <sz val="8"/>
        <rFont val="Arial"/>
        <family val="2"/>
      </rPr>
      <t>at Keiser irrigated test.</t>
    </r>
  </si>
  <si>
    <r>
      <rPr>
        <vertAlign val="superscript"/>
        <sz val="8"/>
        <rFont val="Arial"/>
        <family val="2"/>
      </rPr>
      <t>4</t>
    </r>
    <r>
      <rPr>
        <sz val="8"/>
        <rFont val="Arial"/>
        <family val="2"/>
      </rPr>
      <t xml:space="preserve"> Response to tarnished plant bug populations was evaluated in separate test (managed for high TPB populations) at Keiser by examining white flowers (6 flowers/plot/day for 6 days) for presence of anther damage.  Plots consisted of a single row and were planted May 29.   </t>
    </r>
  </si>
  <si>
    <t>Table 3. Least square means for lint yield, yield components and fiber quality traits in the 2021 RBTN at Florence, South Carolina (Cooperator: Todd Campbell).</t>
  </si>
  <si>
    <t>Table 7. Least square means for yield components, oil and protein content, and fiber quality traits in the 2021 RBTN at Lubbock, Texas (Cooperator: Jane Dever).</t>
  </si>
  <si>
    <r>
      <rPr>
        <vertAlign val="superscript"/>
        <sz val="8"/>
        <rFont val="Arial"/>
        <family val="2"/>
      </rPr>
      <t>1</t>
    </r>
    <r>
      <rPr>
        <sz val="8"/>
        <rFont val="Arial"/>
        <family val="2"/>
      </rPr>
      <t xml:space="preserve"> Lint yield excluded due to mechanical problems with plot picker.</t>
    </r>
  </si>
  <si>
    <t>Table 11. Least square means for lint yield, yield components, and fiber quality traits in the 2021 RBTN at Stoneville (USDA location 1), Mississippi (Cooperator: Linghe Zeng).</t>
  </si>
  <si>
    <t>Table 12. Least square means for lint yield, yield components, oil and protein content, and fiber quality traits in the 2021 RBTN at Stoneville (USDA location 2), Mississippi (Cooperator: Jodi Scheffler).</t>
  </si>
  <si>
    <r>
      <rPr>
        <vertAlign val="superscript"/>
        <sz val="8"/>
        <color theme="1"/>
        <rFont val="Arial"/>
        <family val="2"/>
      </rPr>
      <t>2</t>
    </r>
    <r>
      <rPr>
        <sz val="8"/>
        <color theme="1"/>
        <rFont val="Arial"/>
        <family val="2"/>
      </rPr>
      <t xml:space="preserve"> Following an initial stand count, subsequent stand counts were recorded at 30d and 60d after planting. Plant survivial was calculated as (final stand count / initial stand count) x 100, and then assigned a plant survival rating based on the following ratings: 1= 0%, 2= 1-10%, 3= 21-30%, 4= 31-40%, 5= 41-50%, 6= 51-60%, 7= 61-70%, 8= 71-80%, 9= 81-90%, 10= 91-100%. Based upon response to FOV4 (severe stand loss), none of the RBTN entries qualified for a second year of screening.</t>
    </r>
  </si>
  <si>
    <r>
      <rPr>
        <vertAlign val="superscript"/>
        <sz val="8"/>
        <rFont val="Arial"/>
        <family val="2"/>
      </rPr>
      <t>3</t>
    </r>
    <r>
      <rPr>
        <sz val="8"/>
        <rFont val="Arial"/>
        <family val="2"/>
      </rPr>
      <t xml:space="preserve"> Each entry was planted between two plots of susceptible check DP 340 (Pima). In addition, a moderately resistant check plot (Pima cultivar O&amp;A-375), and a highly resistant check plot (Pima cultivar DP 348RF) was planted in the same row on either side of the entry. The susceptible check (DP 340) served to confirm adequate spore counts (dead plants) while the resistant cultivars were used for purposes of comparison.</t>
    </r>
  </si>
  <si>
    <r>
      <rPr>
        <vertAlign val="superscript"/>
        <sz val="8"/>
        <rFont val="Arial"/>
        <family val="2"/>
      </rPr>
      <t>6</t>
    </r>
    <r>
      <rPr>
        <sz val="8"/>
        <rFont val="Arial"/>
        <family val="2"/>
      </rPr>
      <t xml:space="preserve"> Seed of each entry were planted in greenhouse flats (10 seed/flat) and scratch inoculated with Xanthomonas citri pv. malvacearum. Inoculum was obtained from naturally infected leaves collected in 2019 at Marianna, AR.   Scatch wounds were examined for water-soaking, and percentage of susceptible plants were determined.  </t>
    </r>
  </si>
  <si>
    <t>&gt;0.05</t>
  </si>
  <si>
    <r>
      <t>Table 2.  Least square means</t>
    </r>
    <r>
      <rPr>
        <vertAlign val="superscript"/>
        <sz val="8"/>
        <rFont val="Arial"/>
        <family val="2"/>
      </rPr>
      <t>1</t>
    </r>
    <r>
      <rPr>
        <sz val="8"/>
        <rFont val="Arial"/>
        <family val="2"/>
      </rPr>
      <t xml:space="preserve"> for lint yield over 9 locations in the 2021 RBTN.</t>
    </r>
  </si>
  <si>
    <r>
      <t>2</t>
    </r>
    <r>
      <rPr>
        <sz val="8"/>
        <rFont val="Arial"/>
        <family val="2"/>
      </rPr>
      <t xml:space="preserve"> Location and Entry x Location signficant (P&gt;F = 0.0001) in analysis over locations. </t>
    </r>
  </si>
  <si>
    <r>
      <t>1</t>
    </r>
    <r>
      <rPr>
        <sz val="8"/>
        <rFont val="Arial"/>
        <family val="2"/>
      </rPr>
      <t xml:space="preserve"> Means are also ranked (r) from high to low for each location and over locations.</t>
    </r>
  </si>
  <si>
    <r>
      <rPr>
        <vertAlign val="superscript"/>
        <sz val="8"/>
        <rFont val="Arial"/>
        <family val="2"/>
      </rPr>
      <t>1</t>
    </r>
    <r>
      <rPr>
        <sz val="8"/>
        <rFont val="Arial"/>
        <family val="2"/>
      </rPr>
      <t xml:space="preserve"> Located in the Rio Grande Valley area, field has a ten year history of FOV4 infestation. Plots, consisting of a single row, 20 feet in length, were planted on May 5, 2021.</t>
    </r>
  </si>
  <si>
    <r>
      <t>Open
Bolls</t>
    </r>
    <r>
      <rPr>
        <b/>
        <vertAlign val="superscript"/>
        <sz val="8"/>
        <rFont val="Arial"/>
        <family val="2"/>
      </rPr>
      <t>2</t>
    </r>
  </si>
  <si>
    <r>
      <rPr>
        <vertAlign val="superscript"/>
        <sz val="8"/>
        <rFont val="Arial"/>
        <family val="2"/>
      </rPr>
      <t xml:space="preserve">2 </t>
    </r>
    <r>
      <rPr>
        <sz val="8"/>
        <rFont val="Arial"/>
        <family val="2"/>
      </rPr>
      <t>Percentage of open bolls based upon visual observations prior to first application of defoliants,</t>
    </r>
  </si>
  <si>
    <r>
      <t>Seed per
 acre</t>
    </r>
    <r>
      <rPr>
        <b/>
        <vertAlign val="superscript"/>
        <sz val="8"/>
        <rFont val="Arial"/>
        <family val="2"/>
      </rPr>
      <t>3</t>
    </r>
  </si>
  <si>
    <r>
      <t>Fibers
per seed</t>
    </r>
    <r>
      <rPr>
        <b/>
        <vertAlign val="superscript"/>
        <sz val="8"/>
        <rFont val="Arial"/>
        <family val="2"/>
      </rPr>
      <t>4</t>
    </r>
  </si>
  <si>
    <r>
      <t>Fiber
density</t>
    </r>
    <r>
      <rPr>
        <b/>
        <vertAlign val="superscript"/>
        <sz val="8"/>
        <rFont val="Arial"/>
        <family val="2"/>
      </rPr>
      <t>5</t>
    </r>
  </si>
  <si>
    <r>
      <rPr>
        <vertAlign val="superscript"/>
        <sz val="8"/>
        <rFont val="Arial"/>
        <family val="2"/>
      </rPr>
      <t>4</t>
    </r>
    <r>
      <rPr>
        <sz val="8"/>
        <rFont val="Arial"/>
        <family val="2"/>
      </rPr>
      <t xml:space="preserve"> Estimated number of fiber per seed produced = (LI/100) / ((UHM(UI/100))*(Mic/1000000)).</t>
    </r>
  </si>
  <si>
    <r>
      <rPr>
        <vertAlign val="superscript"/>
        <sz val="8"/>
        <rFont val="Arial"/>
        <family val="2"/>
      </rPr>
      <t>5</t>
    </r>
    <r>
      <rPr>
        <sz val="8"/>
        <rFont val="Arial"/>
        <family val="2"/>
      </rPr>
      <t xml:space="preserve"> Fiber density (Fden) is estimated as number of fibers per square mm and is calculated as:
  Fden = fibers per seed / (35.74 + (6.59*Seed Index)).</t>
    </r>
  </si>
  <si>
    <r>
      <t>1</t>
    </r>
    <r>
      <rPr>
        <sz val="8"/>
        <rFont val="Arial"/>
        <family val="2"/>
      </rPr>
      <t xml:space="preserve"> Worm plots were infested weekly, beginning at pin head square, with tobacco budworm for 5 applications. First instar larvae were suspended in a dry ground corn cob grit medium and applied at approximately 9:00 a.m. with a Davis inoculator.  Application rates were 8 to 10 live larvae per foot of row. A delay in harvest allowed time for yield compensation in many of the worm infested plots. </t>
    </r>
  </si>
  <si>
    <r>
      <rPr>
        <vertAlign val="superscript"/>
        <sz val="8"/>
        <rFont val="Arial"/>
        <family val="2"/>
      </rPr>
      <t>3</t>
    </r>
    <r>
      <rPr>
        <sz val="8"/>
        <rFont val="Arial"/>
        <family val="2"/>
      </rPr>
      <t xml:space="preserve"> Number of seed per acre estimated as: [(g/a seedcotton yield) x (percentage seed weight) / seed weight], where:
  g/a seedcotton yield = lb seedcotton yield x 454
  percentage seed weight = bollsample seed weight / bollsample weight
  seed weight = seed index / 100 </t>
    </r>
  </si>
  <si>
    <r>
      <rPr>
        <vertAlign val="superscript"/>
        <sz val="8"/>
        <rFont val="Arial"/>
        <family val="2"/>
      </rPr>
      <t>2</t>
    </r>
    <r>
      <rPr>
        <sz val="8"/>
        <rFont val="Arial"/>
        <family val="2"/>
      </rPr>
      <t xml:space="preserve"> Percent oil (by weight) determined by low-field </t>
    </r>
    <r>
      <rPr>
        <vertAlign val="superscript"/>
        <sz val="8"/>
        <rFont val="Arial"/>
        <family val="2"/>
      </rPr>
      <t>1</t>
    </r>
    <r>
      <rPr>
        <sz val="8"/>
        <rFont val="Arial"/>
        <family val="2"/>
      </rPr>
      <t>H time-domain nuclear magnetic resonance (TD-NMR) methodology (Horn, et al, 2011, J Am Oil Chem Soc, 88: 1521-1529).</t>
    </r>
  </si>
  <si>
    <r>
      <rPr>
        <vertAlign val="superscript"/>
        <sz val="8"/>
        <rFont val="Arial"/>
        <family val="2"/>
      </rPr>
      <t>1</t>
    </r>
    <r>
      <rPr>
        <sz val="8"/>
        <rFont val="Arial"/>
        <family val="2"/>
      </rPr>
      <t xml:space="preserve"> Means for lint yield based upon 9 locations (lint yield for Lubbock, TX, and Stoneville, MS USDA-2, was excluded due to excessive variability, and yield for Maricopa, AZ, was excluded due to mechancial problems with plot picker). Means for SFC based upon 10 locations (SFC was not measured at Las Cruces, NM, and Stoneville, MS USDA-1).  Means for remaining fiber traits were based upon 11 locations (HVI fiber results were not available for Las Cruces, NM). Means for percent oil content were based upon 3 locations (Lubbock, TX, Stoneville, MS USDA-1, and Tallassee, AL).</t>
    </r>
  </si>
  <si>
    <r>
      <rPr>
        <vertAlign val="superscript"/>
        <sz val="8"/>
        <rFont val="Arial"/>
        <family val="2"/>
      </rPr>
      <t>1</t>
    </r>
    <r>
      <rPr>
        <sz val="8"/>
        <rFont val="Arial"/>
        <family val="2"/>
      </rPr>
      <t xml:space="preserve"> Percent oil (by weight) determined by low-field </t>
    </r>
    <r>
      <rPr>
        <vertAlign val="superscript"/>
        <sz val="8"/>
        <rFont val="Arial"/>
        <family val="2"/>
      </rPr>
      <t>1</t>
    </r>
    <r>
      <rPr>
        <sz val="8"/>
        <rFont val="Arial"/>
        <family val="2"/>
      </rPr>
      <t>H time-domain nuclear magnetic resonance (TD-NMR) methodology (Horn, et al, 2011, J Am Oil Chem Soc, 88: 1521-1529).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</si>
</sst>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20" x14ac:knownFonts="1">
    <font>
      <sz val="8"/>
      <color theme="1"/>
      <name val="Arial"/>
      <family val="2"/>
    </font>
    <font>
      <sz val="10"/>
      <name val="MS Sans Serif"/>
    </font>
    <font>
      <sz val="8"/>
      <name val="Arial"/>
      <family val="2"/>
    </font>
    <font>
      <vertAlign val="superscript"/>
      <sz val="8"/>
      <name val="Arial"/>
      <family val="2"/>
    </font>
    <font>
      <sz val="10"/>
      <name val="Arial"/>
      <family val="2"/>
    </font>
    <font>
      <b/>
      <sz val="8"/>
      <name val="Arial"/>
      <family val="2"/>
    </font>
    <font>
      <b/>
      <vertAlign val="superscript"/>
      <sz val="8"/>
      <name val="Arial"/>
      <family val="2"/>
    </font>
    <font>
      <b/>
      <sz val="10"/>
      <name val="Arial"/>
      <family val="2"/>
    </font>
    <font>
      <sz val="11"/>
      <color theme="1"/>
      <name val="Calibri"/>
      <family val="2"/>
      <scheme val="minor"/>
    </font>
    <font>
      <b/>
      <sz val="8"/>
      <color theme="1"/>
      <name val="Arial"/>
      <family val="2"/>
    </font>
    <font>
      <sz val="10"/>
      <name val="MS Sans Serif"/>
      <family val="2"/>
    </font>
    <font>
      <sz val="11"/>
      <color theme="1"/>
      <name val="Arial"/>
      <family val="2"/>
    </font>
    <font>
      <sz val="8"/>
      <color theme="1"/>
      <name val="Arial"/>
      <family val="2"/>
    </font>
    <font>
      <b/>
      <vertAlign val="superscript"/>
      <sz val="8"/>
      <color theme="1"/>
      <name val="Arial"/>
      <family val="2"/>
    </font>
    <font>
      <sz val="8"/>
      <color rgb="FF000000"/>
      <name val="Arial"/>
      <family val="2"/>
    </font>
    <font>
      <sz val="10"/>
      <color theme="1"/>
      <name val="Arial"/>
      <family val="2"/>
    </font>
    <font>
      <sz val="12"/>
      <color theme="1"/>
      <name val="Calibri"/>
      <family val="2"/>
      <scheme val="minor"/>
    </font>
    <font>
      <vertAlign val="superscript"/>
      <sz val="8"/>
      <color theme="1"/>
      <name val="Arial"/>
      <family val="2"/>
    </font>
    <font>
      <sz val="10"/>
      <name val="Arial"/>
      <family val="2"/>
    </font>
    <font>
      <b/>
      <vertAlign val="superscript"/>
      <sz val="9"/>
      <name val="Arial"/>
      <family val="2"/>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0">
    <xf numFmtId="0" fontId="0" fillId="0" borderId="0"/>
    <xf numFmtId="0" fontId="1" fillId="0" borderId="0"/>
    <xf numFmtId="0" fontId="1" fillId="0" borderId="0"/>
    <xf numFmtId="0" fontId="8" fillId="0" borderId="0"/>
    <xf numFmtId="0" fontId="10" fillId="0" borderId="0"/>
    <xf numFmtId="0" fontId="1" fillId="0" borderId="0"/>
    <xf numFmtId="0" fontId="8" fillId="0" borderId="0"/>
    <xf numFmtId="0" fontId="4" fillId="0" borderId="0"/>
    <xf numFmtId="0" fontId="10" fillId="0" borderId="0"/>
    <xf numFmtId="0" fontId="16" fillId="0" borderId="0"/>
    <xf numFmtId="9" fontId="16" fillId="0" borderId="0" applyFont="0" applyFill="0" applyBorder="0" applyAlignment="0" applyProtection="0"/>
    <xf numFmtId="0" fontId="1" fillId="0" borderId="0"/>
    <xf numFmtId="0" fontId="10" fillId="0" borderId="0"/>
    <xf numFmtId="0" fontId="1" fillId="0" borderId="0"/>
    <xf numFmtId="0" fontId="2" fillId="0" borderId="0"/>
    <xf numFmtId="0" fontId="18" fillId="0" borderId="0"/>
    <xf numFmtId="0" fontId="4" fillId="0" borderId="0"/>
    <xf numFmtId="0" fontId="4" fillId="0" borderId="0"/>
    <xf numFmtId="0" fontId="8" fillId="0" borderId="0"/>
    <xf numFmtId="0" fontId="2" fillId="0" borderId="0"/>
  </cellStyleXfs>
  <cellXfs count="419">
    <xf numFmtId="0" fontId="0" fillId="0" borderId="0" xfId="0"/>
    <xf numFmtId="0" fontId="2" fillId="0" borderId="0" xfId="1" applyFont="1" applyBorder="1"/>
    <xf numFmtId="0" fontId="2" fillId="0" borderId="0" xfId="1" applyFont="1" applyFill="1" applyBorder="1" applyAlignment="1">
      <alignment horizontal="left"/>
    </xf>
    <xf numFmtId="0" fontId="2" fillId="0" borderId="0" xfId="1" applyFont="1" applyBorder="1" applyAlignment="1">
      <alignment horizontal="left"/>
    </xf>
    <xf numFmtId="0" fontId="2" fillId="0" borderId="0" xfId="1" applyFont="1" applyBorder="1" applyAlignment="1">
      <alignment horizontal="center"/>
    </xf>
    <xf numFmtId="0" fontId="4" fillId="0" borderId="0" xfId="1" applyFont="1" applyBorder="1"/>
    <xf numFmtId="0" fontId="1" fillId="0" borderId="0" xfId="1" applyBorder="1"/>
    <xf numFmtId="0" fontId="2" fillId="0" borderId="0" xfId="1" applyFont="1"/>
    <xf numFmtId="0" fontId="4" fillId="0" borderId="0" xfId="1" applyFont="1"/>
    <xf numFmtId="0" fontId="1" fillId="0" borderId="0" xfId="1"/>
    <xf numFmtId="0" fontId="2" fillId="0" borderId="0" xfId="1" applyFont="1" applyAlignment="1">
      <alignment horizontal="center"/>
    </xf>
    <xf numFmtId="0" fontId="4" fillId="0" borderId="0" xfId="1" applyFont="1" applyFill="1"/>
    <xf numFmtId="0" fontId="2" fillId="0" borderId="0" xfId="1" applyFont="1" applyFill="1"/>
    <xf numFmtId="1" fontId="2" fillId="0" borderId="11" xfId="1" quotePrefix="1" applyNumberFormat="1" applyFont="1" applyFill="1" applyBorder="1" applyAlignment="1">
      <alignment horizontal="center"/>
    </xf>
    <xf numFmtId="1" fontId="2" fillId="0" borderId="8" xfId="1" applyNumberFormat="1" applyFont="1" applyFill="1" applyBorder="1" applyAlignment="1">
      <alignment horizontal="center"/>
    </xf>
    <xf numFmtId="1" fontId="2" fillId="0" borderId="11" xfId="1" applyNumberFormat="1" applyFont="1" applyFill="1" applyBorder="1" applyAlignment="1">
      <alignment horizontal="center"/>
    </xf>
    <xf numFmtId="2" fontId="2" fillId="0" borderId="11" xfId="1" applyNumberFormat="1" applyFont="1" applyFill="1" applyBorder="1" applyAlignment="1">
      <alignment horizontal="center"/>
    </xf>
    <xf numFmtId="164" fontId="2" fillId="0" borderId="11" xfId="2" applyNumberFormat="1" applyFont="1" applyFill="1" applyBorder="1" applyAlignment="1">
      <alignment horizontal="center"/>
    </xf>
    <xf numFmtId="0" fontId="2" fillId="0" borderId="14" xfId="1" applyFont="1" applyFill="1" applyBorder="1" applyAlignment="1">
      <alignment horizontal="center"/>
    </xf>
    <xf numFmtId="0" fontId="2" fillId="0" borderId="0" xfId="1" applyFont="1" applyFill="1" applyBorder="1" applyAlignment="1">
      <alignment horizontal="center"/>
    </xf>
    <xf numFmtId="1" fontId="2" fillId="0" borderId="0" xfId="1" applyNumberFormat="1" applyFont="1" applyFill="1" applyBorder="1" applyAlignment="1">
      <alignment horizontal="left" vertical="center"/>
    </xf>
    <xf numFmtId="0" fontId="8" fillId="0" borderId="0" xfId="3" applyAlignment="1">
      <alignment vertical="center"/>
    </xf>
    <xf numFmtId="0" fontId="5" fillId="0" borderId="17" xfId="1" applyFont="1" applyFill="1" applyBorder="1" applyAlignment="1">
      <alignment horizontal="center" vertical="center" wrapText="1"/>
    </xf>
    <xf numFmtId="1" fontId="5" fillId="0" borderId="8" xfId="1" quotePrefix="1" applyNumberFormat="1" applyFont="1" applyFill="1" applyBorder="1" applyAlignment="1">
      <alignment horizontal="center"/>
    </xf>
    <xf numFmtId="1" fontId="5" fillId="0" borderId="11" xfId="1" quotePrefix="1" applyNumberFormat="1" applyFont="1" applyFill="1" applyBorder="1" applyAlignment="1">
      <alignment horizontal="center"/>
    </xf>
    <xf numFmtId="0" fontId="5" fillId="0" borderId="17" xfId="1" applyFont="1" applyFill="1" applyBorder="1" applyAlignment="1">
      <alignment horizontal="center"/>
    </xf>
    <xf numFmtId="1" fontId="2" fillId="0" borderId="11" xfId="4" applyNumberFormat="1" applyFont="1" applyFill="1" applyBorder="1" applyAlignment="1">
      <alignment horizontal="center"/>
    </xf>
    <xf numFmtId="1" fontId="2" fillId="0" borderId="11" xfId="4" quotePrefix="1" applyNumberFormat="1" applyFont="1" applyFill="1" applyBorder="1" applyAlignment="1">
      <alignment horizontal="center"/>
    </xf>
    <xf numFmtId="1" fontId="2" fillId="0" borderId="14" xfId="4" applyNumberFormat="1" applyFont="1" applyFill="1" applyBorder="1" applyAlignment="1">
      <alignment horizontal="center"/>
    </xf>
    <xf numFmtId="1" fontId="2" fillId="0" borderId="8" xfId="4" applyNumberFormat="1" applyFont="1" applyFill="1" applyBorder="1" applyAlignment="1">
      <alignment horizontal="center"/>
    </xf>
    <xf numFmtId="1" fontId="2" fillId="0" borderId="9" xfId="1" applyNumberFormat="1" applyFont="1" applyFill="1" applyBorder="1" applyAlignment="1">
      <alignment horizontal="center"/>
    </xf>
    <xf numFmtId="0" fontId="2" fillId="0" borderId="11" xfId="1" applyFont="1" applyBorder="1" applyAlignment="1">
      <alignment horizontal="center"/>
    </xf>
    <xf numFmtId="0" fontId="2" fillId="0" borderId="12" xfId="1" applyFont="1" applyBorder="1" applyAlignment="1">
      <alignment horizontal="center"/>
    </xf>
    <xf numFmtId="2" fontId="2" fillId="0" borderId="11" xfId="1" applyNumberFormat="1" applyFont="1" applyBorder="1" applyAlignment="1">
      <alignment horizontal="center"/>
    </xf>
    <xf numFmtId="0" fontId="5" fillId="0" borderId="0" xfId="1" applyFont="1" applyAlignment="1">
      <alignment horizontal="center"/>
    </xf>
    <xf numFmtId="0" fontId="2" fillId="0" borderId="14" xfId="1" applyFont="1" applyBorder="1" applyAlignment="1">
      <alignment horizontal="center"/>
    </xf>
    <xf numFmtId="0" fontId="2" fillId="0" borderId="15" xfId="1" applyFont="1" applyBorder="1" applyAlignment="1">
      <alignment horizontal="center"/>
    </xf>
    <xf numFmtId="0" fontId="2" fillId="0" borderId="0" xfId="5" applyFont="1"/>
    <xf numFmtId="1" fontId="3" fillId="0" borderId="0" xfId="3" applyNumberFormat="1" applyFont="1" applyBorder="1" applyAlignment="1">
      <alignment horizontal="left"/>
    </xf>
    <xf numFmtId="0" fontId="2" fillId="0" borderId="0" xfId="1" quotePrefix="1" applyNumberFormat="1" applyFont="1"/>
    <xf numFmtId="1" fontId="2" fillId="0" borderId="0" xfId="1" quotePrefix="1" applyNumberFormat="1" applyFont="1" applyAlignment="1">
      <alignment horizontal="center"/>
    </xf>
    <xf numFmtId="0" fontId="5" fillId="0" borderId="0" xfId="1" applyFont="1"/>
    <xf numFmtId="0" fontId="1" fillId="0" borderId="0" xfId="1" applyFont="1"/>
    <xf numFmtId="0" fontId="0" fillId="0" borderId="0" xfId="0" applyFont="1"/>
    <xf numFmtId="0" fontId="2" fillId="0" borderId="10" xfId="7" applyFont="1" applyFill="1" applyBorder="1" applyAlignment="1">
      <alignment horizontal="center" vertical="center"/>
    </xf>
    <xf numFmtId="0" fontId="9" fillId="0" borderId="13" xfId="7" applyFont="1" applyBorder="1" applyAlignment="1">
      <alignment horizontal="center" vertical="center"/>
    </xf>
    <xf numFmtId="0" fontId="15" fillId="0" borderId="0" xfId="0" applyFont="1"/>
    <xf numFmtId="0" fontId="5" fillId="0" borderId="10" xfId="7" applyFont="1" applyFill="1" applyBorder="1" applyAlignment="1">
      <alignment horizontal="center" vertical="center"/>
    </xf>
    <xf numFmtId="165" fontId="14" fillId="0" borderId="12" xfId="7" applyNumberFormat="1" applyFont="1" applyBorder="1" applyAlignment="1">
      <alignment horizontal="center" vertical="center"/>
    </xf>
    <xf numFmtId="1" fontId="14" fillId="0" borderId="12" xfId="7" applyNumberFormat="1" applyFont="1" applyBorder="1" applyAlignment="1">
      <alignment horizontal="center" vertical="center"/>
    </xf>
    <xf numFmtId="0" fontId="2" fillId="0" borderId="13" xfId="7" applyFont="1" applyFill="1" applyBorder="1" applyAlignment="1">
      <alignment horizontal="center" vertical="center"/>
    </xf>
    <xf numFmtId="1" fontId="14" fillId="0" borderId="15" xfId="7" applyNumberFormat="1" applyFont="1" applyBorder="1" applyAlignment="1">
      <alignment horizontal="center" vertical="center"/>
    </xf>
    <xf numFmtId="1" fontId="2" fillId="0" borderId="15" xfId="7" applyNumberFormat="1" applyFont="1" applyBorder="1" applyAlignment="1">
      <alignment horizontal="center" vertical="center"/>
    </xf>
    <xf numFmtId="0" fontId="12" fillId="0" borderId="0" xfId="9" applyFont="1" applyAlignment="1">
      <alignment horizontal="center"/>
    </xf>
    <xf numFmtId="0" fontId="15" fillId="0" borderId="0" xfId="9" applyFont="1" applyAlignment="1">
      <alignment horizontal="center"/>
    </xf>
    <xf numFmtId="0" fontId="2" fillId="0" borderId="0" xfId="12" applyFont="1"/>
    <xf numFmtId="0" fontId="4" fillId="0" borderId="0" xfId="12" applyFont="1"/>
    <xf numFmtId="0" fontId="4" fillId="0" borderId="0" xfId="7"/>
    <xf numFmtId="0" fontId="5" fillId="0" borderId="6" xfId="7" applyFont="1" applyBorder="1" applyAlignment="1">
      <alignment horizontal="center"/>
    </xf>
    <xf numFmtId="0" fontId="5" fillId="0" borderId="20" xfId="7" applyFont="1" applyBorder="1" applyAlignment="1">
      <alignment horizontal="center"/>
    </xf>
    <xf numFmtId="0" fontId="2" fillId="0" borderId="0" xfId="7" applyFont="1" applyAlignment="1">
      <alignment horizontal="center"/>
    </xf>
    <xf numFmtId="0" fontId="4" fillId="0" borderId="0" xfId="7" applyFont="1"/>
    <xf numFmtId="0" fontId="2" fillId="0" borderId="0" xfId="7" applyFont="1"/>
    <xf numFmtId="0" fontId="5" fillId="0" borderId="38" xfId="7" applyFont="1" applyBorder="1"/>
    <xf numFmtId="0" fontId="2" fillId="0" borderId="0" xfId="7" applyFont="1" applyAlignment="1">
      <alignment vertical="center"/>
    </xf>
    <xf numFmtId="0" fontId="4" fillId="0" borderId="0" xfId="7" applyAlignment="1">
      <alignment wrapText="1"/>
    </xf>
    <xf numFmtId="0" fontId="2" fillId="0" borderId="0" xfId="7" applyFont="1" applyAlignment="1"/>
    <xf numFmtId="0" fontId="4" fillId="0" borderId="22" xfId="7" applyBorder="1" applyAlignment="1">
      <alignment horizontal="center"/>
    </xf>
    <xf numFmtId="0" fontId="2" fillId="0" borderId="0" xfId="7" applyFont="1" applyBorder="1" applyAlignment="1">
      <alignment vertical="center"/>
    </xf>
    <xf numFmtId="0" fontId="8" fillId="0" borderId="0" xfId="3" applyBorder="1" applyAlignment="1">
      <alignment vertical="center"/>
    </xf>
    <xf numFmtId="1" fontId="2" fillId="0" borderId="8" xfId="1" quotePrefix="1" applyNumberFormat="1" applyFont="1" applyFill="1" applyBorder="1" applyAlignment="1">
      <alignment horizontal="center"/>
    </xf>
    <xf numFmtId="0" fontId="2" fillId="0" borderId="0" xfId="1" applyFont="1" applyFill="1" applyAlignment="1">
      <alignment vertical="center"/>
    </xf>
    <xf numFmtId="0" fontId="4" fillId="0" borderId="0" xfId="1" applyFont="1" applyAlignment="1">
      <alignment horizontal="center"/>
    </xf>
    <xf numFmtId="0" fontId="2" fillId="0" borderId="0" xfId="1" applyFont="1" applyAlignment="1">
      <alignment vertical="center"/>
    </xf>
    <xf numFmtId="166" fontId="14" fillId="0" borderId="12" xfId="7" applyNumberFormat="1" applyFont="1" applyBorder="1" applyAlignment="1">
      <alignment horizontal="center" vertical="center"/>
    </xf>
    <xf numFmtId="165" fontId="2" fillId="0" borderId="12" xfId="7" applyNumberFormat="1" applyFont="1" applyBorder="1" applyAlignment="1">
      <alignment horizontal="center" vertical="center"/>
    </xf>
    <xf numFmtId="0" fontId="0" fillId="0" borderId="0" xfId="0" applyAlignment="1"/>
    <xf numFmtId="0" fontId="2" fillId="0" borderId="0" xfId="8" applyFont="1" applyAlignment="1">
      <alignment vertical="center"/>
    </xf>
    <xf numFmtId="0" fontId="2" fillId="0" borderId="0" xfId="0" applyFont="1" applyAlignment="1">
      <alignment vertical="center"/>
    </xf>
    <xf numFmtId="0" fontId="12" fillId="0" borderId="10" xfId="0" applyFont="1" applyFill="1" applyBorder="1" applyAlignment="1">
      <alignment horizontal="center" vertical="center"/>
    </xf>
    <xf numFmtId="0" fontId="12" fillId="0" borderId="12" xfId="0" applyFont="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xf>
    <xf numFmtId="0" fontId="12" fillId="0" borderId="10" xfId="0" applyFont="1" applyBorder="1" applyAlignment="1">
      <alignment horizontal="center" vertical="center"/>
    </xf>
    <xf numFmtId="0" fontId="2" fillId="0" borderId="10" xfId="0" applyFont="1" applyBorder="1" applyAlignment="1">
      <alignment horizontal="center" vertical="center"/>
    </xf>
    <xf numFmtId="0" fontId="2" fillId="0" borderId="0" xfId="7" applyFont="1" applyFill="1" applyBorder="1" applyAlignment="1">
      <alignment horizontal="center"/>
    </xf>
    <xf numFmtId="0" fontId="2" fillId="0" borderId="0" xfId="7" applyFont="1" applyAlignment="1"/>
    <xf numFmtId="0" fontId="5" fillId="0" borderId="35" xfId="7" applyFont="1" applyBorder="1" applyAlignment="1">
      <alignment horizontal="center"/>
    </xf>
    <xf numFmtId="0" fontId="5" fillId="0" borderId="18" xfId="7" applyFont="1" applyBorder="1" applyAlignment="1">
      <alignment horizontal="center"/>
    </xf>
    <xf numFmtId="0" fontId="12" fillId="0" borderId="0" xfId="3" applyFont="1" applyAlignment="1">
      <alignment vertical="center"/>
    </xf>
    <xf numFmtId="0" fontId="4" fillId="0" borderId="0" xfId="9" applyFont="1" applyAlignment="1">
      <alignment horizontal="left"/>
    </xf>
    <xf numFmtId="0" fontId="12" fillId="0" borderId="9"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50" xfId="7" applyFont="1" applyBorder="1" applyAlignment="1">
      <alignment horizontal="center" vertical="center"/>
    </xf>
    <xf numFmtId="0" fontId="9" fillId="0" borderId="19" xfId="7" applyFont="1" applyBorder="1" applyAlignment="1">
      <alignment horizontal="center" vertical="center"/>
    </xf>
    <xf numFmtId="165" fontId="12" fillId="0" borderId="51" xfId="7" applyNumberFormat="1" applyFont="1" applyBorder="1" applyAlignment="1">
      <alignment horizontal="center" vertical="center"/>
    </xf>
    <xf numFmtId="0" fontId="9" fillId="0" borderId="11" xfId="0" applyFont="1" applyBorder="1" applyAlignment="1">
      <alignment horizontal="center" vertical="center"/>
    </xf>
    <xf numFmtId="0" fontId="1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12" fillId="0" borderId="11" xfId="0" applyFont="1" applyFill="1" applyBorder="1" applyAlignment="1">
      <alignment horizontal="center" vertical="center"/>
    </xf>
    <xf numFmtId="0" fontId="2" fillId="0" borderId="11" xfId="7" applyFont="1" applyFill="1" applyBorder="1" applyAlignment="1">
      <alignment horizontal="center" vertical="center"/>
    </xf>
    <xf numFmtId="0" fontId="9" fillId="0" borderId="8" xfId="0" applyFont="1" applyBorder="1" applyAlignment="1">
      <alignment horizontal="center" vertical="center"/>
    </xf>
    <xf numFmtId="0" fontId="2" fillId="0" borderId="14" xfId="7" applyFont="1" applyFill="1" applyBorder="1" applyAlignment="1">
      <alignment horizontal="center" vertical="center"/>
    </xf>
    <xf numFmtId="0" fontId="15" fillId="0" borderId="0" xfId="9" applyFont="1" applyBorder="1" applyAlignment="1">
      <alignment horizontal="center"/>
    </xf>
    <xf numFmtId="0" fontId="12" fillId="0" borderId="0" xfId="3" applyFont="1" applyBorder="1" applyAlignment="1">
      <alignment horizontal="center"/>
    </xf>
    <xf numFmtId="0" fontId="4" fillId="0" borderId="0" xfId="12" applyFont="1" applyAlignment="1"/>
    <xf numFmtId="0" fontId="2" fillId="0" borderId="0" xfId="12" applyFont="1" applyAlignment="1">
      <alignment vertical="center"/>
    </xf>
    <xf numFmtId="15" fontId="15" fillId="0" borderId="0" xfId="9" applyNumberFormat="1" applyFont="1" applyAlignment="1">
      <alignment horizontal="center"/>
    </xf>
    <xf numFmtId="1" fontId="5" fillId="0" borderId="11" xfId="1" applyNumberFormat="1" applyFont="1" applyFill="1" applyBorder="1" applyAlignment="1">
      <alignment horizontal="center"/>
    </xf>
    <xf numFmtId="0" fontId="5" fillId="0" borderId="6" xfId="1" applyFont="1" applyFill="1" applyBorder="1" applyAlignment="1">
      <alignment horizontal="center"/>
    </xf>
    <xf numFmtId="1" fontId="5" fillId="0" borderId="8" xfId="1" applyNumberFormat="1" applyFont="1" applyFill="1" applyBorder="1" applyAlignment="1">
      <alignment horizontal="center"/>
    </xf>
    <xf numFmtId="1" fontId="2" fillId="0" borderId="8" xfId="4" quotePrefix="1" applyNumberFormat="1" applyFont="1" applyFill="1" applyBorder="1" applyAlignment="1">
      <alignment horizontal="center"/>
    </xf>
    <xf numFmtId="1" fontId="2" fillId="0" borderId="9" xfId="4" quotePrefix="1" applyNumberFormat="1" applyFont="1" applyFill="1" applyBorder="1" applyAlignment="1">
      <alignment horizontal="center"/>
    </xf>
    <xf numFmtId="1" fontId="2" fillId="0" borderId="12" xfId="4" quotePrefix="1" applyNumberFormat="1" applyFont="1" applyFill="1" applyBorder="1" applyAlignment="1">
      <alignment horizontal="center"/>
    </xf>
    <xf numFmtId="1" fontId="2" fillId="0" borderId="14" xfId="1" quotePrefix="1" applyNumberFormat="1" applyFont="1" applyFill="1" applyBorder="1" applyAlignment="1">
      <alignment horizontal="center"/>
    </xf>
    <xf numFmtId="1" fontId="2" fillId="0" borderId="14" xfId="4" quotePrefix="1" applyNumberFormat="1" applyFont="1" applyFill="1" applyBorder="1" applyAlignment="1">
      <alignment horizontal="center"/>
    </xf>
    <xf numFmtId="1" fontId="2" fillId="0" borderId="15" xfId="4" quotePrefix="1" applyNumberFormat="1" applyFont="1" applyFill="1" applyBorder="1" applyAlignment="1">
      <alignment horizontal="center"/>
    </xf>
    <xf numFmtId="0" fontId="2" fillId="0" borderId="7" xfId="7" applyFont="1" applyFill="1" applyBorder="1" applyAlignment="1">
      <alignment horizontal="center" vertical="center"/>
    </xf>
    <xf numFmtId="0" fontId="2" fillId="0" borderId="8" xfId="7" applyFont="1" applyFill="1" applyBorder="1" applyAlignment="1">
      <alignment horizontal="center" vertical="center"/>
    </xf>
    <xf numFmtId="165" fontId="14" fillId="0" borderId="8" xfId="7" applyNumberFormat="1" applyFont="1" applyBorder="1" applyAlignment="1">
      <alignment horizontal="center" vertical="center"/>
    </xf>
    <xf numFmtId="165" fontId="14" fillId="0" borderId="9" xfId="7" applyNumberFormat="1" applyFont="1" applyBorder="1" applyAlignment="1">
      <alignment horizontal="center" vertical="center"/>
    </xf>
    <xf numFmtId="165" fontId="14" fillId="0" borderId="11" xfId="7" applyNumberFormat="1" applyFont="1" applyBorder="1" applyAlignment="1">
      <alignment horizontal="center" vertical="center"/>
    </xf>
    <xf numFmtId="0" fontId="5" fillId="0" borderId="11" xfId="7" applyFont="1" applyFill="1" applyBorder="1" applyAlignment="1">
      <alignment horizontal="center" vertical="center"/>
    </xf>
    <xf numFmtId="0" fontId="5" fillId="0" borderId="6" xfId="13" applyFont="1" applyFill="1" applyBorder="1" applyAlignment="1">
      <alignment horizontal="center"/>
    </xf>
    <xf numFmtId="0" fontId="5" fillId="0" borderId="38" xfId="13" applyFont="1" applyFill="1" applyBorder="1" applyAlignment="1">
      <alignment horizontal="center"/>
    </xf>
    <xf numFmtId="0" fontId="5" fillId="0" borderId="20" xfId="13" applyFont="1" applyFill="1" applyBorder="1" applyAlignment="1">
      <alignment horizontal="center"/>
    </xf>
    <xf numFmtId="0" fontId="5" fillId="0" borderId="22" xfId="13" applyFont="1" applyFill="1" applyBorder="1" applyAlignment="1">
      <alignment horizontal="center"/>
    </xf>
    <xf numFmtId="0" fontId="5" fillId="0" borderId="35" xfId="13" applyFont="1" applyBorder="1" applyAlignment="1">
      <alignment horizontal="center"/>
    </xf>
    <xf numFmtId="0" fontId="5" fillId="0" borderId="18" xfId="13" applyFont="1" applyBorder="1" applyAlignment="1">
      <alignment horizontal="center"/>
    </xf>
    <xf numFmtId="0" fontId="5" fillId="2" borderId="20" xfId="7" applyFont="1" applyFill="1" applyBorder="1" applyAlignment="1">
      <alignment horizontal="center"/>
    </xf>
    <xf numFmtId="0" fontId="5" fillId="2" borderId="22" xfId="7" applyFont="1" applyFill="1" applyBorder="1"/>
    <xf numFmtId="0" fontId="5" fillId="2" borderId="18" xfId="7" applyFont="1" applyFill="1" applyBorder="1" applyAlignment="1">
      <alignment horizontal="center"/>
    </xf>
    <xf numFmtId="0" fontId="5" fillId="2" borderId="6" xfId="7" applyFont="1" applyFill="1" applyBorder="1" applyAlignment="1">
      <alignment horizontal="center"/>
    </xf>
    <xf numFmtId="0" fontId="5" fillId="2" borderId="40" xfId="7" applyFont="1" applyFill="1" applyBorder="1" applyAlignment="1">
      <alignment horizontal="center"/>
    </xf>
    <xf numFmtId="0" fontId="5" fillId="2" borderId="42" xfId="7" applyFont="1" applyFill="1" applyBorder="1" applyAlignment="1">
      <alignment horizontal="center"/>
    </xf>
    <xf numFmtId="0" fontId="5" fillId="2" borderId="6" xfId="7" applyFont="1" applyFill="1" applyBorder="1" applyAlignment="1">
      <alignment horizontal="center" vertical="center"/>
    </xf>
    <xf numFmtId="0" fontId="5" fillId="2" borderId="38" xfId="7" applyFont="1" applyFill="1" applyBorder="1"/>
    <xf numFmtId="0" fontId="5" fillId="2" borderId="35" xfId="7" applyFont="1" applyFill="1" applyBorder="1" applyAlignment="1">
      <alignment horizontal="center"/>
    </xf>
    <xf numFmtId="0" fontId="2" fillId="2" borderId="20" xfId="7" applyFont="1" applyFill="1" applyBorder="1" applyAlignment="1">
      <alignment horizontal="center"/>
    </xf>
    <xf numFmtId="0" fontId="2" fillId="2" borderId="22" xfId="7" applyFont="1" applyFill="1" applyBorder="1" applyAlignment="1">
      <alignment horizontal="center"/>
    </xf>
    <xf numFmtId="0" fontId="5" fillId="2" borderId="22" xfId="7" applyFont="1" applyFill="1" applyBorder="1" applyAlignment="1">
      <alignment horizontal="center"/>
    </xf>
    <xf numFmtId="0" fontId="11" fillId="0" borderId="0" xfId="3" applyFont="1" applyAlignment="1">
      <alignment vertical="center"/>
    </xf>
    <xf numFmtId="0" fontId="5" fillId="0" borderId="17" xfId="1" applyFont="1" applyFill="1" applyBorder="1" applyAlignment="1">
      <alignment horizontal="center" vertical="center"/>
    </xf>
    <xf numFmtId="0" fontId="5" fillId="0" borderId="6" xfId="1"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xf>
    <xf numFmtId="1" fontId="2" fillId="0" borderId="8" xfId="1" applyNumberFormat="1" applyFont="1" applyFill="1" applyBorder="1" applyAlignment="1">
      <alignment horizontal="center" vertical="center"/>
    </xf>
    <xf numFmtId="1" fontId="2" fillId="0" borderId="11" xfId="1" applyNumberFormat="1" applyFont="1" applyFill="1" applyBorder="1" applyAlignment="1">
      <alignment horizontal="center" vertical="center"/>
    </xf>
    <xf numFmtId="1" fontId="2" fillId="0" borderId="11" xfId="4" applyNumberFormat="1" applyFont="1" applyFill="1" applyBorder="1" applyAlignment="1">
      <alignment horizontal="center" vertical="center"/>
    </xf>
    <xf numFmtId="164" fontId="2" fillId="0" borderId="11" xfId="2" applyNumberFormat="1" applyFont="1" applyFill="1" applyBorder="1" applyAlignment="1">
      <alignment horizontal="center" vertical="center"/>
    </xf>
    <xf numFmtId="2" fontId="2" fillId="0" borderId="11" xfId="1" applyNumberFormat="1" applyFont="1" applyFill="1" applyBorder="1" applyAlignment="1">
      <alignment horizontal="center" vertical="center"/>
    </xf>
    <xf numFmtId="2" fontId="2" fillId="0" borderId="11" xfId="1" applyNumberFormat="1" applyFont="1" applyBorder="1" applyAlignment="1">
      <alignment horizontal="center" vertical="center"/>
    </xf>
    <xf numFmtId="0" fontId="2" fillId="0" borderId="14" xfId="1" applyFont="1" applyFill="1" applyBorder="1" applyAlignment="1">
      <alignment horizontal="center" vertical="center"/>
    </xf>
    <xf numFmtId="1" fontId="2" fillId="0" borderId="14" xfId="4" applyNumberFormat="1" applyFont="1" applyFill="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7" xfId="1" quotePrefix="1" applyFont="1" applyFill="1" applyBorder="1" applyAlignment="1">
      <alignment horizontal="center" vertical="center"/>
    </xf>
    <xf numFmtId="1" fontId="5" fillId="0" borderId="8" xfId="1" quotePrefix="1" applyNumberFormat="1" applyFont="1" applyFill="1" applyBorder="1" applyAlignment="1">
      <alignment horizontal="center" vertical="center"/>
    </xf>
    <xf numFmtId="2" fontId="2" fillId="0" borderId="8" xfId="1" quotePrefix="1" applyNumberFormat="1" applyFont="1" applyFill="1" applyBorder="1" applyAlignment="1">
      <alignment horizontal="center" vertical="center"/>
    </xf>
    <xf numFmtId="2" fontId="12" fillId="0" borderId="16" xfId="0" applyNumberFormat="1" applyFont="1" applyBorder="1" applyAlignment="1">
      <alignment horizontal="center" vertical="center"/>
    </xf>
    <xf numFmtId="2" fontId="5" fillId="0" borderId="8" xfId="1" quotePrefix="1" applyNumberFormat="1" applyFont="1" applyFill="1" applyBorder="1" applyAlignment="1">
      <alignment horizontal="center" vertical="center"/>
    </xf>
    <xf numFmtId="166" fontId="2" fillId="0" borderId="8" xfId="1" quotePrefix="1" applyNumberFormat="1" applyFont="1" applyFill="1" applyBorder="1" applyAlignment="1" applyProtection="1">
      <alignment horizontal="center" vertical="center"/>
      <protection locked="0"/>
    </xf>
    <xf numFmtId="2" fontId="2" fillId="0" borderId="9" xfId="1" quotePrefix="1" applyNumberFormat="1" applyFont="1" applyFill="1" applyBorder="1" applyAlignment="1">
      <alignment horizontal="center" vertical="center"/>
    </xf>
    <xf numFmtId="0" fontId="2" fillId="0" borderId="26" xfId="1" quotePrefix="1" applyFont="1" applyFill="1" applyBorder="1" applyAlignment="1">
      <alignment horizontal="center" vertical="center"/>
    </xf>
    <xf numFmtId="1" fontId="5" fillId="0" borderId="16" xfId="1" quotePrefix="1" applyNumberFormat="1" applyFont="1" applyFill="1" applyBorder="1" applyAlignment="1">
      <alignment horizontal="center" vertical="center"/>
    </xf>
    <xf numFmtId="2" fontId="2" fillId="0" borderId="16" xfId="1" quotePrefix="1" applyNumberFormat="1" applyFont="1" applyFill="1" applyBorder="1" applyAlignment="1">
      <alignment horizontal="center" vertical="center"/>
    </xf>
    <xf numFmtId="2" fontId="5" fillId="0" borderId="16" xfId="1" quotePrefix="1" applyNumberFormat="1" applyFont="1" applyFill="1" applyBorder="1" applyAlignment="1">
      <alignment horizontal="center" vertical="center"/>
    </xf>
    <xf numFmtId="166" fontId="2" fillId="0" borderId="16" xfId="1" quotePrefix="1" applyNumberFormat="1" applyFont="1" applyFill="1" applyBorder="1" applyAlignment="1" applyProtection="1">
      <alignment horizontal="center" vertical="center"/>
      <protection locked="0"/>
    </xf>
    <xf numFmtId="2" fontId="2" fillId="0" borderId="27" xfId="1" quotePrefix="1" applyNumberFormat="1" applyFont="1" applyFill="1" applyBorder="1" applyAlignment="1">
      <alignment horizontal="center" vertical="center"/>
    </xf>
    <xf numFmtId="166" fontId="5" fillId="0" borderId="16" xfId="1" quotePrefix="1" applyNumberFormat="1" applyFont="1" applyFill="1" applyBorder="1" applyAlignment="1" applyProtection="1">
      <alignment horizontal="center" vertical="center"/>
      <protection locked="0"/>
    </xf>
    <xf numFmtId="2" fontId="5" fillId="0" borderId="27" xfId="1" quotePrefix="1" applyNumberFormat="1" applyFont="1" applyFill="1" applyBorder="1" applyAlignment="1">
      <alignment horizontal="center" vertical="center"/>
    </xf>
    <xf numFmtId="1" fontId="2" fillId="0" borderId="16" xfId="1" quotePrefix="1" applyNumberFormat="1" applyFont="1" applyFill="1" applyBorder="1" applyAlignment="1">
      <alignment horizontal="center" vertical="center"/>
    </xf>
    <xf numFmtId="0" fontId="2" fillId="0" borderId="10" xfId="1" quotePrefix="1" applyFont="1" applyFill="1" applyBorder="1" applyAlignment="1">
      <alignment horizontal="center" vertical="center"/>
    </xf>
    <xf numFmtId="1" fontId="2" fillId="0" borderId="11" xfId="1" quotePrefix="1" applyNumberFormat="1" applyFont="1" applyFill="1" applyBorder="1" applyAlignment="1">
      <alignment horizontal="center" vertical="center"/>
    </xf>
    <xf numFmtId="2" fontId="2" fillId="0" borderId="11" xfId="1" quotePrefix="1" applyNumberFormat="1" applyFont="1" applyFill="1" applyBorder="1" applyAlignment="1">
      <alignment horizontal="center" vertical="center"/>
    </xf>
    <xf numFmtId="2" fontId="12" fillId="0" borderId="11" xfId="0" applyNumberFormat="1" applyFont="1" applyBorder="1" applyAlignment="1">
      <alignment horizontal="center" vertical="center"/>
    </xf>
    <xf numFmtId="2" fontId="5" fillId="0" borderId="11" xfId="1" quotePrefix="1" applyNumberFormat="1" applyFont="1" applyFill="1" applyBorder="1" applyAlignment="1">
      <alignment horizontal="center" vertical="center"/>
    </xf>
    <xf numFmtId="166" fontId="2" fillId="0" borderId="11" xfId="1" quotePrefix="1" applyNumberFormat="1" applyFont="1" applyFill="1" applyBorder="1" applyAlignment="1" applyProtection="1">
      <alignment horizontal="center" vertical="center"/>
      <protection locked="0"/>
    </xf>
    <xf numFmtId="2" fontId="2" fillId="0" borderId="12" xfId="1" quotePrefix="1" applyNumberFormat="1" applyFont="1" applyFill="1" applyBorder="1" applyAlignment="1">
      <alignment horizontal="center" vertical="center"/>
    </xf>
    <xf numFmtId="2" fontId="9" fillId="0" borderId="11" xfId="0" applyNumberFormat="1" applyFont="1" applyBorder="1" applyAlignment="1">
      <alignment horizontal="center" vertical="center"/>
    </xf>
    <xf numFmtId="166" fontId="5" fillId="0" borderId="11" xfId="1" quotePrefix="1" applyNumberFormat="1" applyFont="1" applyFill="1" applyBorder="1" applyAlignment="1" applyProtection="1">
      <alignment horizontal="center" vertical="center"/>
      <protection locked="0"/>
    </xf>
    <xf numFmtId="2" fontId="5" fillId="0" borderId="12" xfId="1" quotePrefix="1" applyNumberFormat="1" applyFont="1" applyFill="1" applyBorder="1" applyAlignment="1">
      <alignment horizontal="center" vertical="center"/>
    </xf>
    <xf numFmtId="2" fontId="12" fillId="0" borderId="34" xfId="0" applyNumberFormat="1" applyFont="1" applyBorder="1" applyAlignment="1">
      <alignment horizontal="center" vertical="center"/>
    </xf>
    <xf numFmtId="0" fontId="5" fillId="0" borderId="7" xfId="1" applyFont="1" applyBorder="1" applyAlignment="1">
      <alignment horizontal="center" vertical="center"/>
    </xf>
    <xf numFmtId="2" fontId="2" fillId="0" borderId="8" xfId="1" applyNumberFormat="1" applyFont="1" applyFill="1" applyBorder="1" applyAlignment="1">
      <alignment horizontal="center" vertical="center"/>
    </xf>
    <xf numFmtId="166" fontId="2" fillId="0" borderId="8" xfId="1" applyNumberFormat="1" applyFont="1" applyFill="1" applyBorder="1" applyAlignment="1" applyProtection="1">
      <alignment horizontal="center" vertical="center"/>
      <protection locked="0"/>
    </xf>
    <xf numFmtId="2" fontId="2" fillId="0" borderId="9" xfId="1" applyNumberFormat="1" applyFont="1" applyFill="1" applyBorder="1" applyAlignment="1">
      <alignment horizontal="center" vertical="center"/>
    </xf>
    <xf numFmtId="0" fontId="5" fillId="0" borderId="10" xfId="2" applyFont="1" applyBorder="1" applyAlignment="1">
      <alignment horizontal="center" vertical="center"/>
    </xf>
    <xf numFmtId="2" fontId="2" fillId="0" borderId="12" xfId="1" applyNumberFormat="1" applyFont="1" applyFill="1" applyBorder="1" applyAlignment="1">
      <alignment horizontal="center" vertical="center"/>
    </xf>
    <xf numFmtId="164" fontId="5" fillId="0" borderId="10" xfId="2" applyNumberFormat="1" applyFont="1" applyBorder="1" applyAlignment="1">
      <alignment horizontal="center" vertical="center"/>
    </xf>
    <xf numFmtId="164" fontId="2" fillId="0" borderId="12" xfId="2" applyNumberFormat="1" applyFont="1" applyFill="1" applyBorder="1" applyAlignment="1">
      <alignment horizontal="center" vertical="center"/>
    </xf>
    <xf numFmtId="0" fontId="5" fillId="0" borderId="10" xfId="1" applyFont="1" applyBorder="1" applyAlignment="1">
      <alignment horizontal="center" vertical="center"/>
    </xf>
    <xf numFmtId="1" fontId="5" fillId="0" borderId="13" xfId="1" applyNumberFormat="1" applyFont="1" applyBorder="1" applyAlignment="1">
      <alignment horizontal="center" vertical="center"/>
    </xf>
    <xf numFmtId="0" fontId="2" fillId="0" borderId="15" xfId="1" applyFont="1" applyFill="1" applyBorder="1" applyAlignment="1">
      <alignment horizontal="center" vertical="center"/>
    </xf>
    <xf numFmtId="0" fontId="2" fillId="0" borderId="13" xfId="1" quotePrefix="1" applyNumberFormat="1" applyFont="1" applyFill="1" applyBorder="1" applyAlignment="1">
      <alignment horizontal="center" vertical="center"/>
    </xf>
    <xf numFmtId="0" fontId="5" fillId="0" borderId="7" xfId="2" applyFont="1" applyBorder="1" applyAlignment="1">
      <alignment horizontal="center" vertical="center"/>
    </xf>
    <xf numFmtId="1" fontId="5" fillId="0" borderId="13" xfId="2" applyNumberFormat="1" applyFont="1" applyBorder="1" applyAlignment="1">
      <alignment horizontal="center" vertical="center"/>
    </xf>
    <xf numFmtId="1" fontId="5" fillId="0" borderId="11" xfId="1" applyNumberFormat="1" applyFont="1" applyFill="1" applyBorder="1" applyAlignment="1">
      <alignment horizontal="center" vertical="center"/>
    </xf>
    <xf numFmtId="2" fontId="2" fillId="0" borderId="28" xfId="1" quotePrefix="1" applyNumberFormat="1" applyFont="1" applyFill="1" applyBorder="1" applyAlignment="1">
      <alignment horizontal="center" vertical="center"/>
    </xf>
    <xf numFmtId="2" fontId="2" fillId="0" borderId="29" xfId="1" quotePrefix="1" applyNumberFormat="1" applyFont="1" applyFill="1" applyBorder="1" applyAlignment="1">
      <alignment horizontal="center" vertical="center"/>
    </xf>
    <xf numFmtId="2" fontId="2" fillId="0" borderId="30" xfId="1" quotePrefix="1" applyNumberFormat="1" applyFont="1" applyFill="1" applyBorder="1" applyAlignment="1">
      <alignment horizontal="center" vertical="center"/>
    </xf>
    <xf numFmtId="2" fontId="2" fillId="0" borderId="31" xfId="1" quotePrefix="1" applyNumberFormat="1" applyFont="1" applyFill="1" applyBorder="1" applyAlignment="1">
      <alignment horizontal="center" vertical="center"/>
    </xf>
    <xf numFmtId="2" fontId="5" fillId="0" borderId="31" xfId="1" quotePrefix="1" applyNumberFormat="1" applyFont="1" applyFill="1" applyBorder="1" applyAlignment="1">
      <alignment horizontal="center" vertical="center"/>
    </xf>
    <xf numFmtId="2" fontId="5" fillId="0" borderId="30" xfId="1" quotePrefix="1" applyNumberFormat="1" applyFont="1" applyFill="1" applyBorder="1" applyAlignment="1">
      <alignment horizontal="center" vertical="center"/>
    </xf>
    <xf numFmtId="0" fontId="2" fillId="0" borderId="13" xfId="1" applyFont="1" applyBorder="1" applyAlignment="1">
      <alignment vertical="center"/>
    </xf>
    <xf numFmtId="1" fontId="2" fillId="0" borderId="14" xfId="1" applyNumberFormat="1" applyFont="1" applyBorder="1" applyAlignment="1">
      <alignment vertical="center"/>
    </xf>
    <xf numFmtId="0" fontId="2" fillId="0" borderId="14" xfId="1" applyFont="1" applyBorder="1" applyAlignment="1">
      <alignment vertical="center"/>
    </xf>
    <xf numFmtId="0" fontId="2" fillId="0" borderId="32" xfId="1" applyFont="1" applyBorder="1" applyAlignment="1">
      <alignment vertical="center"/>
    </xf>
    <xf numFmtId="0" fontId="2" fillId="0" borderId="33" xfId="1" applyFont="1" applyBorder="1" applyAlignment="1">
      <alignment vertical="center"/>
    </xf>
    <xf numFmtId="2" fontId="2" fillId="0" borderId="28" xfId="1" applyNumberFormat="1" applyFont="1" applyFill="1" applyBorder="1" applyAlignment="1">
      <alignment horizontal="center" vertical="center"/>
    </xf>
    <xf numFmtId="2" fontId="2" fillId="0" borderId="29" xfId="1" applyNumberFormat="1" applyFont="1" applyFill="1" applyBorder="1" applyAlignment="1">
      <alignment horizontal="center" vertical="center"/>
    </xf>
    <xf numFmtId="2" fontId="2" fillId="0" borderId="30" xfId="1" applyNumberFormat="1" applyFont="1" applyBorder="1" applyAlignment="1">
      <alignment horizontal="center" vertical="center"/>
    </xf>
    <xf numFmtId="2" fontId="2" fillId="0" borderId="31" xfId="1" applyNumberFormat="1" applyFont="1" applyBorder="1" applyAlignment="1">
      <alignment horizontal="center" vertical="center"/>
    </xf>
    <xf numFmtId="164" fontId="2" fillId="0" borderId="11" xfId="1" applyNumberFormat="1" applyFont="1" applyFill="1" applyBorder="1" applyAlignment="1">
      <alignment horizontal="center" vertical="center"/>
    </xf>
    <xf numFmtId="164" fontId="2" fillId="0" borderId="11" xfId="1" applyNumberFormat="1" applyFont="1" applyBorder="1" applyAlignment="1">
      <alignment horizontal="center" vertical="center"/>
    </xf>
    <xf numFmtId="164" fontId="2" fillId="0" borderId="30" xfId="2" applyNumberFormat="1" applyFont="1" applyFill="1" applyBorder="1" applyAlignment="1">
      <alignment horizontal="center" vertical="center"/>
    </xf>
    <xf numFmtId="2" fontId="2" fillId="0" borderId="31" xfId="1" applyNumberFormat="1" applyFont="1" applyFill="1" applyBorder="1" applyAlignment="1">
      <alignment horizontal="center" vertical="center"/>
    </xf>
    <xf numFmtId="2" fontId="2" fillId="0" borderId="12" xfId="1" applyNumberFormat="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2" fontId="5" fillId="0" borderId="29" xfId="1" quotePrefix="1" applyNumberFormat="1" applyFont="1" applyFill="1" applyBorder="1" applyAlignment="1">
      <alignment horizontal="center" vertical="center"/>
    </xf>
    <xf numFmtId="0" fontId="2" fillId="0" borderId="15" xfId="1" applyFont="1" applyBorder="1" applyAlignment="1">
      <alignment vertical="center"/>
    </xf>
    <xf numFmtId="164" fontId="2" fillId="0" borderId="12" xfId="1" applyNumberFormat="1" applyFont="1" applyFill="1" applyBorder="1" applyAlignment="1">
      <alignment horizontal="center" vertical="center"/>
    </xf>
    <xf numFmtId="0" fontId="0" fillId="0" borderId="31" xfId="0" applyFont="1" applyBorder="1" applyAlignment="1">
      <alignment horizontal="center" vertical="center"/>
    </xf>
    <xf numFmtId="1" fontId="2" fillId="0" borderId="8" xfId="1" quotePrefix="1" applyNumberFormat="1" applyFont="1" applyFill="1" applyBorder="1" applyAlignment="1">
      <alignment horizontal="center" vertical="center"/>
    </xf>
    <xf numFmtId="0" fontId="9" fillId="2" borderId="38" xfId="7" applyFont="1" applyFill="1" applyBorder="1" applyAlignment="1">
      <alignment horizontal="center" vertical="center"/>
    </xf>
    <xf numFmtId="0" fontId="2" fillId="0" borderId="36" xfId="7" applyFont="1" applyFill="1" applyBorder="1" applyAlignment="1">
      <alignment horizontal="center" vertical="center"/>
    </xf>
    <xf numFmtId="0" fontId="2" fillId="0" borderId="41" xfId="7" applyFont="1" applyFill="1" applyBorder="1" applyAlignment="1">
      <alignment horizontal="center" vertical="center"/>
    </xf>
    <xf numFmtId="1" fontId="14" fillId="0" borderId="41" xfId="7" applyNumberFormat="1" applyFont="1" applyBorder="1" applyAlignment="1">
      <alignment horizontal="center" vertical="center"/>
    </xf>
    <xf numFmtId="1" fontId="14" fillId="0" borderId="37" xfId="7" applyNumberFormat="1" applyFont="1" applyBorder="1" applyAlignment="1">
      <alignment horizontal="center" vertical="center"/>
    </xf>
    <xf numFmtId="165" fontId="12" fillId="0" borderId="11" xfId="7" applyNumberFormat="1" applyFont="1" applyBorder="1" applyAlignment="1">
      <alignment horizontal="center" vertical="center"/>
    </xf>
    <xf numFmtId="166" fontId="14" fillId="0" borderId="11" xfId="7" applyNumberFormat="1" applyFont="1" applyBorder="1" applyAlignment="1">
      <alignment horizontal="center" vertical="center"/>
    </xf>
    <xf numFmtId="165" fontId="2" fillId="0" borderId="11" xfId="7" applyNumberFormat="1" applyFont="1" applyBorder="1" applyAlignment="1">
      <alignment horizontal="center" vertical="center"/>
    </xf>
    <xf numFmtId="1" fontId="2" fillId="0" borderId="11" xfId="7" applyNumberFormat="1"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165" fontId="12" fillId="0" borderId="8" xfId="7" applyNumberFormat="1" applyFont="1" applyBorder="1" applyAlignment="1">
      <alignment horizontal="center" vertical="center"/>
    </xf>
    <xf numFmtId="165" fontId="12" fillId="0" borderId="9" xfId="7" applyNumberFormat="1" applyFont="1" applyBorder="1" applyAlignment="1">
      <alignment horizontal="center" vertical="center"/>
    </xf>
    <xf numFmtId="0" fontId="9" fillId="0" borderId="14" xfId="7" applyFont="1" applyBorder="1" applyAlignment="1">
      <alignment horizontal="center" vertical="center"/>
    </xf>
    <xf numFmtId="1" fontId="2" fillId="0" borderId="14" xfId="7" applyNumberFormat="1" applyFont="1" applyBorder="1" applyAlignment="1">
      <alignment horizontal="center" vertical="center"/>
    </xf>
    <xf numFmtId="0" fontId="2" fillId="0" borderId="7" xfId="16" applyFont="1" applyFill="1" applyBorder="1" applyAlignment="1">
      <alignment horizontal="center" vertical="center"/>
    </xf>
    <xf numFmtId="0" fontId="2" fillId="0" borderId="47" xfId="16" applyFont="1" applyFill="1" applyBorder="1" applyAlignment="1">
      <alignment horizontal="center" vertical="center"/>
    </xf>
    <xf numFmtId="165" fontId="12" fillId="0" borderId="8" xfId="3" applyNumberFormat="1" applyFont="1" applyBorder="1" applyAlignment="1">
      <alignment horizontal="center" vertical="center"/>
    </xf>
    <xf numFmtId="1" fontId="12" fillId="0" borderId="8" xfId="3" applyNumberFormat="1" applyFont="1" applyBorder="1" applyAlignment="1">
      <alignment horizontal="center" vertical="center"/>
    </xf>
    <xf numFmtId="165" fontId="12" fillId="0" borderId="28" xfId="3" applyNumberFormat="1" applyFont="1" applyBorder="1" applyAlignment="1">
      <alignment horizontal="center" vertical="center"/>
    </xf>
    <xf numFmtId="1" fontId="12" fillId="0" borderId="9" xfId="3" applyNumberFormat="1" applyFont="1" applyBorder="1" applyAlignment="1">
      <alignment horizontal="center" vertical="center"/>
    </xf>
    <xf numFmtId="0" fontId="2" fillId="0" borderId="26" xfId="16" applyFont="1" applyFill="1" applyBorder="1" applyAlignment="1">
      <alignment horizontal="center" vertical="center"/>
    </xf>
    <xf numFmtId="0" fontId="2" fillId="0" borderId="46" xfId="16" applyFont="1" applyFill="1" applyBorder="1" applyAlignment="1">
      <alignment horizontal="center" vertical="center"/>
    </xf>
    <xf numFmtId="165" fontId="12" fillId="0" borderId="16" xfId="3" applyNumberFormat="1" applyFont="1" applyBorder="1" applyAlignment="1">
      <alignment horizontal="center" vertical="center"/>
    </xf>
    <xf numFmtId="1" fontId="12" fillId="0" borderId="16" xfId="3" applyNumberFormat="1" applyFont="1" applyBorder="1" applyAlignment="1">
      <alignment horizontal="center" vertical="center"/>
    </xf>
    <xf numFmtId="165" fontId="12" fillId="0" borderId="43" xfId="3" applyNumberFormat="1" applyFont="1" applyBorder="1" applyAlignment="1">
      <alignment horizontal="center" vertical="center"/>
    </xf>
    <xf numFmtId="1" fontId="12" fillId="0" borderId="27" xfId="3" applyNumberFormat="1" applyFont="1" applyBorder="1" applyAlignment="1">
      <alignment horizontal="center" vertical="center"/>
    </xf>
    <xf numFmtId="0" fontId="12" fillId="0" borderId="10" xfId="17" applyFont="1" applyFill="1" applyBorder="1" applyAlignment="1">
      <alignment horizontal="center" vertical="center"/>
    </xf>
    <xf numFmtId="0" fontId="12" fillId="0" borderId="48" xfId="17" applyFont="1" applyFill="1" applyBorder="1" applyAlignment="1">
      <alignment horizontal="center" vertical="center"/>
    </xf>
    <xf numFmtId="165" fontId="12" fillId="0" borderId="11" xfId="3" applyNumberFormat="1" applyFont="1" applyBorder="1" applyAlignment="1">
      <alignment horizontal="center" vertical="center"/>
    </xf>
    <xf numFmtId="1" fontId="12" fillId="0" borderId="11" xfId="3" applyNumberFormat="1" applyFont="1" applyBorder="1" applyAlignment="1">
      <alignment horizontal="center" vertical="center"/>
    </xf>
    <xf numFmtId="165" fontId="12" fillId="0" borderId="30" xfId="3" applyNumberFormat="1" applyFont="1" applyBorder="1" applyAlignment="1">
      <alignment horizontal="center" vertical="center"/>
    </xf>
    <xf numFmtId="1" fontId="12" fillId="0" borderId="12" xfId="3" applyNumberFormat="1" applyFont="1" applyBorder="1" applyAlignment="1">
      <alignment horizontal="center" vertical="center"/>
    </xf>
    <xf numFmtId="0" fontId="2" fillId="0" borderId="10" xfId="16" applyFont="1" applyFill="1" applyBorder="1" applyAlignment="1">
      <alignment horizontal="center" vertical="center"/>
    </xf>
    <xf numFmtId="0" fontId="2" fillId="0" borderId="48" xfId="16" applyFont="1" applyFill="1" applyBorder="1" applyAlignment="1">
      <alignment horizontal="center" vertical="center"/>
    </xf>
    <xf numFmtId="0" fontId="2" fillId="0" borderId="48" xfId="7" applyFont="1" applyFill="1" applyBorder="1" applyAlignment="1">
      <alignment horizontal="center" vertical="center"/>
    </xf>
    <xf numFmtId="0" fontId="12" fillId="0" borderId="11" xfId="7" applyFont="1" applyBorder="1" applyAlignment="1">
      <alignment horizontal="center" vertical="center"/>
    </xf>
    <xf numFmtId="0" fontId="2" fillId="0" borderId="45" xfId="7" applyFont="1" applyFill="1" applyBorder="1" applyAlignment="1">
      <alignment horizontal="center" vertical="center"/>
    </xf>
    <xf numFmtId="165" fontId="12" fillId="0" borderId="41" xfId="7" applyNumberFormat="1" applyFont="1" applyBorder="1" applyAlignment="1">
      <alignment horizontal="center" vertical="center"/>
    </xf>
    <xf numFmtId="0" fontId="12" fillId="0" borderId="41" xfId="7" applyFont="1" applyBorder="1" applyAlignment="1">
      <alignment horizontal="center" vertical="center"/>
    </xf>
    <xf numFmtId="1" fontId="12" fillId="0" borderId="41" xfId="3" applyNumberFormat="1" applyFont="1" applyBorder="1" applyAlignment="1">
      <alignment horizontal="center" vertical="center"/>
    </xf>
    <xf numFmtId="165" fontId="12" fillId="0" borderId="44" xfId="3" applyNumberFormat="1" applyFont="1" applyBorder="1" applyAlignment="1">
      <alignment horizontal="center" vertical="center"/>
    </xf>
    <xf numFmtId="1" fontId="12" fillId="0" borderId="37" xfId="3" applyNumberFormat="1" applyFont="1" applyBorder="1" applyAlignment="1">
      <alignment horizontal="center" vertical="center"/>
    </xf>
    <xf numFmtId="0" fontId="5" fillId="0" borderId="7" xfId="7" applyFont="1" applyBorder="1" applyAlignment="1">
      <alignment horizontal="center" vertical="center"/>
    </xf>
    <xf numFmtId="0" fontId="5" fillId="0" borderId="47" xfId="7" applyFont="1" applyBorder="1" applyAlignment="1">
      <alignment horizontal="center" vertical="center"/>
    </xf>
    <xf numFmtId="165" fontId="2" fillId="0" borderId="8" xfId="3" applyNumberFormat="1" applyFont="1" applyBorder="1" applyAlignment="1">
      <alignment horizontal="center" vertical="center"/>
    </xf>
    <xf numFmtId="1" fontId="2" fillId="0" borderId="8" xfId="3" applyNumberFormat="1" applyFont="1" applyBorder="1" applyAlignment="1">
      <alignment horizontal="center" vertical="center"/>
    </xf>
    <xf numFmtId="1" fontId="2" fillId="0" borderId="9" xfId="3" applyNumberFormat="1" applyFont="1" applyBorder="1" applyAlignment="1">
      <alignment horizontal="center" vertical="center"/>
    </xf>
    <xf numFmtId="0" fontId="5" fillId="0" borderId="10" xfId="7" applyFont="1" applyBorder="1" applyAlignment="1">
      <alignment horizontal="center" vertical="center"/>
    </xf>
    <xf numFmtId="0" fontId="5" fillId="0" borderId="48" xfId="7" applyFont="1" applyBorder="1" applyAlignment="1">
      <alignment horizontal="center" vertical="center"/>
    </xf>
    <xf numFmtId="165" fontId="2" fillId="0" borderId="11" xfId="3" applyNumberFormat="1" applyFont="1" applyBorder="1" applyAlignment="1">
      <alignment horizontal="center" vertical="center"/>
    </xf>
    <xf numFmtId="1" fontId="2" fillId="0" borderId="11" xfId="3" applyNumberFormat="1" applyFont="1" applyBorder="1" applyAlignment="1">
      <alignment horizontal="center" vertical="center"/>
    </xf>
    <xf numFmtId="1" fontId="2" fillId="0" borderId="30" xfId="3" applyNumberFormat="1" applyFont="1" applyBorder="1" applyAlignment="1">
      <alignment horizontal="center" vertical="center"/>
    </xf>
    <xf numFmtId="1" fontId="2" fillId="0" borderId="12" xfId="3" applyNumberFormat="1" applyFont="1" applyBorder="1" applyAlignment="1">
      <alignment horizontal="center" vertical="center"/>
    </xf>
    <xf numFmtId="164" fontId="2" fillId="0" borderId="11" xfId="3" applyNumberFormat="1" applyFont="1" applyBorder="1" applyAlignment="1">
      <alignment horizontal="center" vertical="center"/>
    </xf>
    <xf numFmtId="164" fontId="2" fillId="0" borderId="12" xfId="3" applyNumberFormat="1" applyFont="1" applyBorder="1" applyAlignment="1">
      <alignment horizontal="center" vertical="center"/>
    </xf>
    <xf numFmtId="165" fontId="2" fillId="0" borderId="30" xfId="3" applyNumberFormat="1" applyFont="1" applyBorder="1" applyAlignment="1">
      <alignment horizontal="center" vertical="center"/>
    </xf>
    <xf numFmtId="165" fontId="2" fillId="0" borderId="12" xfId="3" applyNumberFormat="1" applyFont="1" applyBorder="1" applyAlignment="1">
      <alignment horizontal="center" vertical="center"/>
    </xf>
    <xf numFmtId="0" fontId="5" fillId="0" borderId="36" xfId="7" applyFont="1" applyBorder="1" applyAlignment="1">
      <alignment horizontal="center" vertical="center"/>
    </xf>
    <xf numFmtId="0" fontId="5" fillId="0" borderId="45" xfId="7" applyFont="1" applyBorder="1" applyAlignment="1">
      <alignment horizontal="center" vertical="center"/>
    </xf>
    <xf numFmtId="165" fontId="2" fillId="0" borderId="41" xfId="3" applyNumberFormat="1" applyFont="1" applyBorder="1" applyAlignment="1">
      <alignment horizontal="center" vertical="center"/>
    </xf>
    <xf numFmtId="165" fontId="2" fillId="0" borderId="44" xfId="3" applyNumberFormat="1" applyFont="1" applyBorder="1" applyAlignment="1">
      <alignment horizontal="center" vertical="center"/>
    </xf>
    <xf numFmtId="165" fontId="2" fillId="0" borderId="37" xfId="3" applyNumberFormat="1" applyFont="1" applyBorder="1" applyAlignment="1">
      <alignment horizontal="center" vertical="center"/>
    </xf>
    <xf numFmtId="0" fontId="5" fillId="0" borderId="13" xfId="7" applyFont="1" applyBorder="1" applyAlignment="1">
      <alignment horizontal="center" vertical="center"/>
    </xf>
    <xf numFmtId="0" fontId="5" fillId="0" borderId="49" xfId="7" applyFont="1" applyBorder="1" applyAlignment="1">
      <alignment horizontal="center" vertical="center"/>
    </xf>
    <xf numFmtId="1" fontId="2" fillId="0" borderId="14" xfId="3" applyNumberFormat="1" applyFont="1" applyBorder="1" applyAlignment="1">
      <alignment horizontal="center" vertical="center"/>
    </xf>
    <xf numFmtId="1" fontId="2" fillId="0" borderId="32" xfId="3" applyNumberFormat="1" applyFont="1" applyBorder="1" applyAlignment="1">
      <alignment horizontal="center" vertical="center"/>
    </xf>
    <xf numFmtId="1" fontId="2" fillId="0" borderId="15" xfId="3" applyNumberFormat="1" applyFont="1" applyBorder="1" applyAlignment="1">
      <alignment horizontal="center" vertical="center"/>
    </xf>
    <xf numFmtId="0" fontId="12" fillId="0" borderId="16" xfId="3" applyFont="1" applyBorder="1" applyAlignment="1">
      <alignment horizontal="center" vertical="center"/>
    </xf>
    <xf numFmtId="166" fontId="12" fillId="0" borderId="16" xfId="3" applyNumberFormat="1" applyFont="1" applyBorder="1" applyAlignment="1">
      <alignment horizontal="center" vertical="center"/>
    </xf>
    <xf numFmtId="0" fontId="12" fillId="0" borderId="27" xfId="3" applyFont="1" applyBorder="1" applyAlignment="1">
      <alignment horizontal="center" vertical="center"/>
    </xf>
    <xf numFmtId="0" fontId="12" fillId="0" borderId="46" xfId="17" applyFont="1" applyFill="1" applyBorder="1" applyAlignment="1">
      <alignment horizontal="center" vertical="center"/>
    </xf>
    <xf numFmtId="0" fontId="12" fillId="0" borderId="11" xfId="3" applyFont="1" applyBorder="1" applyAlignment="1">
      <alignment horizontal="center" vertical="center"/>
    </xf>
    <xf numFmtId="166" fontId="12" fillId="0" borderId="11" xfId="3" applyNumberFormat="1" applyFont="1" applyBorder="1" applyAlignment="1">
      <alignment horizontal="center" vertical="center"/>
    </xf>
    <xf numFmtId="0" fontId="12" fillId="0" borderId="12" xfId="3" applyFont="1" applyBorder="1" applyAlignment="1">
      <alignment horizontal="center" vertical="center"/>
    </xf>
    <xf numFmtId="2" fontId="12" fillId="0" borderId="41" xfId="7" applyNumberFormat="1" applyFont="1" applyBorder="1" applyAlignment="1">
      <alignment horizontal="center" vertical="center"/>
    </xf>
    <xf numFmtId="166" fontId="12" fillId="0" borderId="41" xfId="7" applyNumberFormat="1" applyFont="1" applyBorder="1" applyAlignment="1">
      <alignment horizontal="center" vertical="center"/>
    </xf>
    <xf numFmtId="0" fontId="2" fillId="0" borderId="41" xfId="7" applyFont="1" applyBorder="1" applyAlignment="1">
      <alignment horizontal="center" vertical="center"/>
    </xf>
    <xf numFmtId="0" fontId="2" fillId="0" borderId="37" xfId="7" applyFont="1" applyBorder="1" applyAlignment="1">
      <alignment horizontal="center" vertical="center"/>
    </xf>
    <xf numFmtId="0" fontId="5" fillId="0" borderId="7" xfId="7" applyFont="1" applyFill="1" applyBorder="1" applyAlignment="1">
      <alignment horizontal="center" vertical="center"/>
    </xf>
    <xf numFmtId="0" fontId="5" fillId="0" borderId="8" xfId="7" applyFont="1" applyFill="1" applyBorder="1" applyAlignment="1">
      <alignment horizontal="center" vertical="center"/>
    </xf>
    <xf numFmtId="1" fontId="2" fillId="0" borderId="8" xfId="7" applyNumberFormat="1" applyFont="1" applyBorder="1" applyAlignment="1">
      <alignment horizontal="center" vertical="center"/>
    </xf>
    <xf numFmtId="166" fontId="2" fillId="0" borderId="8" xfId="7" applyNumberFormat="1" applyFont="1" applyBorder="1" applyAlignment="1">
      <alignment horizontal="center" vertical="center"/>
    </xf>
    <xf numFmtId="1" fontId="2" fillId="0" borderId="9" xfId="7" applyNumberFormat="1" applyFont="1" applyBorder="1" applyAlignment="1">
      <alignment horizontal="center" vertical="center"/>
    </xf>
    <xf numFmtId="0" fontId="2" fillId="0" borderId="10" xfId="7" applyFont="1" applyBorder="1" applyAlignment="1">
      <alignment horizontal="center" vertical="center"/>
    </xf>
    <xf numFmtId="0" fontId="5" fillId="0" borderId="11" xfId="7" applyFont="1" applyBorder="1" applyAlignment="1">
      <alignment horizontal="center" vertical="center"/>
    </xf>
    <xf numFmtId="166" fontId="2" fillId="0" borderId="11" xfId="7" applyNumberFormat="1" applyFont="1" applyBorder="1" applyAlignment="1">
      <alignment horizontal="center" vertical="center"/>
    </xf>
    <xf numFmtId="0" fontId="2" fillId="0" borderId="12" xfId="7" applyFont="1" applyBorder="1" applyAlignment="1">
      <alignment horizontal="center" vertical="center"/>
    </xf>
    <xf numFmtId="164" fontId="2" fillId="0" borderId="11" xfId="7" applyNumberFormat="1" applyFont="1" applyBorder="1" applyAlignment="1">
      <alignment horizontal="center" vertical="center"/>
    </xf>
    <xf numFmtId="164" fontId="2" fillId="0" borderId="12" xfId="7" applyNumberFormat="1" applyFont="1" applyBorder="1" applyAlignment="1">
      <alignment horizontal="center" vertical="center"/>
    </xf>
    <xf numFmtId="0" fontId="5" fillId="0" borderId="14" xfId="7" applyFont="1" applyBorder="1" applyAlignment="1">
      <alignment horizontal="center" vertical="center"/>
    </xf>
    <xf numFmtId="0" fontId="5" fillId="0" borderId="18" xfId="7" applyFont="1" applyBorder="1" applyAlignment="1">
      <alignment horizontal="center" vertical="center"/>
    </xf>
    <xf numFmtId="0" fontId="5" fillId="0" borderId="35" xfId="7" applyFont="1" applyBorder="1" applyAlignment="1">
      <alignment horizontal="center" vertical="center"/>
    </xf>
    <xf numFmtId="0" fontId="5" fillId="0" borderId="17" xfId="7" applyFont="1" applyFill="1" applyBorder="1" applyAlignment="1">
      <alignment horizontal="center" vertical="center"/>
    </xf>
    <xf numFmtId="0" fontId="5" fillId="0" borderId="17" xfId="7" applyFont="1" applyBorder="1" applyAlignment="1">
      <alignment horizontal="center" vertical="center"/>
    </xf>
    <xf numFmtId="0" fontId="2" fillId="0" borderId="26" xfId="13" quotePrefix="1" applyFont="1" applyFill="1" applyBorder="1" applyAlignment="1">
      <alignment horizontal="center" vertical="center"/>
    </xf>
    <xf numFmtId="0" fontId="2" fillId="0" borderId="46" xfId="13" quotePrefix="1" applyFont="1" applyFill="1" applyBorder="1" applyAlignment="1">
      <alignment horizontal="center" vertical="center"/>
    </xf>
    <xf numFmtId="1" fontId="2" fillId="0" borderId="8" xfId="13" quotePrefix="1" applyNumberFormat="1" applyFont="1" applyFill="1" applyBorder="1" applyAlignment="1">
      <alignment horizontal="center" vertical="center"/>
    </xf>
    <xf numFmtId="1" fontId="2" fillId="0" borderId="28" xfId="13" quotePrefix="1" applyNumberFormat="1" applyFont="1" applyFill="1" applyBorder="1" applyAlignment="1">
      <alignment horizontal="center" vertical="center"/>
    </xf>
    <xf numFmtId="165" fontId="2" fillId="0" borderId="9" xfId="13" quotePrefix="1" applyNumberFormat="1" applyFont="1" applyFill="1" applyBorder="1" applyAlignment="1">
      <alignment horizontal="center" vertical="center"/>
    </xf>
    <xf numFmtId="1" fontId="2" fillId="0" borderId="16" xfId="13" quotePrefix="1" applyNumberFormat="1" applyFont="1" applyFill="1" applyBorder="1" applyAlignment="1">
      <alignment horizontal="center" vertical="center"/>
    </xf>
    <xf numFmtId="1" fontId="2" fillId="0" borderId="43" xfId="13" quotePrefix="1" applyNumberFormat="1" applyFont="1" applyFill="1" applyBorder="1" applyAlignment="1">
      <alignment horizontal="center" vertical="center"/>
    </xf>
    <xf numFmtId="165" fontId="2" fillId="0" borderId="27" xfId="13" quotePrefix="1" applyNumberFormat="1" applyFont="1" applyFill="1" applyBorder="1" applyAlignment="1">
      <alignment horizontal="center" vertical="center"/>
    </xf>
    <xf numFmtId="0" fontId="2" fillId="0" borderId="10" xfId="13" quotePrefix="1" applyFont="1" applyFill="1" applyBorder="1" applyAlignment="1">
      <alignment horizontal="center" vertical="center"/>
    </xf>
    <xf numFmtId="0" fontId="2" fillId="0" borderId="48" xfId="13" quotePrefix="1" applyFont="1" applyFill="1" applyBorder="1" applyAlignment="1">
      <alignment horizontal="center" vertical="center"/>
    </xf>
    <xf numFmtId="1" fontId="2" fillId="0" borderId="11" xfId="13" quotePrefix="1" applyNumberFormat="1" applyFont="1" applyFill="1" applyBorder="1" applyAlignment="1">
      <alignment horizontal="center" vertical="center"/>
    </xf>
    <xf numFmtId="1" fontId="2" fillId="0" borderId="30" xfId="13" quotePrefix="1" applyNumberFormat="1" applyFont="1" applyFill="1" applyBorder="1" applyAlignment="1">
      <alignment horizontal="center" vertical="center"/>
    </xf>
    <xf numFmtId="165" fontId="2" fillId="0" borderId="12" xfId="13" quotePrefix="1" applyNumberFormat="1" applyFont="1" applyFill="1" applyBorder="1" applyAlignment="1">
      <alignment horizontal="center" vertical="center"/>
    </xf>
    <xf numFmtId="0" fontId="2" fillId="0" borderId="36" xfId="13" applyFont="1" applyBorder="1" applyAlignment="1">
      <alignment horizontal="center" vertical="center"/>
    </xf>
    <xf numFmtId="0" fontId="2" fillId="0" borderId="45" xfId="13" applyFont="1" applyBorder="1" applyAlignment="1">
      <alignment horizontal="center" vertical="center"/>
    </xf>
    <xf numFmtId="0" fontId="2" fillId="0" borderId="41" xfId="13" applyFont="1" applyBorder="1" applyAlignment="1">
      <alignment vertical="center"/>
    </xf>
    <xf numFmtId="0" fontId="2" fillId="0" borderId="44" xfId="13" applyFont="1" applyBorder="1" applyAlignment="1">
      <alignment vertical="center"/>
    </xf>
    <xf numFmtId="165" fontId="2" fillId="0" borderId="37" xfId="13" applyNumberFormat="1" applyFont="1" applyBorder="1" applyAlignment="1">
      <alignment vertical="center"/>
    </xf>
    <xf numFmtId="0" fontId="5" fillId="0" borderId="7" xfId="13" applyFont="1" applyBorder="1" applyAlignment="1">
      <alignment horizontal="center" vertical="center"/>
    </xf>
    <xf numFmtId="0" fontId="5" fillId="0" borderId="8" xfId="13" applyFont="1" applyBorder="1" applyAlignment="1">
      <alignment horizontal="center" vertical="center"/>
    </xf>
    <xf numFmtId="1" fontId="2" fillId="0" borderId="8" xfId="13" applyNumberFormat="1" applyFont="1" applyFill="1" applyBorder="1" applyAlignment="1">
      <alignment horizontal="center" vertical="center"/>
    </xf>
    <xf numFmtId="165" fontId="2" fillId="0" borderId="9" xfId="13" applyNumberFormat="1" applyFont="1" applyFill="1" applyBorder="1" applyAlignment="1" applyProtection="1">
      <alignment horizontal="center" vertical="center"/>
      <protection locked="0"/>
    </xf>
    <xf numFmtId="0" fontId="5" fillId="0" borderId="10" xfId="13" applyFont="1" applyBorder="1" applyAlignment="1">
      <alignment horizontal="center" vertical="center"/>
    </xf>
    <xf numFmtId="0" fontId="5" fillId="0" borderId="11" xfId="13" applyFont="1" applyBorder="1" applyAlignment="1">
      <alignment horizontal="center" vertical="center"/>
    </xf>
    <xf numFmtId="2" fontId="2" fillId="0" borderId="11" xfId="13" applyNumberFormat="1" applyFont="1" applyFill="1" applyBorder="1" applyAlignment="1">
      <alignment horizontal="center" vertical="center"/>
    </xf>
    <xf numFmtId="2" fontId="2" fillId="0" borderId="12" xfId="13" applyNumberFormat="1" applyFont="1" applyFill="1" applyBorder="1" applyAlignment="1">
      <alignment horizontal="center" vertical="center"/>
    </xf>
    <xf numFmtId="1" fontId="2" fillId="0" borderId="11" xfId="13" applyNumberFormat="1" applyFont="1" applyBorder="1" applyAlignment="1">
      <alignment horizontal="center" vertical="center"/>
    </xf>
    <xf numFmtId="1" fontId="5" fillId="0" borderId="13" xfId="13" applyNumberFormat="1" applyFont="1" applyBorder="1" applyAlignment="1">
      <alignment horizontal="center" vertical="center"/>
    </xf>
    <xf numFmtId="1" fontId="5" fillId="0" borderId="14" xfId="13" applyNumberFormat="1" applyFont="1" applyBorder="1" applyAlignment="1">
      <alignment horizontal="center" vertical="center"/>
    </xf>
    <xf numFmtId="0" fontId="2" fillId="0" borderId="14" xfId="13" applyFont="1" applyBorder="1" applyAlignment="1">
      <alignment horizontal="center" vertical="center"/>
    </xf>
    <xf numFmtId="0" fontId="2" fillId="0" borderId="15" xfId="13" applyFont="1" applyBorder="1" applyAlignment="1">
      <alignment horizontal="center" vertical="center"/>
    </xf>
    <xf numFmtId="0" fontId="5" fillId="0" borderId="52" xfId="13" applyFont="1" applyFill="1" applyBorder="1" applyAlignment="1">
      <alignment horizontal="center" vertical="center"/>
    </xf>
    <xf numFmtId="0" fontId="5" fillId="0" borderId="17" xfId="13" applyFont="1" applyFill="1" applyBorder="1" applyAlignment="1">
      <alignment horizontal="center" vertical="center"/>
    </xf>
    <xf numFmtId="0" fontId="0" fillId="0" borderId="12" xfId="0" applyFont="1" applyBorder="1" applyAlignment="1">
      <alignment horizontal="center" vertical="center"/>
    </xf>
    <xf numFmtId="1" fontId="2" fillId="0" borderId="0" xfId="19" applyNumberFormat="1" applyFont="1" applyAlignment="1">
      <alignment horizontal="center"/>
    </xf>
    <xf numFmtId="1" fontId="2" fillId="0" borderId="0" xfId="19" applyNumberFormat="1" applyFont="1" applyAlignment="1">
      <alignment horizontal="left"/>
    </xf>
    <xf numFmtId="1" fontId="2" fillId="0" borderId="14" xfId="1" applyNumberFormat="1" applyFont="1" applyFill="1" applyBorder="1" applyAlignment="1">
      <alignment horizontal="center" vertical="center"/>
    </xf>
    <xf numFmtId="0" fontId="2" fillId="0" borderId="0" xfId="1" applyFont="1" applyAlignment="1">
      <alignment vertical="center" wrapText="1"/>
    </xf>
    <xf numFmtId="0" fontId="11" fillId="0" borderId="0" xfId="3" applyFont="1" applyAlignment="1">
      <alignment vertical="center" wrapText="1"/>
    </xf>
    <xf numFmtId="0" fontId="5" fillId="0" borderId="2" xfId="1" applyFont="1" applyFill="1" applyBorder="1" applyAlignment="1">
      <alignment horizontal="center" wrapText="1"/>
    </xf>
    <xf numFmtId="0" fontId="4" fillId="0" borderId="4" xfId="1" applyFont="1" applyBorder="1" applyAlignment="1">
      <alignment horizontal="center" wrapText="1"/>
    </xf>
    <xf numFmtId="0" fontId="5" fillId="0" borderId="1" xfId="1" applyFont="1" applyFill="1" applyBorder="1" applyAlignment="1">
      <alignment horizontal="center" wrapText="1"/>
    </xf>
    <xf numFmtId="0" fontId="5" fillId="0" borderId="3" xfId="1" applyFont="1" applyFill="1" applyBorder="1" applyAlignment="1">
      <alignment horizontal="center" wrapText="1"/>
    </xf>
    <xf numFmtId="0" fontId="2" fillId="0" borderId="25" xfId="1" applyFont="1" applyBorder="1" applyAlignment="1">
      <alignment horizontal="center" wrapText="1"/>
    </xf>
    <xf numFmtId="1" fontId="2" fillId="0" borderId="0" xfId="7" applyNumberFormat="1" applyFont="1" applyFill="1" applyBorder="1" applyAlignment="1">
      <alignment vertical="center" wrapText="1"/>
    </xf>
    <xf numFmtId="0" fontId="12" fillId="0" borderId="0" xfId="0" applyFont="1" applyFill="1" applyAlignment="1">
      <alignment vertical="center" wrapText="1"/>
    </xf>
    <xf numFmtId="0" fontId="7" fillId="0" borderId="4" xfId="1" applyFont="1" applyBorder="1" applyAlignment="1">
      <alignment horizontal="center" wrapText="1"/>
    </xf>
    <xf numFmtId="0" fontId="5" fillId="0" borderId="22" xfId="1" applyFont="1" applyFill="1" applyBorder="1" applyAlignment="1">
      <alignment horizontal="center" wrapText="1"/>
    </xf>
    <xf numFmtId="0" fontId="2" fillId="0" borderId="5" xfId="1" applyFont="1" applyBorder="1" applyAlignment="1">
      <alignment horizontal="center" wrapText="1"/>
    </xf>
    <xf numFmtId="0" fontId="5" fillId="0" borderId="20" xfId="1" applyFont="1" applyFill="1" applyBorder="1" applyAlignment="1">
      <alignment horizontal="center" wrapText="1"/>
    </xf>
    <xf numFmtId="0" fontId="5" fillId="0" borderId="21" xfId="1" applyFont="1" applyFill="1" applyBorder="1" applyAlignment="1">
      <alignment horizontal="center" wrapText="1"/>
    </xf>
    <xf numFmtId="0" fontId="5" fillId="0" borderId="23" xfId="1" applyFont="1" applyFill="1" applyBorder="1" applyAlignment="1">
      <alignment horizontal="center" wrapText="1"/>
    </xf>
    <xf numFmtId="0" fontId="4" fillId="0" borderId="18" xfId="1" applyFont="1" applyFill="1" applyBorder="1" applyAlignment="1">
      <alignment horizontal="center" wrapText="1"/>
    </xf>
    <xf numFmtId="0" fontId="4" fillId="0" borderId="24" xfId="1" applyFont="1" applyFill="1" applyBorder="1" applyAlignment="1">
      <alignment horizontal="center" wrapText="1"/>
    </xf>
    <xf numFmtId="0" fontId="5" fillId="0" borderId="18" xfId="1" applyFont="1" applyFill="1" applyBorder="1" applyAlignment="1">
      <alignment horizontal="center" wrapText="1"/>
    </xf>
    <xf numFmtId="0" fontId="5" fillId="0" borderId="24" xfId="1" applyFont="1" applyFill="1" applyBorder="1" applyAlignment="1">
      <alignment horizontal="center" wrapText="1"/>
    </xf>
    <xf numFmtId="0" fontId="8" fillId="0" borderId="0" xfId="3" applyFont="1" applyAlignment="1">
      <alignment vertical="center" wrapText="1"/>
    </xf>
    <xf numFmtId="0" fontId="2" fillId="0" borderId="0" xfId="1" applyFont="1" applyFill="1" applyBorder="1" applyAlignment="1">
      <alignment horizontal="left" vertical="center" wrapText="1"/>
    </xf>
    <xf numFmtId="0" fontId="2" fillId="0" borderId="0" xfId="0" applyFont="1" applyAlignment="1">
      <alignment horizontal="left" vertical="center" wrapText="1"/>
    </xf>
    <xf numFmtId="0" fontId="9" fillId="2" borderId="6" xfId="7" applyFont="1" applyFill="1" applyBorder="1" applyAlignment="1">
      <alignment horizontal="center" wrapText="1"/>
    </xf>
    <xf numFmtId="0" fontId="11" fillId="2" borderId="35" xfId="0" applyFont="1" applyFill="1" applyBorder="1" applyAlignment="1"/>
    <xf numFmtId="0" fontId="2" fillId="0" borderId="0" xfId="1" applyFont="1" applyBorder="1" applyAlignment="1">
      <alignment vertical="center" wrapText="1"/>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vertical="center" wrapText="1"/>
    </xf>
    <xf numFmtId="0" fontId="0" fillId="0" borderId="0" xfId="0" applyAlignment="1">
      <alignment wrapText="1"/>
    </xf>
    <xf numFmtId="0" fontId="2" fillId="0" borderId="0" xfId="6" applyFont="1" applyBorder="1" applyAlignment="1">
      <alignment wrapText="1"/>
    </xf>
    <xf numFmtId="0" fontId="0" fillId="0" borderId="19" xfId="0" applyBorder="1" applyAlignment="1">
      <alignment wrapText="1"/>
    </xf>
    <xf numFmtId="0" fontId="2" fillId="0" borderId="0" xfId="6" applyFont="1" applyAlignment="1">
      <alignment vertical="center" wrapText="1"/>
    </xf>
    <xf numFmtId="0" fontId="0" fillId="0" borderId="19" xfId="0" applyBorder="1" applyAlignment="1">
      <alignment vertical="center" wrapText="1"/>
    </xf>
    <xf numFmtId="0" fontId="2" fillId="0" borderId="39" xfId="7" applyFont="1" applyBorder="1" applyAlignment="1">
      <alignment vertical="center" wrapText="1"/>
    </xf>
    <xf numFmtId="0" fontId="2" fillId="0" borderId="39" xfId="0" applyFont="1" applyBorder="1" applyAlignment="1">
      <alignment vertical="center" wrapText="1"/>
    </xf>
    <xf numFmtId="0" fontId="2" fillId="0" borderId="0" xfId="0" applyFont="1" applyAlignment="1">
      <alignment vertical="center" wrapText="1"/>
    </xf>
    <xf numFmtId="0" fontId="0" fillId="0" borderId="0" xfId="6" applyFont="1" applyAlignment="1">
      <alignment vertical="center" wrapText="1"/>
    </xf>
    <xf numFmtId="0" fontId="2" fillId="0" borderId="0" xfId="7" applyFont="1" applyBorder="1" applyAlignment="1">
      <alignment vertical="center" wrapText="1"/>
    </xf>
    <xf numFmtId="0" fontId="2" fillId="0" borderId="0" xfId="7" applyFont="1" applyAlignment="1">
      <alignment vertical="center" wrapText="1"/>
    </xf>
    <xf numFmtId="0" fontId="2" fillId="0" borderId="0" xfId="7" applyFont="1" applyFill="1" applyBorder="1" applyAlignment="1">
      <alignment horizontal="left" vertical="center" wrapText="1"/>
    </xf>
    <xf numFmtId="0" fontId="2" fillId="0" borderId="0" xfId="7" applyFont="1" applyFill="1" applyBorder="1" applyAlignment="1">
      <alignment vertical="center" wrapText="1"/>
    </xf>
    <xf numFmtId="0" fontId="5" fillId="0" borderId="20" xfId="7" applyFont="1" applyFill="1" applyBorder="1" applyAlignment="1">
      <alignment horizontal="center" wrapText="1"/>
    </xf>
    <xf numFmtId="0" fontId="0" fillId="0" borderId="22" xfId="0" applyBorder="1" applyAlignment="1">
      <alignment horizontal="center" wrapText="1"/>
    </xf>
    <xf numFmtId="0" fontId="4" fillId="0" borderId="0" xfId="7" applyFont="1" applyBorder="1" applyAlignment="1">
      <alignment vertical="center" wrapText="1"/>
    </xf>
    <xf numFmtId="0" fontId="5" fillId="0" borderId="6" xfId="7" applyFont="1" applyFill="1" applyBorder="1" applyAlignment="1">
      <alignment horizontal="center" wrapText="1"/>
    </xf>
    <xf numFmtId="0" fontId="0" fillId="0" borderId="35" xfId="0" applyBorder="1" applyAlignment="1">
      <alignment horizontal="center" wrapText="1"/>
    </xf>
    <xf numFmtId="0" fontId="5" fillId="0" borderId="6" xfId="7" applyFont="1" applyBorder="1" applyAlignment="1">
      <alignment horizontal="center" wrapText="1"/>
    </xf>
    <xf numFmtId="0" fontId="0" fillId="0" borderId="38" xfId="0" applyBorder="1" applyAlignment="1">
      <alignment horizontal="center" wrapText="1"/>
    </xf>
    <xf numFmtId="0" fontId="2" fillId="0" borderId="0" xfId="11" applyFont="1" applyFill="1" applyBorder="1" applyAlignment="1">
      <alignment vertical="center" wrapText="1"/>
    </xf>
    <xf numFmtId="2" fontId="3" fillId="0" borderId="39" xfId="14" applyNumberFormat="1" applyFont="1" applyBorder="1" applyAlignment="1">
      <alignment vertical="center" wrapText="1"/>
    </xf>
    <xf numFmtId="0" fontId="0" fillId="0" borderId="39" xfId="0" applyBorder="1" applyAlignment="1">
      <alignment vertical="center" wrapText="1"/>
    </xf>
    <xf numFmtId="0" fontId="5" fillId="0" borderId="21" xfId="13" applyFont="1" applyFill="1" applyBorder="1" applyAlignment="1">
      <alignment horizontal="center" wrapText="1"/>
    </xf>
    <xf numFmtId="0" fontId="5" fillId="0" borderId="23" xfId="13" applyFont="1" applyFill="1" applyBorder="1" applyAlignment="1">
      <alignment horizontal="center" wrapText="1"/>
    </xf>
    <xf numFmtId="0" fontId="2" fillId="0" borderId="24" xfId="13" applyFont="1" applyBorder="1" applyAlignment="1">
      <alignment horizontal="center" wrapText="1"/>
    </xf>
    <xf numFmtId="0" fontId="5" fillId="0" borderId="6" xfId="13" applyFont="1" applyFill="1" applyBorder="1" applyAlignment="1">
      <alignment horizontal="center" wrapText="1"/>
    </xf>
    <xf numFmtId="0" fontId="5" fillId="0" borderId="38" xfId="13" applyFont="1" applyFill="1" applyBorder="1" applyAlignment="1">
      <alignment horizontal="center" wrapText="1"/>
    </xf>
    <xf numFmtId="0" fontId="2" fillId="0" borderId="35" xfId="13" applyFont="1" applyBorder="1" applyAlignment="1">
      <alignment horizontal="center" wrapText="1"/>
    </xf>
    <xf numFmtId="2" fontId="5" fillId="0" borderId="6" xfId="11" applyNumberFormat="1" applyFont="1" applyFill="1" applyBorder="1" applyAlignment="1">
      <alignment horizontal="center" wrapText="1"/>
    </xf>
    <xf numFmtId="0" fontId="5" fillId="0" borderId="38" xfId="12" applyFont="1" applyBorder="1" applyAlignment="1">
      <alignment wrapText="1"/>
    </xf>
    <xf numFmtId="0" fontId="5" fillId="0" borderId="35" xfId="12" applyFont="1" applyBorder="1" applyAlignment="1">
      <alignment wrapText="1"/>
    </xf>
  </cellXfs>
  <cellStyles count="20">
    <cellStyle name="Normal" xfId="0" builtinId="0"/>
    <cellStyle name="Normal 2" xfId="1"/>
    <cellStyle name="Normal 2 2" xfId="18"/>
    <cellStyle name="Normal 2 2 2" xfId="12"/>
    <cellStyle name="Normal 2 3 2" xfId="7"/>
    <cellStyle name="Normal 3" xfId="3"/>
    <cellStyle name="Normal 3 2" xfId="9"/>
    <cellStyle name="Normal 3 2 2" xfId="17"/>
    <cellStyle name="Normal 4" xfId="15"/>
    <cellStyle name="Normal 4 2" xfId="16"/>
    <cellStyle name="Normal 5" xfId="8"/>
    <cellStyle name="Normal 6 7" xfId="6"/>
    <cellStyle name="Normal_09RBTN TABLES" xfId="11"/>
    <cellStyle name="Normal_2012RBTN TABLES - PRELIM - SORTED FOR YIELD" xfId="13"/>
    <cellStyle name="Normal_2012RBTN TABLES TEMPLATE" xfId="5"/>
    <cellStyle name="Normal_2013RBTN OVERLOC PRELIM TABLE1" xfId="2"/>
    <cellStyle name="Normal_Book3" xfId="14"/>
    <cellStyle name="Normal_Book3 2" xfId="19"/>
    <cellStyle name="Normal_Sheet1" xfId="4"/>
    <cellStyle name="Percent 2" xfId="10"/>
  </cellStyles>
  <dxfs count="0"/>
  <tableStyles count="0" defaultTableStyle="TableStyleMedium2" defaultPivotStyle="PivotStyleLight16"/>
  <colors>
    <mruColors>
      <color rgb="FFFBC9F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U51"/>
  <sheetViews>
    <sheetView zoomScaleNormal="100" workbookViewId="0">
      <pane ySplit="4" topLeftCell="A5" activePane="bottomLeft" state="frozen"/>
      <selection pane="bottomLeft" activeCell="U9" sqref="U9"/>
    </sheetView>
  </sheetViews>
  <sheetFormatPr defaultColWidth="11.5" defaultRowHeight="12.75" x14ac:dyDescent="0.2"/>
  <cols>
    <col min="1" max="1" width="3.5" style="7" customWidth="1"/>
    <col min="2" max="2" width="18.5" style="7" customWidth="1"/>
    <col min="3" max="18" width="9.5" style="7" customWidth="1"/>
    <col min="19" max="21" width="11.6640625" style="8" customWidth="1"/>
    <col min="22" max="16384" width="11.5" style="8"/>
  </cols>
  <sheetData>
    <row r="1" spans="1:18" s="5" customFormat="1" ht="13.5" thickBot="1" x14ac:dyDescent="0.25">
      <c r="A1" s="1"/>
      <c r="B1" s="7" t="s">
        <v>111</v>
      </c>
      <c r="C1" s="3"/>
      <c r="D1" s="3"/>
      <c r="E1" s="3"/>
      <c r="F1" s="3"/>
      <c r="G1" s="3"/>
      <c r="H1" s="3"/>
      <c r="I1" s="3"/>
      <c r="J1" s="4"/>
      <c r="K1" s="4"/>
      <c r="L1" s="4"/>
      <c r="M1" s="4"/>
      <c r="N1" s="4"/>
      <c r="O1" s="4"/>
      <c r="P1" s="4"/>
      <c r="Q1" s="4"/>
      <c r="R1" s="4"/>
    </row>
    <row r="2" spans="1:18" s="5" customFormat="1" ht="14.25" customHeight="1" x14ac:dyDescent="0.2">
      <c r="A2" s="1"/>
      <c r="B2" s="363" t="s">
        <v>0</v>
      </c>
      <c r="C2" s="361" t="s">
        <v>1</v>
      </c>
      <c r="D2" s="361" t="s">
        <v>2</v>
      </c>
      <c r="E2" s="361" t="s">
        <v>3</v>
      </c>
      <c r="F2" s="361" t="s">
        <v>63</v>
      </c>
      <c r="G2" s="361" t="s">
        <v>5</v>
      </c>
      <c r="H2" s="361" t="s">
        <v>6</v>
      </c>
      <c r="I2" s="361" t="s">
        <v>53</v>
      </c>
      <c r="J2" s="361" t="s">
        <v>7</v>
      </c>
      <c r="K2" s="361" t="s">
        <v>8</v>
      </c>
      <c r="L2" s="361" t="s">
        <v>9</v>
      </c>
      <c r="M2" s="361" t="s">
        <v>10</v>
      </c>
      <c r="N2" s="361" t="s">
        <v>11</v>
      </c>
      <c r="O2" s="361" t="s">
        <v>12</v>
      </c>
      <c r="P2" s="361" t="s">
        <v>112</v>
      </c>
      <c r="Q2" s="361" t="s">
        <v>113</v>
      </c>
      <c r="R2" s="361" t="s">
        <v>114</v>
      </c>
    </row>
    <row r="3" spans="1:18" s="5" customFormat="1" ht="14.25" customHeight="1" thickBot="1" x14ac:dyDescent="0.25">
      <c r="A3" s="1"/>
      <c r="B3" s="364"/>
      <c r="C3" s="362"/>
      <c r="D3" s="362"/>
      <c r="E3" s="362"/>
      <c r="F3" s="368"/>
      <c r="G3" s="362"/>
      <c r="H3" s="362"/>
      <c r="I3" s="362"/>
      <c r="J3" s="362"/>
      <c r="K3" s="362"/>
      <c r="L3" s="362"/>
      <c r="M3" s="362"/>
      <c r="N3" s="362"/>
      <c r="O3" s="362"/>
      <c r="P3" s="362"/>
      <c r="Q3" s="362"/>
      <c r="R3" s="362"/>
    </row>
    <row r="4" spans="1:18" ht="13.5" thickBot="1" x14ac:dyDescent="0.25">
      <c r="B4" s="365"/>
      <c r="C4" s="22" t="s">
        <v>13</v>
      </c>
      <c r="D4" s="22" t="s">
        <v>14</v>
      </c>
      <c r="E4" s="22" t="s">
        <v>15</v>
      </c>
      <c r="F4" s="22" t="s">
        <v>15</v>
      </c>
      <c r="G4" s="22" t="s">
        <v>16</v>
      </c>
      <c r="H4" s="22" t="s">
        <v>15</v>
      </c>
      <c r="I4" s="22" t="s">
        <v>14</v>
      </c>
      <c r="J4" s="22" t="s">
        <v>17</v>
      </c>
      <c r="K4" s="22" t="s">
        <v>18</v>
      </c>
      <c r="L4" s="22" t="s">
        <v>14</v>
      </c>
      <c r="M4" s="22" t="s">
        <v>19</v>
      </c>
      <c r="N4" s="22" t="s">
        <v>14</v>
      </c>
      <c r="O4" s="22" t="s">
        <v>14</v>
      </c>
      <c r="P4" s="22"/>
      <c r="Q4" s="22"/>
      <c r="R4" s="22"/>
    </row>
    <row r="5" spans="1:18" x14ac:dyDescent="0.2">
      <c r="A5" s="10"/>
      <c r="B5" s="158" t="s">
        <v>98</v>
      </c>
      <c r="C5" s="159">
        <v>1210.1563995812301</v>
      </c>
      <c r="D5" s="160">
        <v>41.846586948908097</v>
      </c>
      <c r="E5" s="160">
        <v>7.4421819564831502</v>
      </c>
      <c r="F5" s="161">
        <v>5.4418333333333297</v>
      </c>
      <c r="G5" s="162">
        <v>30.639607768186</v>
      </c>
      <c r="H5" s="160">
        <v>9.5376388888888908</v>
      </c>
      <c r="I5" s="160">
        <v>15.1285555555556</v>
      </c>
      <c r="J5" s="160">
        <v>4.8161363636363603</v>
      </c>
      <c r="K5" s="163">
        <v>1.2160606060606001</v>
      </c>
      <c r="L5" s="162">
        <v>84.755303030302997</v>
      </c>
      <c r="M5" s="160">
        <v>34.467424242424201</v>
      </c>
      <c r="N5" s="160">
        <v>6.5477272727272799</v>
      </c>
      <c r="O5" s="160">
        <v>5.6124999999999998</v>
      </c>
      <c r="P5" s="160">
        <v>64.515151515151501</v>
      </c>
      <c r="Q5" s="160">
        <v>66.181818181818201</v>
      </c>
      <c r="R5" s="164">
        <v>70.484848484848499</v>
      </c>
    </row>
    <row r="6" spans="1:18" x14ac:dyDescent="0.2">
      <c r="A6" s="10"/>
      <c r="B6" s="165" t="s">
        <v>100</v>
      </c>
      <c r="C6" s="166">
        <v>1194.0598063756399</v>
      </c>
      <c r="D6" s="167">
        <v>41.305021499689602</v>
      </c>
      <c r="E6" s="167">
        <v>7.5254448958281097</v>
      </c>
      <c r="F6" s="161">
        <v>5.4541008333333298</v>
      </c>
      <c r="G6" s="167">
        <v>30.017177759299901</v>
      </c>
      <c r="H6" s="167">
        <v>9.8026388888888896</v>
      </c>
      <c r="I6" s="167">
        <v>14.0673333333333</v>
      </c>
      <c r="J6" s="167">
        <v>4.8279545454545501</v>
      </c>
      <c r="K6" s="169">
        <v>1.2234696969697001</v>
      </c>
      <c r="L6" s="168">
        <v>84.925757575757501</v>
      </c>
      <c r="M6" s="167">
        <v>34.981060606060602</v>
      </c>
      <c r="N6" s="167">
        <v>5.7318181818181904</v>
      </c>
      <c r="O6" s="167">
        <v>5.4749999999999996</v>
      </c>
      <c r="P6" s="167">
        <v>67.742424242424207</v>
      </c>
      <c r="Q6" s="168">
        <v>68.901515151515198</v>
      </c>
      <c r="R6" s="170">
        <v>73.015151515151501</v>
      </c>
    </row>
    <row r="7" spans="1:18" x14ac:dyDescent="0.2">
      <c r="A7" s="10"/>
      <c r="B7" s="165" t="s">
        <v>99</v>
      </c>
      <c r="C7" s="166">
        <v>1182.5913197566399</v>
      </c>
      <c r="D7" s="167">
        <v>42.034422913363002</v>
      </c>
      <c r="E7" s="167">
        <v>7.6828489665550403</v>
      </c>
      <c r="F7" s="161">
        <v>5.5832888888888901</v>
      </c>
      <c r="G7" s="168">
        <v>30.6743611543085</v>
      </c>
      <c r="H7" s="167">
        <v>9.6536111111111094</v>
      </c>
      <c r="I7" s="167">
        <v>14.534138888888901</v>
      </c>
      <c r="J7" s="167">
        <v>4.7128787878787897</v>
      </c>
      <c r="K7" s="169">
        <v>1.2132499999999999</v>
      </c>
      <c r="L7" s="168">
        <v>84.864393939393906</v>
      </c>
      <c r="M7" s="167">
        <v>34.5818181818182</v>
      </c>
      <c r="N7" s="167">
        <v>6.1962121212121302</v>
      </c>
      <c r="O7" s="167">
        <v>5.6883333333333299</v>
      </c>
      <c r="P7" s="167">
        <v>65.681818181818201</v>
      </c>
      <c r="Q7" s="167">
        <v>67.196969696969703</v>
      </c>
      <c r="R7" s="170">
        <v>71.1666666666667</v>
      </c>
    </row>
    <row r="8" spans="1:18" x14ac:dyDescent="0.2">
      <c r="A8" s="10"/>
      <c r="B8" s="165" t="s">
        <v>101</v>
      </c>
      <c r="C8" s="166">
        <v>1163.1634482562399</v>
      </c>
      <c r="D8" s="167">
        <v>41.752711930076899</v>
      </c>
      <c r="E8" s="167">
        <v>7.7669628392996604</v>
      </c>
      <c r="F8" s="161">
        <v>5.6538750000000002</v>
      </c>
      <c r="G8" s="167">
        <v>30.516904297301899</v>
      </c>
      <c r="H8" s="167">
        <v>9.9097916666666706</v>
      </c>
      <c r="I8" s="167">
        <v>14.312944444444399</v>
      </c>
      <c r="J8" s="167">
        <v>4.7971212121212101</v>
      </c>
      <c r="K8" s="169">
        <v>1.21023484848485</v>
      </c>
      <c r="L8" s="168">
        <v>84.937121212121198</v>
      </c>
      <c r="M8" s="167">
        <v>34.596969696969701</v>
      </c>
      <c r="N8" s="167">
        <v>6.0090909090909204</v>
      </c>
      <c r="O8" s="167">
        <v>5.6616666666666697</v>
      </c>
      <c r="P8" s="167">
        <v>64.257575757575694</v>
      </c>
      <c r="Q8" s="167">
        <v>67.3333333333333</v>
      </c>
      <c r="R8" s="170">
        <v>69.704545454545396</v>
      </c>
    </row>
    <row r="9" spans="1:18" x14ac:dyDescent="0.2">
      <c r="A9" s="10"/>
      <c r="B9" s="165" t="s">
        <v>103</v>
      </c>
      <c r="C9" s="166">
        <v>1156.6171418761901</v>
      </c>
      <c r="D9" s="167">
        <v>42.543599158046099</v>
      </c>
      <c r="E9" s="167">
        <v>8.0282948560082907</v>
      </c>
      <c r="F9" s="161">
        <v>5.8213027777777802</v>
      </c>
      <c r="G9" s="168">
        <v>30.910090542670201</v>
      </c>
      <c r="H9" s="167">
        <v>9.9888194444444398</v>
      </c>
      <c r="I9" s="167">
        <v>13.939444444444399</v>
      </c>
      <c r="J9" s="168">
        <v>5.0660606060606099</v>
      </c>
      <c r="K9" s="169">
        <v>1.1846212121212101</v>
      </c>
      <c r="L9" s="167">
        <v>84.588636363636297</v>
      </c>
      <c r="M9" s="167">
        <v>34.7128787878788</v>
      </c>
      <c r="N9" s="167">
        <v>6.5871212121212102</v>
      </c>
      <c r="O9" s="167">
        <v>6</v>
      </c>
      <c r="P9" s="167">
        <v>50.696969696969703</v>
      </c>
      <c r="Q9" s="167">
        <v>59.5833333333333</v>
      </c>
      <c r="R9" s="170">
        <v>58.053030303030297</v>
      </c>
    </row>
    <row r="10" spans="1:18" x14ac:dyDescent="0.2">
      <c r="A10" s="10"/>
      <c r="B10" s="165" t="s">
        <v>20</v>
      </c>
      <c r="C10" s="166">
        <v>1155.36509323328</v>
      </c>
      <c r="D10" s="167">
        <v>40.5399445779207</v>
      </c>
      <c r="E10" s="167">
        <v>7.5114002109209297</v>
      </c>
      <c r="F10" s="161">
        <v>5.4830375</v>
      </c>
      <c r="G10" s="167">
        <v>29.5722255296646</v>
      </c>
      <c r="H10" s="167">
        <v>10.0627777777778</v>
      </c>
      <c r="I10" s="167">
        <v>16.031555555555599</v>
      </c>
      <c r="J10" s="167">
        <v>4.9379545454545504</v>
      </c>
      <c r="K10" s="169">
        <v>1.17406818181818</v>
      </c>
      <c r="L10" s="167">
        <v>84.599999999999895</v>
      </c>
      <c r="M10" s="167">
        <v>33.943939393939402</v>
      </c>
      <c r="N10" s="167">
        <v>6.94166666666667</v>
      </c>
      <c r="O10" s="167">
        <v>6.0466666666666704</v>
      </c>
      <c r="P10" s="167">
        <v>50.2424242424242</v>
      </c>
      <c r="Q10" s="167">
        <v>59.128787878787897</v>
      </c>
      <c r="R10" s="170">
        <v>57.462121212121197</v>
      </c>
    </row>
    <row r="11" spans="1:18" x14ac:dyDescent="0.2">
      <c r="A11" s="10"/>
      <c r="B11" s="165" t="s">
        <v>90</v>
      </c>
      <c r="C11" s="166">
        <v>1150.22351577017</v>
      </c>
      <c r="D11" s="167">
        <v>42.856223457637803</v>
      </c>
      <c r="E11" s="167">
        <v>7.7964657829078599</v>
      </c>
      <c r="F11" s="161">
        <v>5.3901043055555604</v>
      </c>
      <c r="G11" s="167">
        <v>29.7270661814098</v>
      </c>
      <c r="H11" s="167">
        <v>9.4727777777777806</v>
      </c>
      <c r="I11" s="167">
        <v>14.0587777777778</v>
      </c>
      <c r="J11" s="167">
        <v>4.64333333333333</v>
      </c>
      <c r="K11" s="171">
        <v>1.24990909090909</v>
      </c>
      <c r="L11" s="168">
        <v>84.713636363636297</v>
      </c>
      <c r="M11" s="167">
        <v>33.990909090909099</v>
      </c>
      <c r="N11" s="167">
        <v>6.5878787878787897</v>
      </c>
      <c r="O11" s="167">
        <v>5.4408333333333303</v>
      </c>
      <c r="P11" s="168">
        <v>74.757575757575694</v>
      </c>
      <c r="Q11" s="168">
        <v>69.386363636363697</v>
      </c>
      <c r="R11" s="172">
        <v>79.371212121212096</v>
      </c>
    </row>
    <row r="12" spans="1:18" x14ac:dyDescent="0.2">
      <c r="A12" s="10"/>
      <c r="B12" s="165" t="s">
        <v>92</v>
      </c>
      <c r="C12" s="166">
        <v>1144.1812205502899</v>
      </c>
      <c r="D12" s="168">
        <v>44.947562114693099</v>
      </c>
      <c r="E12" s="168">
        <v>8.2453230659904797</v>
      </c>
      <c r="F12" s="161">
        <v>4.8993584569783204</v>
      </c>
      <c r="G12" s="167">
        <v>27.805378504135899</v>
      </c>
      <c r="H12" s="167">
        <v>9.0768749999999994</v>
      </c>
      <c r="I12" s="167">
        <v>15.0394722222222</v>
      </c>
      <c r="J12" s="167">
        <v>4.6218181818181803</v>
      </c>
      <c r="K12" s="171">
        <v>1.2499924242424201</v>
      </c>
      <c r="L12" s="167">
        <v>84.525000000000006</v>
      </c>
      <c r="M12" s="167">
        <v>34.340151515151497</v>
      </c>
      <c r="N12" s="167">
        <v>6.0765151515151601</v>
      </c>
      <c r="O12" s="167">
        <v>5.6791666666666698</v>
      </c>
      <c r="P12" s="168">
        <v>75.689393939393895</v>
      </c>
      <c r="Q12" s="168">
        <v>68.795454545454604</v>
      </c>
      <c r="R12" s="172">
        <v>81.136363636363598</v>
      </c>
    </row>
    <row r="13" spans="1:18" x14ac:dyDescent="0.2">
      <c r="A13" s="10"/>
      <c r="B13" s="165" t="s">
        <v>88</v>
      </c>
      <c r="C13" s="166">
        <v>1135.95111024634</v>
      </c>
      <c r="D13" s="167">
        <v>40.689813135237699</v>
      </c>
      <c r="E13" s="167">
        <v>7.6619961691623999</v>
      </c>
      <c r="F13" s="161">
        <v>5.7432751388888903</v>
      </c>
      <c r="G13" s="168">
        <v>30.7063465292443</v>
      </c>
      <c r="H13" s="167">
        <v>10.3365277777778</v>
      </c>
      <c r="I13" s="167">
        <v>17.475583333333301</v>
      </c>
      <c r="J13" s="167">
        <v>4.6746969696969698</v>
      </c>
      <c r="K13" s="171">
        <v>1.24277272727273</v>
      </c>
      <c r="L13" s="168">
        <v>84.918939393939297</v>
      </c>
      <c r="M13" s="167">
        <v>32.880303030302997</v>
      </c>
      <c r="N13" s="167">
        <v>7.39015151515152</v>
      </c>
      <c r="O13" s="167">
        <v>5.4866666666666699</v>
      </c>
      <c r="P13" s="168">
        <v>73.825757575757507</v>
      </c>
      <c r="Q13" s="168">
        <v>70.1666666666667</v>
      </c>
      <c r="R13" s="172">
        <v>77.825757575757606</v>
      </c>
    </row>
    <row r="14" spans="1:18" x14ac:dyDescent="0.2">
      <c r="A14" s="10"/>
      <c r="B14" s="165" t="s">
        <v>91</v>
      </c>
      <c r="C14" s="173">
        <v>1130.37708517236</v>
      </c>
      <c r="D14" s="167">
        <v>39.7410322272248</v>
      </c>
      <c r="E14" s="167">
        <v>7.4240808846130397</v>
      </c>
      <c r="F14" s="161">
        <v>5.8023666666666696</v>
      </c>
      <c r="G14" s="168">
        <v>31.083659492755601</v>
      </c>
      <c r="H14" s="167">
        <v>10.4377777777778</v>
      </c>
      <c r="I14" s="167">
        <v>17.6853333333333</v>
      </c>
      <c r="J14" s="167">
        <v>4.4888636363636296</v>
      </c>
      <c r="K14" s="171">
        <v>1.2402424242424199</v>
      </c>
      <c r="L14" s="168">
        <v>84.840909090909093</v>
      </c>
      <c r="M14" s="167">
        <v>34.7977272727273</v>
      </c>
      <c r="N14" s="167">
        <v>6.7439393939394003</v>
      </c>
      <c r="O14" s="167">
        <v>5.6666666666666696</v>
      </c>
      <c r="P14" s="168">
        <v>74.530303030303003</v>
      </c>
      <c r="Q14" s="168">
        <v>70.946969696969703</v>
      </c>
      <c r="R14" s="172">
        <v>79.530303030303003</v>
      </c>
    </row>
    <row r="15" spans="1:18" x14ac:dyDescent="0.2">
      <c r="A15" s="10"/>
      <c r="B15" s="165" t="s">
        <v>97</v>
      </c>
      <c r="C15" s="173">
        <v>1118.3245990246901</v>
      </c>
      <c r="D15" s="167">
        <v>40.145123220655002</v>
      </c>
      <c r="E15" s="167">
        <v>7.3504334949892502</v>
      </c>
      <c r="F15" s="161">
        <v>5.8258361111111103</v>
      </c>
      <c r="G15" s="168">
        <v>31.864906826331001</v>
      </c>
      <c r="H15" s="167">
        <v>10.1834027777778</v>
      </c>
      <c r="I15" s="167">
        <v>14.2076944444444</v>
      </c>
      <c r="J15" s="167">
        <v>4.8675757575757599</v>
      </c>
      <c r="K15" s="169">
        <v>1.14612878787879</v>
      </c>
      <c r="L15" s="168">
        <v>85.053787878787801</v>
      </c>
      <c r="M15" s="168">
        <v>36.324242424242399</v>
      </c>
      <c r="N15" s="167">
        <v>6.8840909090909097</v>
      </c>
      <c r="O15" s="167">
        <v>5.2816666666666698</v>
      </c>
      <c r="P15" s="167">
        <v>46.5075757575758</v>
      </c>
      <c r="Q15" s="167">
        <v>62.3333333333334</v>
      </c>
      <c r="R15" s="170">
        <v>54.401515151515099</v>
      </c>
    </row>
    <row r="16" spans="1:18" x14ac:dyDescent="0.2">
      <c r="A16" s="10"/>
      <c r="B16" s="165" t="s">
        <v>104</v>
      </c>
      <c r="C16" s="173">
        <v>1117.0067499855199</v>
      </c>
      <c r="D16" s="167">
        <v>42.461525143510599</v>
      </c>
      <c r="E16" s="167">
        <v>7.5248759545728401</v>
      </c>
      <c r="F16" s="161">
        <v>5.1401958333333297</v>
      </c>
      <c r="G16" s="167">
        <v>29.104518978736401</v>
      </c>
      <c r="H16" s="167">
        <v>9.3203472222222192</v>
      </c>
      <c r="I16" s="167">
        <v>15.823222222222199</v>
      </c>
      <c r="J16" s="167">
        <v>4.9303787878787899</v>
      </c>
      <c r="K16" s="169">
        <v>1.16773484848485</v>
      </c>
      <c r="L16" s="168">
        <v>84.709848484848493</v>
      </c>
      <c r="M16" s="167">
        <v>34.227272727272698</v>
      </c>
      <c r="N16" s="167">
        <v>7.23787878787879</v>
      </c>
      <c r="O16" s="167">
        <v>5.7041666666666702</v>
      </c>
      <c r="P16" s="167">
        <v>49.068181818181799</v>
      </c>
      <c r="Q16" s="167">
        <v>59.356060606060602</v>
      </c>
      <c r="R16" s="170">
        <v>56.0833333333333</v>
      </c>
    </row>
    <row r="17" spans="1:21" x14ac:dyDescent="0.2">
      <c r="A17" s="10"/>
      <c r="B17" s="165" t="s">
        <v>102</v>
      </c>
      <c r="C17" s="173">
        <v>1115.8019460192199</v>
      </c>
      <c r="D17" s="167">
        <v>41.850865882020301</v>
      </c>
      <c r="E17" s="167">
        <v>7.6820547370141101</v>
      </c>
      <c r="F17" s="161">
        <v>5.7042624999999996</v>
      </c>
      <c r="G17" s="168">
        <v>31.156610135944899</v>
      </c>
      <c r="H17" s="167">
        <v>9.7944861111111106</v>
      </c>
      <c r="I17" s="167">
        <v>13.8864444444445</v>
      </c>
      <c r="J17" s="167">
        <v>4.8282575757575801</v>
      </c>
      <c r="K17" s="169">
        <v>1.2044696969697</v>
      </c>
      <c r="L17" s="168">
        <v>84.880303030302997</v>
      </c>
      <c r="M17" s="167">
        <v>34.647727272727302</v>
      </c>
      <c r="N17" s="167">
        <v>6.1545454545454596</v>
      </c>
      <c r="O17" s="167">
        <v>5.6183333333333296</v>
      </c>
      <c r="P17" s="167">
        <v>61.439393939393902</v>
      </c>
      <c r="Q17" s="167">
        <v>65.704545454545496</v>
      </c>
      <c r="R17" s="170">
        <v>67.121212121212096</v>
      </c>
    </row>
    <row r="18" spans="1:21" x14ac:dyDescent="0.2">
      <c r="A18" s="10"/>
      <c r="B18" s="174" t="s">
        <v>22</v>
      </c>
      <c r="C18" s="175">
        <v>1110.5235680897399</v>
      </c>
      <c r="D18" s="176">
        <v>42.072471169141501</v>
      </c>
      <c r="E18" s="176">
        <v>7.1536115143604997</v>
      </c>
      <c r="F18" s="177">
        <v>5.3060472222222197</v>
      </c>
      <c r="G18" s="178">
        <v>31.358521040940101</v>
      </c>
      <c r="H18" s="176">
        <v>8.9302777777777802</v>
      </c>
      <c r="I18" s="176">
        <v>15.995611111111099</v>
      </c>
      <c r="J18" s="176">
        <v>4.8786363636363603</v>
      </c>
      <c r="K18" s="179">
        <v>1.1638636363636401</v>
      </c>
      <c r="L18" s="176">
        <v>83.493939393939399</v>
      </c>
      <c r="M18" s="176">
        <v>33.112121212121203</v>
      </c>
      <c r="N18" s="176">
        <v>5.7916666666666696</v>
      </c>
      <c r="O18" s="178">
        <v>6.9108333333333301</v>
      </c>
      <c r="P18" s="176">
        <v>45.007575757575701</v>
      </c>
      <c r="Q18" s="176">
        <v>49.303030303030297</v>
      </c>
      <c r="R18" s="180">
        <v>55.424242424242401</v>
      </c>
    </row>
    <row r="19" spans="1:21" x14ac:dyDescent="0.2">
      <c r="A19" s="10"/>
      <c r="B19" s="174" t="s">
        <v>87</v>
      </c>
      <c r="C19" s="175">
        <v>1105.6988189869001</v>
      </c>
      <c r="D19" s="176">
        <v>41.242576962995201</v>
      </c>
      <c r="E19" s="178">
        <v>8.35590240570723</v>
      </c>
      <c r="F19" s="181">
        <v>6.1997166666666699</v>
      </c>
      <c r="G19" s="178">
        <v>30.704476992083801</v>
      </c>
      <c r="H19" s="178">
        <v>10.9756944444444</v>
      </c>
      <c r="I19" s="176">
        <v>16.813333333333301</v>
      </c>
      <c r="J19" s="176">
        <v>4.9262878787878801</v>
      </c>
      <c r="K19" s="179">
        <v>1.2216060606060599</v>
      </c>
      <c r="L19" s="178">
        <v>84.903030303030206</v>
      </c>
      <c r="M19" s="176">
        <v>33.269696969697002</v>
      </c>
      <c r="N19" s="176">
        <v>7.1181818181818199</v>
      </c>
      <c r="O19" s="176">
        <v>5.5750000000000002</v>
      </c>
      <c r="P19" s="176">
        <v>64.303030303030297</v>
      </c>
      <c r="Q19" s="176">
        <v>66.325757575757606</v>
      </c>
      <c r="R19" s="180">
        <v>69.037878787878796</v>
      </c>
    </row>
    <row r="20" spans="1:21" s="11" customFormat="1" x14ac:dyDescent="0.2">
      <c r="A20" s="10"/>
      <c r="B20" s="174" t="s">
        <v>21</v>
      </c>
      <c r="C20" s="175">
        <v>1072.32602672139</v>
      </c>
      <c r="D20" s="176">
        <v>40.133241045095502</v>
      </c>
      <c r="E20" s="176">
        <v>7.5623195678764201</v>
      </c>
      <c r="F20" s="177">
        <v>5.4931500000000302</v>
      </c>
      <c r="G20" s="176">
        <v>29.429600746971499</v>
      </c>
      <c r="H20" s="176">
        <v>10.3673611111111</v>
      </c>
      <c r="I20" s="176">
        <v>18.424722222222201</v>
      </c>
      <c r="J20" s="176">
        <v>4.7760606060606099</v>
      </c>
      <c r="K20" s="179">
        <v>1.22307575757576</v>
      </c>
      <c r="L20" s="176">
        <v>84.423484848484804</v>
      </c>
      <c r="M20" s="176">
        <v>32.875757575757603</v>
      </c>
      <c r="N20" s="178">
        <v>7.6181818181818404</v>
      </c>
      <c r="O20" s="176">
        <v>5.9300000000000104</v>
      </c>
      <c r="P20" s="176">
        <v>65.401515151515198</v>
      </c>
      <c r="Q20" s="176">
        <v>63.439393939394002</v>
      </c>
      <c r="R20" s="180">
        <v>71.484848484848499</v>
      </c>
    </row>
    <row r="21" spans="1:21" x14ac:dyDescent="0.2">
      <c r="A21" s="10"/>
      <c r="B21" s="174" t="s">
        <v>108</v>
      </c>
      <c r="C21" s="175">
        <v>1066.5362622735099</v>
      </c>
      <c r="D21" s="176">
        <v>41.743550887816298</v>
      </c>
      <c r="E21" s="176">
        <v>7.58133358793404</v>
      </c>
      <c r="F21" s="177">
        <v>5.4334458333333302</v>
      </c>
      <c r="G21" s="176">
        <v>29.895641585579501</v>
      </c>
      <c r="H21" s="176">
        <v>9.6950000000000003</v>
      </c>
      <c r="I21" s="176">
        <v>19.052444444444401</v>
      </c>
      <c r="J21" s="176">
        <v>4.7456060606060602</v>
      </c>
      <c r="K21" s="179">
        <v>1.1768333333333301</v>
      </c>
      <c r="L21" s="176">
        <v>83.445454545454496</v>
      </c>
      <c r="M21" s="176">
        <v>32.7901515151515</v>
      </c>
      <c r="N21" s="176">
        <v>6.7143939393939398</v>
      </c>
      <c r="O21" s="178">
        <v>6.6325000000000003</v>
      </c>
      <c r="P21" s="176">
        <v>50.060606060605998</v>
      </c>
      <c r="Q21" s="176">
        <v>50.537878787878803</v>
      </c>
      <c r="R21" s="180">
        <v>60.196969696969703</v>
      </c>
    </row>
    <row r="22" spans="1:21" x14ac:dyDescent="0.2">
      <c r="A22" s="10"/>
      <c r="B22" s="174" t="s">
        <v>107</v>
      </c>
      <c r="C22" s="175">
        <v>1065.65368007801</v>
      </c>
      <c r="D22" s="176">
        <v>40.510502839862497</v>
      </c>
      <c r="E22" s="176">
        <v>6.9432252566302601</v>
      </c>
      <c r="F22" s="177">
        <v>5.19706805555556</v>
      </c>
      <c r="G22" s="176">
        <v>30.275877886263</v>
      </c>
      <c r="H22" s="176">
        <v>9.3400694444444508</v>
      </c>
      <c r="I22" s="178">
        <v>20.189388888888899</v>
      </c>
      <c r="J22" s="176">
        <v>4.5571212121212099</v>
      </c>
      <c r="K22" s="179">
        <v>1.17943181818182</v>
      </c>
      <c r="L22" s="176">
        <v>84.258333333333297</v>
      </c>
      <c r="M22" s="176">
        <v>33.449242424242399</v>
      </c>
      <c r="N22" s="176">
        <v>6.1189393939394003</v>
      </c>
      <c r="O22" s="176">
        <v>6.1241666666666701</v>
      </c>
      <c r="P22" s="176">
        <v>55.4924242424242</v>
      </c>
      <c r="Q22" s="176">
        <v>58.424242424242401</v>
      </c>
      <c r="R22" s="180">
        <v>63.2424242424242</v>
      </c>
    </row>
    <row r="23" spans="1:21" x14ac:dyDescent="0.2">
      <c r="A23" s="10"/>
      <c r="B23" s="174" t="s">
        <v>95</v>
      </c>
      <c r="C23" s="175">
        <v>1065.4395942086701</v>
      </c>
      <c r="D23" s="176">
        <v>41.562951082222398</v>
      </c>
      <c r="E23" s="176">
        <v>7.5322355034376303</v>
      </c>
      <c r="F23" s="177">
        <v>5.6260750000000002</v>
      </c>
      <c r="G23" s="178">
        <v>31.106911166248398</v>
      </c>
      <c r="H23" s="176">
        <v>9.7990972222222208</v>
      </c>
      <c r="I23" s="176">
        <v>14.9775277777778</v>
      </c>
      <c r="J23" s="176">
        <v>4.6687121212121196</v>
      </c>
      <c r="K23" s="179">
        <v>1.2163863636363601</v>
      </c>
      <c r="L23" s="176">
        <v>84.549242424242394</v>
      </c>
      <c r="M23" s="176">
        <v>34.834090909090897</v>
      </c>
      <c r="N23" s="176">
        <v>5.9628787878787897</v>
      </c>
      <c r="O23" s="176">
        <v>5.83083333333333</v>
      </c>
      <c r="P23" s="176">
        <v>66.325757575757507</v>
      </c>
      <c r="Q23" s="176">
        <v>65.765151515151501</v>
      </c>
      <c r="R23" s="180">
        <v>72.946969696969703</v>
      </c>
    </row>
    <row r="24" spans="1:21" x14ac:dyDescent="0.2">
      <c r="A24" s="10"/>
      <c r="B24" s="174" t="s">
        <v>106</v>
      </c>
      <c r="C24" s="175">
        <v>1062.09873790341</v>
      </c>
      <c r="D24" s="176">
        <v>39.893005757945403</v>
      </c>
      <c r="E24" s="176">
        <v>6.8023551277705501</v>
      </c>
      <c r="F24" s="177">
        <v>5.1976961111111102</v>
      </c>
      <c r="G24" s="176">
        <v>30.5227166239812</v>
      </c>
      <c r="H24" s="176">
        <v>9.39479166666667</v>
      </c>
      <c r="I24" s="176">
        <v>16.499916666666699</v>
      </c>
      <c r="J24" s="176">
        <v>4.8570454545454496</v>
      </c>
      <c r="K24" s="179">
        <v>1.19070454545454</v>
      </c>
      <c r="L24" s="176">
        <v>84.066666666666606</v>
      </c>
      <c r="M24" s="176">
        <v>33.964393939393901</v>
      </c>
      <c r="N24" s="176">
        <v>6.1954545454545498</v>
      </c>
      <c r="O24" s="176">
        <v>6.2</v>
      </c>
      <c r="P24" s="176">
        <v>54.515151515151501</v>
      </c>
      <c r="Q24" s="176">
        <v>57</v>
      </c>
      <c r="R24" s="180">
        <v>62.856060606060602</v>
      </c>
    </row>
    <row r="25" spans="1:21" x14ac:dyDescent="0.2">
      <c r="A25" s="10"/>
      <c r="B25" s="174" t="s">
        <v>89</v>
      </c>
      <c r="C25" s="175">
        <v>1058.49117904435</v>
      </c>
      <c r="D25" s="176">
        <v>42.554258173934699</v>
      </c>
      <c r="E25" s="178">
        <v>8.2107891423132298</v>
      </c>
      <c r="F25" s="177">
        <v>5.8507587347561003</v>
      </c>
      <c r="G25" s="176">
        <v>30.388534870674501</v>
      </c>
      <c r="H25" s="176">
        <v>10.2553472222222</v>
      </c>
      <c r="I25" s="176">
        <v>14.183</v>
      </c>
      <c r="J25" s="176">
        <v>4.8948484848484801</v>
      </c>
      <c r="K25" s="182">
        <v>1.2521363636363601</v>
      </c>
      <c r="L25" s="178">
        <v>84.940909090909003</v>
      </c>
      <c r="M25" s="178">
        <v>36.009090909090901</v>
      </c>
      <c r="N25" s="176">
        <v>6.32878787878788</v>
      </c>
      <c r="O25" s="176">
        <v>5.2774999999999999</v>
      </c>
      <c r="P25" s="178">
        <v>74.5</v>
      </c>
      <c r="Q25" s="178">
        <v>72.606060606060595</v>
      </c>
      <c r="R25" s="183">
        <v>79.659090909090907</v>
      </c>
    </row>
    <row r="26" spans="1:21" x14ac:dyDescent="0.2">
      <c r="A26" s="10"/>
      <c r="B26" s="174" t="s">
        <v>105</v>
      </c>
      <c r="C26" s="175">
        <v>1032.4368393305001</v>
      </c>
      <c r="D26" s="176">
        <v>41.306856214735703</v>
      </c>
      <c r="E26" s="176">
        <v>7.5032906063541498</v>
      </c>
      <c r="F26" s="177">
        <v>5.2966611111111099</v>
      </c>
      <c r="G26" s="176">
        <v>29.303858597842201</v>
      </c>
      <c r="H26" s="176">
        <v>9.8322916666666593</v>
      </c>
      <c r="I26" s="176">
        <v>14.7756666666667</v>
      </c>
      <c r="J26" s="178">
        <v>5.03</v>
      </c>
      <c r="K26" s="179">
        <v>1.1774393939393899</v>
      </c>
      <c r="L26" s="176">
        <v>84.6219696969696</v>
      </c>
      <c r="M26" s="176">
        <v>35.572727272727299</v>
      </c>
      <c r="N26" s="176">
        <v>6.7219696969697003</v>
      </c>
      <c r="O26" s="176">
        <v>5.67</v>
      </c>
      <c r="P26" s="176">
        <v>49.984848484848499</v>
      </c>
      <c r="Q26" s="176">
        <v>60.265151515151501</v>
      </c>
      <c r="R26" s="180">
        <v>57.840909090909101</v>
      </c>
    </row>
    <row r="27" spans="1:21" x14ac:dyDescent="0.2">
      <c r="A27" s="10"/>
      <c r="B27" s="174" t="s">
        <v>23</v>
      </c>
      <c r="C27" s="175">
        <v>1021.81002277443</v>
      </c>
      <c r="D27" s="176">
        <v>39.460021621836702</v>
      </c>
      <c r="E27" s="176">
        <v>7.40157764065912</v>
      </c>
      <c r="F27" s="177">
        <v>5.6828263888888904</v>
      </c>
      <c r="G27" s="176">
        <v>30.353343447944301</v>
      </c>
      <c r="H27" s="176">
        <v>10.4647222222222</v>
      </c>
      <c r="I27" s="176">
        <v>17.7204444444444</v>
      </c>
      <c r="J27" s="176">
        <v>4.7472727272727298</v>
      </c>
      <c r="K27" s="179">
        <v>1.1912196969697</v>
      </c>
      <c r="L27" s="176">
        <v>84.205303030303</v>
      </c>
      <c r="M27" s="176">
        <v>34.615909090909099</v>
      </c>
      <c r="N27" s="176">
        <v>5.8181818181818201</v>
      </c>
      <c r="O27" s="176">
        <v>6.0616666666666701</v>
      </c>
      <c r="P27" s="176">
        <v>57.143939393939398</v>
      </c>
      <c r="Q27" s="176">
        <v>59.424242424242401</v>
      </c>
      <c r="R27" s="180">
        <v>65.378787878787904</v>
      </c>
    </row>
    <row r="28" spans="1:21" x14ac:dyDescent="0.2">
      <c r="A28" s="10"/>
      <c r="B28" s="174" t="s">
        <v>94</v>
      </c>
      <c r="C28" s="175">
        <v>1012.25747541614</v>
      </c>
      <c r="D28" s="176">
        <v>41.999852559498699</v>
      </c>
      <c r="E28" s="176">
        <v>7.6582779951815896</v>
      </c>
      <c r="F28" s="177">
        <v>5.65016805555556</v>
      </c>
      <c r="G28" s="178">
        <v>31.0580019421724</v>
      </c>
      <c r="H28" s="176">
        <v>9.5953472222222196</v>
      </c>
      <c r="I28" s="176">
        <v>13.561916666666701</v>
      </c>
      <c r="J28" s="176">
        <v>4.8250000000000002</v>
      </c>
      <c r="K28" s="179">
        <v>1.22232575757576</v>
      </c>
      <c r="L28" s="178">
        <v>84.709848484848493</v>
      </c>
      <c r="M28" s="176">
        <v>35.312878787878802</v>
      </c>
      <c r="N28" s="176">
        <v>6.0477272727272799</v>
      </c>
      <c r="O28" s="176">
        <v>5.8141666666666696</v>
      </c>
      <c r="P28" s="176">
        <v>65.825757575757606</v>
      </c>
      <c r="Q28" s="176">
        <v>66.977272727272705</v>
      </c>
      <c r="R28" s="180">
        <v>72.212121212121204</v>
      </c>
    </row>
    <row r="29" spans="1:21" s="7" customFormat="1" x14ac:dyDescent="0.2">
      <c r="A29" s="10"/>
      <c r="B29" s="174" t="s">
        <v>93</v>
      </c>
      <c r="C29" s="175">
        <v>1001.0654228355399</v>
      </c>
      <c r="D29" s="176">
        <v>40.982924821573803</v>
      </c>
      <c r="E29" s="176">
        <v>6.9521693341270598</v>
      </c>
      <c r="F29" s="177">
        <v>5.1807722222222203</v>
      </c>
      <c r="G29" s="178">
        <v>30.623125738443498</v>
      </c>
      <c r="H29" s="176">
        <v>9.1398611111111201</v>
      </c>
      <c r="I29" s="176">
        <v>13.8468888888889</v>
      </c>
      <c r="J29" s="176">
        <v>4.6206818181818203</v>
      </c>
      <c r="K29" s="179">
        <v>1.2268787878787899</v>
      </c>
      <c r="L29" s="178">
        <v>84.742424242424207</v>
      </c>
      <c r="M29" s="176">
        <v>33.741666666666703</v>
      </c>
      <c r="N29" s="176">
        <v>6.1954545454545498</v>
      </c>
      <c r="O29" s="176">
        <v>5.7141666666666699</v>
      </c>
      <c r="P29" s="176">
        <v>70.340909090909093</v>
      </c>
      <c r="Q29" s="176">
        <v>67.825757575757606</v>
      </c>
      <c r="R29" s="180">
        <v>75.507575757575694</v>
      </c>
      <c r="S29" s="8"/>
      <c r="T29" s="8"/>
      <c r="U29" s="8"/>
    </row>
    <row r="30" spans="1:21" s="7" customFormat="1" x14ac:dyDescent="0.2">
      <c r="A30" s="10"/>
      <c r="B30" s="174" t="s">
        <v>96</v>
      </c>
      <c r="C30" s="175">
        <v>996.14403716140203</v>
      </c>
      <c r="D30" s="176">
        <v>39.662161328044398</v>
      </c>
      <c r="E30" s="176">
        <v>7.17487797650075</v>
      </c>
      <c r="F30" s="177">
        <v>5.6106222222222204</v>
      </c>
      <c r="G30" s="178">
        <v>31.1395895281482</v>
      </c>
      <c r="H30" s="176">
        <v>10.031874999999999</v>
      </c>
      <c r="I30" s="176">
        <v>15.957888888888901</v>
      </c>
      <c r="J30" s="178">
        <v>5.0505303030302997</v>
      </c>
      <c r="K30" s="179">
        <v>1.13791666666667</v>
      </c>
      <c r="L30" s="176">
        <v>83.581818181818093</v>
      </c>
      <c r="M30" s="176">
        <v>33.319696969696999</v>
      </c>
      <c r="N30" s="176">
        <v>6.0393939393939498</v>
      </c>
      <c r="O30" s="178">
        <v>6.5908333333333298</v>
      </c>
      <c r="P30" s="176">
        <v>34.939393939393902</v>
      </c>
      <c r="Q30" s="176">
        <v>45.818181818181799</v>
      </c>
      <c r="R30" s="180">
        <v>46.037878787878803</v>
      </c>
      <c r="S30" s="8"/>
      <c r="T30" s="8"/>
      <c r="U30" s="8"/>
    </row>
    <row r="31" spans="1:21" s="7" customFormat="1" x14ac:dyDescent="0.2">
      <c r="A31" s="10"/>
      <c r="B31" s="174" t="s">
        <v>109</v>
      </c>
      <c r="C31" s="175">
        <v>971.80564117585504</v>
      </c>
      <c r="D31" s="176">
        <v>38.490156282785001</v>
      </c>
      <c r="E31" s="176">
        <v>7.2667785592363101</v>
      </c>
      <c r="F31" s="177">
        <v>5.8428166666666703</v>
      </c>
      <c r="G31" s="178">
        <v>30.912099293804701</v>
      </c>
      <c r="H31" s="178">
        <v>10.814583333333299</v>
      </c>
      <c r="I31" s="176">
        <v>18.955749999999998</v>
      </c>
      <c r="J31" s="176">
        <v>4.36462121212121</v>
      </c>
      <c r="K31" s="179">
        <v>1.2235909090909101</v>
      </c>
      <c r="L31" s="176">
        <v>84.321212121212099</v>
      </c>
      <c r="M31" s="176">
        <v>34.567424242424202</v>
      </c>
      <c r="N31" s="176">
        <v>5.9469696969696999</v>
      </c>
      <c r="O31" s="176">
        <v>5.9366666666666701</v>
      </c>
      <c r="P31" s="176">
        <v>67.6666666666667</v>
      </c>
      <c r="Q31" s="176">
        <v>64.628787878787904</v>
      </c>
      <c r="R31" s="180">
        <v>74.795454545454504</v>
      </c>
      <c r="S31" s="8"/>
      <c r="T31" s="8"/>
      <c r="U31" s="8"/>
    </row>
    <row r="32" spans="1:21" s="7" customFormat="1" x14ac:dyDescent="0.2">
      <c r="A32" s="10"/>
      <c r="B32" s="174" t="s">
        <v>110</v>
      </c>
      <c r="C32" s="175">
        <v>893.19615523861705</v>
      </c>
      <c r="D32" s="176">
        <v>37.891268981846999</v>
      </c>
      <c r="E32" s="176">
        <v>6.9764612228442502</v>
      </c>
      <c r="F32" s="177">
        <v>5.6946084722222201</v>
      </c>
      <c r="G32" s="178">
        <v>31.007316192449402</v>
      </c>
      <c r="H32" s="176">
        <v>10.6661805555556</v>
      </c>
      <c r="I32" s="176">
        <v>16.751944444444401</v>
      </c>
      <c r="J32" s="176">
        <v>4.5558333333333296</v>
      </c>
      <c r="K32" s="179">
        <v>1.21862878787879</v>
      </c>
      <c r="L32" s="176">
        <v>84.394696969696895</v>
      </c>
      <c r="M32" s="176">
        <v>34.043939393939397</v>
      </c>
      <c r="N32" s="176">
        <v>5.7613636363636402</v>
      </c>
      <c r="O32" s="176">
        <v>6.1341666666666699</v>
      </c>
      <c r="P32" s="176">
        <v>67.181818181818201</v>
      </c>
      <c r="Q32" s="176">
        <v>64.522727272727295</v>
      </c>
      <c r="R32" s="180">
        <v>73.893939393939405</v>
      </c>
      <c r="S32" s="8"/>
      <c r="T32" s="8"/>
      <c r="U32" s="8"/>
    </row>
    <row r="33" spans="1:21" s="7" customFormat="1" ht="13.5" thickBot="1" x14ac:dyDescent="0.25">
      <c r="A33" s="10"/>
      <c r="B33" s="165"/>
      <c r="C33" s="173"/>
      <c r="D33" s="167"/>
      <c r="E33" s="167"/>
      <c r="F33" s="184"/>
      <c r="G33" s="167"/>
      <c r="H33" s="168"/>
      <c r="I33" s="167"/>
      <c r="J33" s="167"/>
      <c r="K33" s="171"/>
      <c r="L33" s="168"/>
      <c r="M33" s="168"/>
      <c r="N33" s="167"/>
      <c r="O33" s="167"/>
      <c r="P33" s="168"/>
      <c r="Q33" s="168"/>
      <c r="R33" s="172"/>
      <c r="S33" s="8"/>
      <c r="T33" s="8"/>
      <c r="U33" s="8"/>
    </row>
    <row r="34" spans="1:21" s="7" customFormat="1" x14ac:dyDescent="0.2">
      <c r="B34" s="185" t="s">
        <v>24</v>
      </c>
      <c r="C34" s="148">
        <f t="shared" ref="C34:R34" si="0">AVERAGE(C5:C32)</f>
        <v>1089.6179606102239</v>
      </c>
      <c r="D34" s="186">
        <f t="shared" si="0"/>
        <v>41.150722569225664</v>
      </c>
      <c r="E34" s="186">
        <f t="shared" si="0"/>
        <v>7.5256274734027926</v>
      </c>
      <c r="F34" s="186">
        <f t="shared" si="0"/>
        <v>5.5430453610143271</v>
      </c>
      <c r="G34" s="186">
        <f t="shared" si="0"/>
        <v>30.423516762626271</v>
      </c>
      <c r="H34" s="186">
        <f t="shared" si="0"/>
        <v>9.8885704365079388</v>
      </c>
      <c r="I34" s="186">
        <f t="shared" si="0"/>
        <v>15.8534623015873</v>
      </c>
      <c r="J34" s="186">
        <f t="shared" si="0"/>
        <v>4.775403138528139</v>
      </c>
      <c r="K34" s="187">
        <f t="shared" si="0"/>
        <v>1.2051783008658006</v>
      </c>
      <c r="L34" s="186">
        <f t="shared" si="0"/>
        <v>84.534713203463156</v>
      </c>
      <c r="M34" s="186">
        <f t="shared" si="0"/>
        <v>34.284686147186143</v>
      </c>
      <c r="N34" s="186">
        <f t="shared" si="0"/>
        <v>6.4095779220779274</v>
      </c>
      <c r="O34" s="186">
        <f t="shared" si="0"/>
        <v>5.8487202380952388</v>
      </c>
      <c r="P34" s="186">
        <f t="shared" si="0"/>
        <v>60.987283549783527</v>
      </c>
      <c r="Q34" s="186">
        <f t="shared" si="0"/>
        <v>63.138528138528152</v>
      </c>
      <c r="R34" s="188">
        <f t="shared" si="0"/>
        <v>67.709686147186147</v>
      </c>
      <c r="S34" s="8"/>
      <c r="U34" s="8"/>
    </row>
    <row r="35" spans="1:21" s="7" customFormat="1" x14ac:dyDescent="0.2">
      <c r="B35" s="189" t="s">
        <v>25</v>
      </c>
      <c r="C35" s="149">
        <v>75.78</v>
      </c>
      <c r="D35" s="152">
        <v>0.51060000000000005</v>
      </c>
      <c r="E35" s="152">
        <v>0.22800000000000001</v>
      </c>
      <c r="F35" s="152">
        <v>0.18579999999999999</v>
      </c>
      <c r="G35" s="152">
        <v>1.3120000000000001</v>
      </c>
      <c r="H35" s="152">
        <v>0.28000000000000003</v>
      </c>
      <c r="I35" s="152">
        <v>0.85</v>
      </c>
      <c r="J35" s="152">
        <v>9.8299999999999998E-2</v>
      </c>
      <c r="K35" s="152">
        <v>1.2800000000000001E-2</v>
      </c>
      <c r="L35" s="152">
        <v>0.36459999999999998</v>
      </c>
      <c r="M35" s="152">
        <v>0.56910000000000005</v>
      </c>
      <c r="N35" s="152">
        <v>0.1368</v>
      </c>
      <c r="O35" s="152">
        <v>0.33729999999999999</v>
      </c>
      <c r="P35" s="152">
        <v>4.7500999999999998</v>
      </c>
      <c r="Q35" s="152">
        <v>4.0538999999999996</v>
      </c>
      <c r="R35" s="190">
        <v>3.9094000000000002</v>
      </c>
      <c r="S35" s="8"/>
      <c r="U35" s="8"/>
    </row>
    <row r="36" spans="1:21" s="7" customFormat="1" x14ac:dyDescent="0.2">
      <c r="B36" s="191" t="s">
        <v>26</v>
      </c>
      <c r="C36" s="151" t="s">
        <v>27</v>
      </c>
      <c r="D36" s="151" t="s">
        <v>27</v>
      </c>
      <c r="E36" s="151" t="s">
        <v>27</v>
      </c>
      <c r="F36" s="151" t="s">
        <v>27</v>
      </c>
      <c r="G36" s="151" t="s">
        <v>27</v>
      </c>
      <c r="H36" s="151" t="s">
        <v>27</v>
      </c>
      <c r="I36" s="151" t="s">
        <v>27</v>
      </c>
      <c r="J36" s="151" t="s">
        <v>27</v>
      </c>
      <c r="K36" s="151" t="s">
        <v>27</v>
      </c>
      <c r="L36" s="151" t="s">
        <v>27</v>
      </c>
      <c r="M36" s="151" t="s">
        <v>27</v>
      </c>
      <c r="N36" s="151" t="s">
        <v>27</v>
      </c>
      <c r="O36" s="151" t="s">
        <v>27</v>
      </c>
      <c r="P36" s="151" t="s">
        <v>27</v>
      </c>
      <c r="Q36" s="151" t="s">
        <v>27</v>
      </c>
      <c r="R36" s="192" t="s">
        <v>27</v>
      </c>
      <c r="S36" s="8"/>
      <c r="U36" s="8"/>
    </row>
    <row r="37" spans="1:21" s="7" customFormat="1" x14ac:dyDescent="0.2">
      <c r="B37" s="191" t="s">
        <v>28</v>
      </c>
      <c r="C37" s="151" t="s">
        <v>27</v>
      </c>
      <c r="D37" s="151" t="s">
        <v>27</v>
      </c>
      <c r="E37" s="151" t="s">
        <v>27</v>
      </c>
      <c r="F37" s="151" t="s">
        <v>27</v>
      </c>
      <c r="G37" s="151" t="s">
        <v>27</v>
      </c>
      <c r="H37" s="151" t="s">
        <v>27</v>
      </c>
      <c r="I37" s="151" t="s">
        <v>27</v>
      </c>
      <c r="J37" s="151" t="s">
        <v>27</v>
      </c>
      <c r="K37" s="151" t="s">
        <v>27</v>
      </c>
      <c r="L37" s="151" t="s">
        <v>27</v>
      </c>
      <c r="M37" s="151" t="s">
        <v>27</v>
      </c>
      <c r="N37" s="151" t="s">
        <v>27</v>
      </c>
      <c r="O37" s="151" t="s">
        <v>27</v>
      </c>
      <c r="P37" s="151" t="s">
        <v>27</v>
      </c>
      <c r="Q37" s="151">
        <v>0.35549999999999998</v>
      </c>
      <c r="R37" s="192" t="s">
        <v>27</v>
      </c>
      <c r="S37" s="8"/>
      <c r="U37" s="8"/>
    </row>
    <row r="38" spans="1:21" s="7" customFormat="1" x14ac:dyDescent="0.2">
      <c r="B38" s="191" t="s">
        <v>29</v>
      </c>
      <c r="C38" s="151" t="s">
        <v>27</v>
      </c>
      <c r="D38" s="151" t="s">
        <v>27</v>
      </c>
      <c r="E38" s="151" t="s">
        <v>27</v>
      </c>
      <c r="F38" s="151">
        <v>1.1999999999999999E-3</v>
      </c>
      <c r="G38" s="151">
        <v>4.7399999999999998E-2</v>
      </c>
      <c r="H38" s="151" t="s">
        <v>27</v>
      </c>
      <c r="I38" s="215">
        <v>3.3999999999999998E-3</v>
      </c>
      <c r="J38" s="151" t="s">
        <v>27</v>
      </c>
      <c r="K38" s="151" t="s">
        <v>27</v>
      </c>
      <c r="L38" s="151">
        <v>1E-3</v>
      </c>
      <c r="M38" s="151" t="s">
        <v>27</v>
      </c>
      <c r="N38" s="151" t="s">
        <v>27</v>
      </c>
      <c r="O38" s="151" t="s">
        <v>27</v>
      </c>
      <c r="P38" s="151" t="s">
        <v>27</v>
      </c>
      <c r="Q38" s="151">
        <v>4.0000000000000002E-4</v>
      </c>
      <c r="R38" s="192" t="s">
        <v>27</v>
      </c>
      <c r="S38" s="8"/>
      <c r="U38" s="8"/>
    </row>
    <row r="39" spans="1:21" s="7" customFormat="1" x14ac:dyDescent="0.2">
      <c r="B39" s="193" t="s">
        <v>30</v>
      </c>
      <c r="C39" s="152">
        <v>14.96</v>
      </c>
      <c r="D39" s="152">
        <v>2.98</v>
      </c>
      <c r="E39" s="152">
        <v>7.31</v>
      </c>
      <c r="F39" s="152">
        <v>8.07</v>
      </c>
      <c r="G39" s="152">
        <v>10.35</v>
      </c>
      <c r="H39" s="152">
        <v>6.84</v>
      </c>
      <c r="I39" s="152">
        <v>6.07</v>
      </c>
      <c r="J39" s="152">
        <v>4.7320000000000002</v>
      </c>
      <c r="K39" s="152">
        <v>2.4460000000000002</v>
      </c>
      <c r="L39" s="152">
        <v>0.99299999999999999</v>
      </c>
      <c r="M39" s="152">
        <v>3.8130000000000002</v>
      </c>
      <c r="N39" s="152">
        <v>4.9370000000000003</v>
      </c>
      <c r="O39" s="152">
        <v>12.912000000000001</v>
      </c>
      <c r="P39" s="152">
        <v>17.998000000000001</v>
      </c>
      <c r="Q39" s="152">
        <v>14.808999999999999</v>
      </c>
      <c r="R39" s="190">
        <v>13.331</v>
      </c>
      <c r="S39" s="8"/>
      <c r="U39" s="8"/>
    </row>
    <row r="40" spans="1:21" s="7" customFormat="1" x14ac:dyDescent="0.2">
      <c r="B40" s="193" t="s">
        <v>31</v>
      </c>
      <c r="C40" s="152">
        <v>0.86</v>
      </c>
      <c r="D40" s="152">
        <v>0.87</v>
      </c>
      <c r="E40" s="152">
        <v>0.71</v>
      </c>
      <c r="F40" s="152">
        <v>0.77</v>
      </c>
      <c r="G40" s="152">
        <v>0.65</v>
      </c>
      <c r="H40" s="152">
        <v>0.89400000000000002</v>
      </c>
      <c r="I40" s="152">
        <v>0.86</v>
      </c>
      <c r="J40" s="152">
        <v>0.72650000000000003</v>
      </c>
      <c r="K40" s="152">
        <v>0.75900000000000001</v>
      </c>
      <c r="L40" s="152">
        <v>0.69799999999999995</v>
      </c>
      <c r="M40" s="152">
        <v>0.73860000000000003</v>
      </c>
      <c r="N40" s="152">
        <v>0.875</v>
      </c>
      <c r="O40" s="152">
        <v>0.69040000000000001</v>
      </c>
      <c r="P40" s="152">
        <v>0.65700000000000003</v>
      </c>
      <c r="Q40" s="152">
        <v>0.55400000000000005</v>
      </c>
      <c r="R40" s="190">
        <v>0.67400000000000004</v>
      </c>
      <c r="S40" s="8"/>
      <c r="U40" s="8"/>
    </row>
    <row r="41" spans="1:21" s="7" customFormat="1" ht="13.5" thickBot="1" x14ac:dyDescent="0.25">
      <c r="B41" s="194" t="s">
        <v>32</v>
      </c>
      <c r="C41" s="154">
        <v>36</v>
      </c>
      <c r="D41" s="154">
        <v>45</v>
      </c>
      <c r="E41" s="154">
        <v>45</v>
      </c>
      <c r="F41" s="154">
        <v>45</v>
      </c>
      <c r="G41" s="154">
        <v>45</v>
      </c>
      <c r="H41" s="154">
        <v>45</v>
      </c>
      <c r="I41" s="358">
        <v>10</v>
      </c>
      <c r="J41" s="154">
        <v>41</v>
      </c>
      <c r="K41" s="154">
        <v>41</v>
      </c>
      <c r="L41" s="154">
        <v>41</v>
      </c>
      <c r="M41" s="154">
        <v>41</v>
      </c>
      <c r="N41" s="154">
        <v>41</v>
      </c>
      <c r="O41" s="154">
        <v>37</v>
      </c>
      <c r="P41" s="154">
        <v>41</v>
      </c>
      <c r="Q41" s="154">
        <v>41</v>
      </c>
      <c r="R41" s="195">
        <v>41</v>
      </c>
      <c r="S41" s="8"/>
      <c r="U41" s="8"/>
    </row>
    <row r="42" spans="1:21" s="12" customFormat="1" x14ac:dyDescent="0.2">
      <c r="B42" s="71" t="s">
        <v>33</v>
      </c>
      <c r="C42" s="19"/>
      <c r="D42" s="19"/>
      <c r="E42" s="19"/>
      <c r="F42" s="19"/>
      <c r="G42" s="19"/>
      <c r="H42" s="19"/>
      <c r="I42" s="19"/>
      <c r="J42" s="19"/>
      <c r="K42" s="19"/>
      <c r="L42" s="19"/>
      <c r="M42" s="19"/>
      <c r="N42" s="19"/>
      <c r="O42" s="19"/>
      <c r="P42" s="19"/>
      <c r="Q42" s="19"/>
      <c r="R42" s="19"/>
      <c r="S42" s="11"/>
      <c r="T42" s="11"/>
      <c r="U42" s="11"/>
    </row>
    <row r="43" spans="1:21" s="7" customFormat="1" x14ac:dyDescent="0.2">
      <c r="B43" s="366" t="s">
        <v>215</v>
      </c>
      <c r="C43" s="367"/>
      <c r="D43" s="367"/>
      <c r="E43" s="367"/>
      <c r="F43" s="367"/>
      <c r="G43" s="367"/>
      <c r="H43" s="367"/>
      <c r="I43" s="367"/>
      <c r="J43" s="367"/>
      <c r="K43" s="367"/>
      <c r="L43" s="367"/>
      <c r="M43" s="367"/>
      <c r="N43" s="367"/>
      <c r="O43" s="367"/>
      <c r="P43" s="367"/>
      <c r="Q43" s="367"/>
      <c r="R43" s="367"/>
      <c r="S43" s="8"/>
      <c r="T43" s="8"/>
      <c r="U43" s="8"/>
    </row>
    <row r="44" spans="1:21" s="7" customFormat="1" x14ac:dyDescent="0.2">
      <c r="B44" s="367"/>
      <c r="C44" s="367"/>
      <c r="D44" s="367"/>
      <c r="E44" s="367"/>
      <c r="F44" s="367"/>
      <c r="G44" s="367"/>
      <c r="H44" s="367"/>
      <c r="I44" s="367"/>
      <c r="J44" s="367"/>
      <c r="K44" s="367"/>
      <c r="L44" s="367"/>
      <c r="M44" s="367"/>
      <c r="N44" s="367"/>
      <c r="O44" s="367"/>
      <c r="P44" s="367"/>
      <c r="Q44" s="367"/>
      <c r="R44" s="367"/>
      <c r="S44" s="8"/>
      <c r="T44" s="8"/>
      <c r="U44" s="8"/>
    </row>
    <row r="45" spans="1:21" s="7" customFormat="1" x14ac:dyDescent="0.2">
      <c r="B45" s="367"/>
      <c r="C45" s="367"/>
      <c r="D45" s="367"/>
      <c r="E45" s="367"/>
      <c r="F45" s="367"/>
      <c r="G45" s="367"/>
      <c r="H45" s="367"/>
      <c r="I45" s="367"/>
      <c r="J45" s="367"/>
      <c r="K45" s="367"/>
      <c r="L45" s="367"/>
      <c r="M45" s="367"/>
      <c r="N45" s="367"/>
      <c r="O45" s="367"/>
      <c r="P45" s="367"/>
      <c r="Q45" s="367"/>
      <c r="R45" s="367"/>
      <c r="S45" s="8"/>
      <c r="T45" s="8"/>
      <c r="U45" s="8"/>
    </row>
    <row r="46" spans="1:21" s="7" customFormat="1" ht="14.25" x14ac:dyDescent="0.2">
      <c r="B46" s="20" t="s">
        <v>214</v>
      </c>
      <c r="C46" s="143"/>
      <c r="D46" s="143"/>
      <c r="E46" s="143"/>
      <c r="F46" s="143"/>
      <c r="G46" s="143"/>
      <c r="H46" s="143"/>
      <c r="I46" s="143"/>
      <c r="J46" s="143"/>
      <c r="K46" s="143"/>
      <c r="L46" s="143"/>
      <c r="M46" s="143"/>
      <c r="N46" s="143"/>
      <c r="O46" s="143"/>
      <c r="P46" s="143"/>
      <c r="Q46" s="143"/>
      <c r="R46" s="143"/>
      <c r="S46" s="8"/>
      <c r="T46" s="8"/>
      <c r="U46" s="8"/>
    </row>
    <row r="47" spans="1:21" x14ac:dyDescent="0.2">
      <c r="A47" s="8"/>
      <c r="B47" s="359" t="s">
        <v>115</v>
      </c>
      <c r="C47" s="360"/>
      <c r="D47" s="360"/>
      <c r="E47" s="360"/>
      <c r="F47" s="360"/>
      <c r="G47" s="360"/>
      <c r="H47" s="360"/>
      <c r="I47" s="360"/>
      <c r="J47" s="360"/>
      <c r="K47" s="360"/>
      <c r="L47" s="360"/>
      <c r="M47" s="360"/>
      <c r="N47" s="360"/>
      <c r="O47" s="360"/>
      <c r="P47" s="360"/>
      <c r="Q47" s="360"/>
      <c r="R47" s="360"/>
    </row>
    <row r="48" spans="1:21" x14ac:dyDescent="0.2">
      <c r="A48" s="8"/>
      <c r="B48" s="360"/>
      <c r="C48" s="360"/>
      <c r="D48" s="360"/>
      <c r="E48" s="360"/>
      <c r="F48" s="360"/>
      <c r="G48" s="360"/>
      <c r="H48" s="360"/>
      <c r="I48" s="360"/>
      <c r="J48" s="360"/>
      <c r="K48" s="360"/>
      <c r="L48" s="360"/>
      <c r="M48" s="360"/>
      <c r="N48" s="360"/>
      <c r="O48" s="360"/>
      <c r="P48" s="360"/>
      <c r="Q48" s="360"/>
      <c r="R48" s="360"/>
    </row>
    <row r="49" spans="1:18" x14ac:dyDescent="0.2">
      <c r="A49" s="8"/>
      <c r="B49" s="360"/>
      <c r="C49" s="360"/>
      <c r="D49" s="360"/>
      <c r="E49" s="360"/>
      <c r="F49" s="360"/>
      <c r="G49" s="360"/>
      <c r="H49" s="360"/>
      <c r="I49" s="360"/>
      <c r="J49" s="360"/>
      <c r="K49" s="360"/>
      <c r="L49" s="360"/>
      <c r="M49" s="360"/>
      <c r="N49" s="360"/>
      <c r="O49" s="360"/>
      <c r="P49" s="360"/>
      <c r="Q49" s="360"/>
      <c r="R49" s="360"/>
    </row>
    <row r="50" spans="1:18" x14ac:dyDescent="0.2">
      <c r="A50" s="8"/>
      <c r="B50" s="360"/>
      <c r="C50" s="360"/>
      <c r="D50" s="360"/>
      <c r="E50" s="360"/>
      <c r="F50" s="360"/>
      <c r="G50" s="360"/>
      <c r="H50" s="360"/>
      <c r="I50" s="360"/>
      <c r="J50" s="360"/>
      <c r="K50" s="360"/>
      <c r="L50" s="360"/>
      <c r="M50" s="360"/>
      <c r="N50" s="360"/>
      <c r="O50" s="360"/>
      <c r="P50" s="360"/>
      <c r="Q50" s="360"/>
      <c r="R50" s="360"/>
    </row>
    <row r="51" spans="1:18" x14ac:dyDescent="0.2">
      <c r="A51" s="8"/>
      <c r="B51" s="360"/>
      <c r="C51" s="360"/>
      <c r="D51" s="360"/>
      <c r="E51" s="360"/>
      <c r="F51" s="360"/>
      <c r="G51" s="360"/>
      <c r="H51" s="360"/>
      <c r="I51" s="360"/>
      <c r="J51" s="360"/>
      <c r="K51" s="360"/>
      <c r="L51" s="360"/>
      <c r="M51" s="360"/>
      <c r="N51" s="360"/>
      <c r="O51" s="360"/>
      <c r="P51" s="360"/>
      <c r="Q51" s="360"/>
      <c r="R51" s="360"/>
    </row>
  </sheetData>
  <sortState ref="B6:R33">
    <sortCondition descending="1" ref="C6:C33"/>
  </sortState>
  <mergeCells count="19">
    <mergeCell ref="E2:E3"/>
    <mergeCell ref="F2:F3"/>
    <mergeCell ref="G2:G3"/>
    <mergeCell ref="B47:R51"/>
    <mergeCell ref="M2:M3"/>
    <mergeCell ref="N2:N3"/>
    <mergeCell ref="O2:O3"/>
    <mergeCell ref="P2:P3"/>
    <mergeCell ref="Q2:Q3"/>
    <mergeCell ref="R2:R3"/>
    <mergeCell ref="H2:H3"/>
    <mergeCell ref="I2:I3"/>
    <mergeCell ref="J2:J3"/>
    <mergeCell ref="K2:K3"/>
    <mergeCell ref="L2:L3"/>
    <mergeCell ref="B2:B4"/>
    <mergeCell ref="B43:R45"/>
    <mergeCell ref="C2:C3"/>
    <mergeCell ref="D2:D3"/>
  </mergeCells>
  <printOptions verticalCentered="1"/>
  <pageMargins left="0.75" right="0.5" top="0.5" bottom="0.5" header="0" footer="0"/>
  <pageSetup scale="7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R45"/>
  <sheetViews>
    <sheetView zoomScaleNormal="100" workbookViewId="0">
      <pane ySplit="4" topLeftCell="A20" activePane="bottomLeft" state="frozen"/>
      <selection pane="bottomLeft" activeCell="R42" sqref="R42"/>
    </sheetView>
  </sheetViews>
  <sheetFormatPr defaultColWidth="11.5" defaultRowHeight="12.75" x14ac:dyDescent="0.2"/>
  <cols>
    <col min="1" max="1" width="3.5" style="7" customWidth="1"/>
    <col min="2" max="2" width="18.5" style="7" customWidth="1"/>
    <col min="3" max="17" width="9.5" style="7" customWidth="1"/>
    <col min="18" max="16384" width="11.5" style="8"/>
  </cols>
  <sheetData>
    <row r="1" spans="1:17" s="5" customFormat="1" ht="13.5" thickBot="1" x14ac:dyDescent="0.25">
      <c r="A1" s="1"/>
      <c r="B1" s="2" t="s">
        <v>178</v>
      </c>
      <c r="C1" s="3"/>
      <c r="D1" s="3"/>
      <c r="E1" s="3"/>
      <c r="F1" s="3"/>
      <c r="G1" s="3"/>
      <c r="H1" s="3"/>
      <c r="I1" s="3"/>
      <c r="J1" s="3"/>
      <c r="K1" s="3"/>
      <c r="L1" s="3"/>
      <c r="M1" s="3"/>
      <c r="N1" s="3"/>
      <c r="O1" s="3"/>
      <c r="P1" s="3"/>
      <c r="Q1" s="3"/>
    </row>
    <row r="2" spans="1:17" s="5" customFormat="1" ht="14.25" customHeight="1" x14ac:dyDescent="0.2">
      <c r="A2" s="1"/>
      <c r="B2" s="363" t="s">
        <v>0</v>
      </c>
      <c r="C2" s="361" t="s">
        <v>1</v>
      </c>
      <c r="D2" s="361" t="s">
        <v>2</v>
      </c>
      <c r="E2" s="361" t="s">
        <v>3</v>
      </c>
      <c r="F2" s="361" t="s">
        <v>63</v>
      </c>
      <c r="G2" s="361" t="s">
        <v>5</v>
      </c>
      <c r="H2" s="361" t="s">
        <v>6</v>
      </c>
      <c r="I2" s="361" t="s">
        <v>7</v>
      </c>
      <c r="J2" s="361" t="s">
        <v>8</v>
      </c>
      <c r="K2" s="361" t="s">
        <v>9</v>
      </c>
      <c r="L2" s="361" t="s">
        <v>10</v>
      </c>
      <c r="M2" s="361" t="s">
        <v>11</v>
      </c>
      <c r="N2" s="361" t="s">
        <v>12</v>
      </c>
      <c r="O2" s="361" t="s">
        <v>58</v>
      </c>
      <c r="P2" s="361" t="s">
        <v>59</v>
      </c>
      <c r="Q2" s="361" t="s">
        <v>60</v>
      </c>
    </row>
    <row r="3" spans="1:17" s="5" customFormat="1" ht="14.25" customHeight="1" thickBot="1" x14ac:dyDescent="0.25">
      <c r="A3" s="1"/>
      <c r="B3" s="364"/>
      <c r="C3" s="362"/>
      <c r="D3" s="362"/>
      <c r="E3" s="362"/>
      <c r="F3" s="368"/>
      <c r="G3" s="362"/>
      <c r="H3" s="362"/>
      <c r="I3" s="362"/>
      <c r="J3" s="362"/>
      <c r="K3" s="362"/>
      <c r="L3" s="362"/>
      <c r="M3" s="362"/>
      <c r="N3" s="362"/>
      <c r="O3" s="362"/>
      <c r="P3" s="362"/>
      <c r="Q3" s="362"/>
    </row>
    <row r="4" spans="1:17" ht="13.5" thickBot="1" x14ac:dyDescent="0.25">
      <c r="B4" s="370"/>
      <c r="C4" s="144" t="s">
        <v>13</v>
      </c>
      <c r="D4" s="145" t="s">
        <v>14</v>
      </c>
      <c r="E4" s="145" t="s">
        <v>15</v>
      </c>
      <c r="F4" s="145" t="s">
        <v>15</v>
      </c>
      <c r="G4" s="145" t="s">
        <v>16</v>
      </c>
      <c r="H4" s="145" t="s">
        <v>15</v>
      </c>
      <c r="I4" s="145" t="s">
        <v>17</v>
      </c>
      <c r="J4" s="145" t="s">
        <v>18</v>
      </c>
      <c r="K4" s="145" t="s">
        <v>14</v>
      </c>
      <c r="L4" s="145" t="s">
        <v>19</v>
      </c>
      <c r="M4" s="145" t="s">
        <v>14</v>
      </c>
      <c r="N4" s="145" t="s">
        <v>14</v>
      </c>
      <c r="O4" s="145"/>
      <c r="P4" s="145"/>
      <c r="Q4" s="145"/>
    </row>
    <row r="5" spans="1:17" x14ac:dyDescent="0.2">
      <c r="A5" s="10"/>
      <c r="B5" s="158" t="s">
        <v>101</v>
      </c>
      <c r="C5" s="149">
        <v>1129.5100729425801</v>
      </c>
      <c r="D5" s="160">
        <v>45.2349317987427</v>
      </c>
      <c r="E5" s="162">
        <v>9.0034549892569604</v>
      </c>
      <c r="F5" s="160">
        <v>5.8447500000000003</v>
      </c>
      <c r="G5" s="160">
        <v>29.3679797979798</v>
      </c>
      <c r="H5" s="160">
        <v>10.9</v>
      </c>
      <c r="I5" s="162">
        <v>5.5350000000000001</v>
      </c>
      <c r="J5" s="160">
        <v>1.2004999999999999</v>
      </c>
      <c r="K5" s="162">
        <v>85.724999999999994</v>
      </c>
      <c r="L5" s="160">
        <v>35.975000000000001</v>
      </c>
      <c r="M5" s="160">
        <v>5.7249999999999996</v>
      </c>
      <c r="N5" s="200">
        <v>5.0250000000000004</v>
      </c>
      <c r="O5" s="160">
        <v>53.5</v>
      </c>
      <c r="P5" s="162">
        <v>67.75</v>
      </c>
      <c r="Q5" s="201">
        <v>58</v>
      </c>
    </row>
    <row r="6" spans="1:17" x14ac:dyDescent="0.2">
      <c r="A6" s="10"/>
      <c r="B6" s="174" t="s">
        <v>100</v>
      </c>
      <c r="C6" s="149">
        <v>1109.36812037242</v>
      </c>
      <c r="D6" s="176">
        <v>44.548096153464499</v>
      </c>
      <c r="E6" s="176">
        <v>8.5497511770860495</v>
      </c>
      <c r="F6" s="176">
        <v>5.5892600000000003</v>
      </c>
      <c r="G6" s="176">
        <v>29.125472279555101</v>
      </c>
      <c r="H6" s="176">
        <v>10.65</v>
      </c>
      <c r="I6" s="178">
        <v>5.2975000000000003</v>
      </c>
      <c r="J6" s="178">
        <v>1.24475</v>
      </c>
      <c r="K6" s="178">
        <v>84.924999999999997</v>
      </c>
      <c r="L6" s="176">
        <v>35.15</v>
      </c>
      <c r="M6" s="176">
        <v>5.5250000000000004</v>
      </c>
      <c r="N6" s="202">
        <v>4.5750000000000002</v>
      </c>
      <c r="O6" s="176">
        <v>67</v>
      </c>
      <c r="P6" s="176">
        <v>67</v>
      </c>
      <c r="Q6" s="203">
        <v>72</v>
      </c>
    </row>
    <row r="7" spans="1:17" x14ac:dyDescent="0.2">
      <c r="A7" s="10"/>
      <c r="B7" s="174" t="s">
        <v>99</v>
      </c>
      <c r="C7" s="149">
        <v>1093.8205631339899</v>
      </c>
      <c r="D7" s="176">
        <v>45.272530429401897</v>
      </c>
      <c r="E7" s="176">
        <v>8.9355802956185499</v>
      </c>
      <c r="F7" s="176">
        <v>5.9259000000000004</v>
      </c>
      <c r="G7" s="176">
        <v>30.084620098039199</v>
      </c>
      <c r="H7" s="176">
        <v>10.8</v>
      </c>
      <c r="I7" s="178">
        <v>5.4175000000000004</v>
      </c>
      <c r="J7" s="176">
        <v>1.2230000000000001</v>
      </c>
      <c r="K7" s="178">
        <v>85.825000000000003</v>
      </c>
      <c r="L7" s="178">
        <v>38.125</v>
      </c>
      <c r="M7" s="176">
        <v>5.8250000000000002</v>
      </c>
      <c r="N7" s="202">
        <v>4.6500000000000004</v>
      </c>
      <c r="O7" s="176">
        <v>62.5</v>
      </c>
      <c r="P7" s="178">
        <v>73</v>
      </c>
      <c r="Q7" s="203">
        <v>67</v>
      </c>
    </row>
    <row r="8" spans="1:17" x14ac:dyDescent="0.2">
      <c r="A8" s="10"/>
      <c r="B8" s="174" t="s">
        <v>94</v>
      </c>
      <c r="C8" s="149">
        <v>1085.20179604843</v>
      </c>
      <c r="D8" s="176">
        <v>45.047598640192803</v>
      </c>
      <c r="E8" s="176">
        <v>8.3956103017815895</v>
      </c>
      <c r="F8" s="176">
        <v>5.8796999999999997</v>
      </c>
      <c r="G8" s="178">
        <v>31.532849159963099</v>
      </c>
      <c r="H8" s="176">
        <v>10.25</v>
      </c>
      <c r="I8" s="178">
        <v>5.35</v>
      </c>
      <c r="J8" s="176">
        <v>1.218</v>
      </c>
      <c r="K8" s="178">
        <v>84.924999999999997</v>
      </c>
      <c r="L8" s="176">
        <v>36.450000000000003</v>
      </c>
      <c r="M8" s="176">
        <v>6.0250000000000004</v>
      </c>
      <c r="N8" s="202">
        <v>5.375</v>
      </c>
      <c r="O8" s="176">
        <v>58.75</v>
      </c>
      <c r="P8" s="176">
        <v>64.75</v>
      </c>
      <c r="Q8" s="203">
        <v>65.75</v>
      </c>
    </row>
    <row r="9" spans="1:17" x14ac:dyDescent="0.2">
      <c r="A9" s="10"/>
      <c r="B9" s="174" t="s">
        <v>20</v>
      </c>
      <c r="C9" s="149">
        <v>1054.3354083833999</v>
      </c>
      <c r="D9" s="176">
        <v>43.9996147629981</v>
      </c>
      <c r="E9" s="176">
        <v>8.6047197378951896</v>
      </c>
      <c r="F9" s="176">
        <v>5.6462000000000003</v>
      </c>
      <c r="G9" s="176">
        <v>28.8897858926906</v>
      </c>
      <c r="H9" s="176">
        <v>10.95</v>
      </c>
      <c r="I9" s="178">
        <v>5.5049999999999999</v>
      </c>
      <c r="J9" s="176">
        <v>1.1815</v>
      </c>
      <c r="K9" s="178">
        <v>85.05</v>
      </c>
      <c r="L9" s="176">
        <v>34.475000000000001</v>
      </c>
      <c r="M9" s="176">
        <v>6.9</v>
      </c>
      <c r="N9" s="202">
        <v>5.3250000000000002</v>
      </c>
      <c r="O9" s="176">
        <v>46</v>
      </c>
      <c r="P9" s="176">
        <v>59</v>
      </c>
      <c r="Q9" s="203">
        <v>52.25</v>
      </c>
    </row>
    <row r="10" spans="1:17" x14ac:dyDescent="0.2">
      <c r="A10" s="10"/>
      <c r="B10" s="174" t="s">
        <v>103</v>
      </c>
      <c r="C10" s="149">
        <v>1035.6763682882699</v>
      </c>
      <c r="D10" s="176">
        <v>46.078806425435303</v>
      </c>
      <c r="E10" s="178">
        <v>9.1377501527679907</v>
      </c>
      <c r="F10" s="176">
        <v>5.9408000000000003</v>
      </c>
      <c r="G10" s="176">
        <v>29.916515139272502</v>
      </c>
      <c r="H10" s="176">
        <v>10.7</v>
      </c>
      <c r="I10" s="178">
        <v>5.3525</v>
      </c>
      <c r="J10" s="176">
        <v>1.1719999999999999</v>
      </c>
      <c r="K10" s="176">
        <v>84.375</v>
      </c>
      <c r="L10" s="176">
        <v>35.174999999999997</v>
      </c>
      <c r="M10" s="176">
        <v>6.4</v>
      </c>
      <c r="N10" s="205">
        <v>6.2</v>
      </c>
      <c r="O10" s="176">
        <v>43.5</v>
      </c>
      <c r="P10" s="176">
        <v>53.75</v>
      </c>
      <c r="Q10" s="203">
        <v>52.75</v>
      </c>
    </row>
    <row r="11" spans="1:17" x14ac:dyDescent="0.2">
      <c r="A11" s="10"/>
      <c r="B11" s="174" t="s">
        <v>98</v>
      </c>
      <c r="C11" s="149">
        <v>1021.29724542568</v>
      </c>
      <c r="D11" s="176">
        <v>44.338009190350299</v>
      </c>
      <c r="E11" s="176">
        <v>8.5211854398569091</v>
      </c>
      <c r="F11" s="176">
        <v>5.8329000000000004</v>
      </c>
      <c r="G11" s="178">
        <v>30.351102632517701</v>
      </c>
      <c r="H11" s="176">
        <v>10.7</v>
      </c>
      <c r="I11" s="178">
        <v>5.4225000000000003</v>
      </c>
      <c r="J11" s="176">
        <v>1.2282500000000001</v>
      </c>
      <c r="K11" s="178">
        <v>84.724999999999994</v>
      </c>
      <c r="L11" s="176">
        <v>35.225000000000001</v>
      </c>
      <c r="M11" s="176">
        <v>6.3</v>
      </c>
      <c r="N11" s="202">
        <v>5.0999999999999996</v>
      </c>
      <c r="O11" s="176">
        <v>59.75</v>
      </c>
      <c r="P11" s="176">
        <v>62.5</v>
      </c>
      <c r="Q11" s="203">
        <v>66</v>
      </c>
    </row>
    <row r="12" spans="1:17" x14ac:dyDescent="0.2">
      <c r="A12" s="10"/>
      <c r="B12" s="174" t="s">
        <v>107</v>
      </c>
      <c r="C12" s="149">
        <v>1018.05935941217</v>
      </c>
      <c r="D12" s="176">
        <v>43.450980143469202</v>
      </c>
      <c r="E12" s="176">
        <v>7.6056762670236102</v>
      </c>
      <c r="F12" s="176">
        <v>5.0180499999999997</v>
      </c>
      <c r="G12" s="176">
        <v>28.712208628841601</v>
      </c>
      <c r="H12" s="176">
        <v>9.9</v>
      </c>
      <c r="I12" s="176">
        <v>5.0025000000000004</v>
      </c>
      <c r="J12" s="176">
        <v>1.17625</v>
      </c>
      <c r="K12" s="178">
        <v>85.05</v>
      </c>
      <c r="L12" s="176">
        <v>34.4</v>
      </c>
      <c r="M12" s="176">
        <v>6.2249999999999996</v>
      </c>
      <c r="N12" s="202">
        <v>5.3</v>
      </c>
      <c r="O12" s="176">
        <v>51.5</v>
      </c>
      <c r="P12" s="176">
        <v>61.25</v>
      </c>
      <c r="Q12" s="203">
        <v>57.75</v>
      </c>
    </row>
    <row r="13" spans="1:17" x14ac:dyDescent="0.2">
      <c r="A13" s="10"/>
      <c r="B13" s="174" t="s">
        <v>108</v>
      </c>
      <c r="C13" s="149">
        <v>995.49236679140904</v>
      </c>
      <c r="D13" s="176">
        <v>44.953194223174101</v>
      </c>
      <c r="E13" s="176">
        <v>8.3705289035952504</v>
      </c>
      <c r="F13" s="176">
        <v>5.52095</v>
      </c>
      <c r="G13" s="176">
        <v>29.6509558823529</v>
      </c>
      <c r="H13" s="176">
        <v>10.25</v>
      </c>
      <c r="I13" s="176">
        <v>5.19</v>
      </c>
      <c r="J13" s="176">
        <v>1.14225</v>
      </c>
      <c r="K13" s="176">
        <v>83.3</v>
      </c>
      <c r="L13" s="176">
        <v>33.875</v>
      </c>
      <c r="M13" s="176">
        <v>6.625</v>
      </c>
      <c r="N13" s="205">
        <v>6.65</v>
      </c>
      <c r="O13" s="176">
        <v>34.25</v>
      </c>
      <c r="P13" s="176">
        <v>42.25</v>
      </c>
      <c r="Q13" s="203">
        <v>47.25</v>
      </c>
    </row>
    <row r="14" spans="1:17" x14ac:dyDescent="0.2">
      <c r="A14" s="10"/>
      <c r="B14" s="174" t="s">
        <v>21</v>
      </c>
      <c r="C14" s="149">
        <v>980.56594109745697</v>
      </c>
      <c r="D14" s="176">
        <v>42.755196096565498</v>
      </c>
      <c r="E14" s="176">
        <v>8.3280314485212195</v>
      </c>
      <c r="F14" s="176">
        <v>5.6854999999999896</v>
      </c>
      <c r="G14" s="176">
        <v>29.2623011260882</v>
      </c>
      <c r="H14" s="178">
        <v>11.15</v>
      </c>
      <c r="I14" s="176">
        <v>5.0274999999999999</v>
      </c>
      <c r="J14" s="178">
        <v>1.2497499999999999</v>
      </c>
      <c r="K14" s="176">
        <v>84.525000000000006</v>
      </c>
      <c r="L14" s="176">
        <v>33.65</v>
      </c>
      <c r="M14" s="178">
        <v>7.5999999999999899</v>
      </c>
      <c r="N14" s="202">
        <v>4.8500000000000103</v>
      </c>
      <c r="O14" s="178">
        <v>71.249999999999901</v>
      </c>
      <c r="P14" s="176">
        <v>65</v>
      </c>
      <c r="Q14" s="204">
        <v>76.999999999999901</v>
      </c>
    </row>
    <row r="15" spans="1:17" x14ac:dyDescent="0.2">
      <c r="A15" s="10"/>
      <c r="B15" s="174" t="s">
        <v>92</v>
      </c>
      <c r="C15" s="149">
        <v>974.323016764969</v>
      </c>
      <c r="D15" s="178">
        <v>50.025021547031898</v>
      </c>
      <c r="E15" s="178">
        <v>9.2486341685088505</v>
      </c>
      <c r="F15" s="176">
        <v>4.9529750000000003</v>
      </c>
      <c r="G15" s="176">
        <v>26.796436418539098</v>
      </c>
      <c r="H15" s="176">
        <v>9.25</v>
      </c>
      <c r="I15" s="176">
        <v>4.9725000000000001</v>
      </c>
      <c r="J15" s="178">
        <v>1.2350000000000001</v>
      </c>
      <c r="K15" s="176">
        <v>84.2</v>
      </c>
      <c r="L15" s="176">
        <v>34.65</v>
      </c>
      <c r="M15" s="176">
        <v>5.9</v>
      </c>
      <c r="N15" s="202">
        <v>5.625</v>
      </c>
      <c r="O15" s="176">
        <v>65.75</v>
      </c>
      <c r="P15" s="176">
        <v>61</v>
      </c>
      <c r="Q15" s="203">
        <v>73.25</v>
      </c>
    </row>
    <row r="16" spans="1:17" x14ac:dyDescent="0.2">
      <c r="A16" s="10"/>
      <c r="B16" s="174" t="s">
        <v>95</v>
      </c>
      <c r="C16" s="149">
        <v>973.55984064521999</v>
      </c>
      <c r="D16" s="176">
        <v>43.846605343976698</v>
      </c>
      <c r="E16" s="176">
        <v>8.3962104731059295</v>
      </c>
      <c r="F16" s="178">
        <v>6.0822000000000003</v>
      </c>
      <c r="G16" s="178">
        <v>31.768582297332301</v>
      </c>
      <c r="H16" s="176">
        <v>10.75</v>
      </c>
      <c r="I16" s="178">
        <v>5.2750000000000004</v>
      </c>
      <c r="J16" s="176">
        <v>1.2270000000000001</v>
      </c>
      <c r="K16" s="178">
        <v>84.974999999999994</v>
      </c>
      <c r="L16" s="176">
        <v>35.075000000000003</v>
      </c>
      <c r="M16" s="176">
        <v>5.8250000000000002</v>
      </c>
      <c r="N16" s="202">
        <v>5.25</v>
      </c>
      <c r="O16" s="176">
        <v>62.25</v>
      </c>
      <c r="P16" s="176">
        <v>65.5</v>
      </c>
      <c r="Q16" s="203">
        <v>68</v>
      </c>
    </row>
    <row r="17" spans="1:18" s="7" customFormat="1" x14ac:dyDescent="0.2">
      <c r="A17" s="10"/>
      <c r="B17" s="174" t="s">
        <v>93</v>
      </c>
      <c r="C17" s="149">
        <v>957.282154912436</v>
      </c>
      <c r="D17" s="176">
        <v>44.700502798054302</v>
      </c>
      <c r="E17" s="176">
        <v>7.3951719293149596</v>
      </c>
      <c r="F17" s="176">
        <v>5.0792000000000002</v>
      </c>
      <c r="G17" s="178">
        <v>30.704369224156501</v>
      </c>
      <c r="H17" s="176">
        <v>9.15</v>
      </c>
      <c r="I17" s="176">
        <v>4.9524999999999997</v>
      </c>
      <c r="J17" s="176">
        <v>1.224</v>
      </c>
      <c r="K17" s="178">
        <v>85.474999999999994</v>
      </c>
      <c r="L17" s="176">
        <v>34.299999999999997</v>
      </c>
      <c r="M17" s="176">
        <v>5.9249999999999998</v>
      </c>
      <c r="N17" s="202">
        <v>4.9000000000000004</v>
      </c>
      <c r="O17" s="176">
        <v>67.75</v>
      </c>
      <c r="P17" s="178">
        <v>70.5</v>
      </c>
      <c r="Q17" s="203">
        <v>71.25</v>
      </c>
      <c r="R17" s="8"/>
    </row>
    <row r="18" spans="1:18" s="7" customFormat="1" x14ac:dyDescent="0.2">
      <c r="A18" s="10"/>
      <c r="B18" s="174" t="s">
        <v>23</v>
      </c>
      <c r="C18" s="149">
        <v>921.01009773814906</v>
      </c>
      <c r="D18" s="176">
        <v>42.835399378928599</v>
      </c>
      <c r="E18" s="176">
        <v>8.5057229481254897</v>
      </c>
      <c r="F18" s="178">
        <v>5.9840499999999999</v>
      </c>
      <c r="G18" s="178">
        <v>30.1743295019157</v>
      </c>
      <c r="H18" s="178">
        <v>11.35</v>
      </c>
      <c r="I18" s="178">
        <v>5.3849999999999998</v>
      </c>
      <c r="J18" s="176">
        <v>1.1890000000000001</v>
      </c>
      <c r="K18" s="176">
        <v>84.5</v>
      </c>
      <c r="L18" s="176">
        <v>36.5</v>
      </c>
      <c r="M18" s="176">
        <v>5.35</v>
      </c>
      <c r="N18" s="202">
        <v>5.3</v>
      </c>
      <c r="O18" s="176">
        <v>49</v>
      </c>
      <c r="P18" s="176">
        <v>58</v>
      </c>
      <c r="Q18" s="203">
        <v>58</v>
      </c>
      <c r="R18" s="8"/>
    </row>
    <row r="19" spans="1:18" s="7" customFormat="1" x14ac:dyDescent="0.2">
      <c r="A19" s="10"/>
      <c r="B19" s="174" t="s">
        <v>89</v>
      </c>
      <c r="C19" s="149">
        <v>918.89468195651102</v>
      </c>
      <c r="D19" s="176">
        <v>45.163950301222599</v>
      </c>
      <c r="E19" s="178">
        <v>9.1410894296203509</v>
      </c>
      <c r="F19" s="178">
        <v>6.0392999999999999</v>
      </c>
      <c r="G19" s="176">
        <v>29.80276354211</v>
      </c>
      <c r="H19" s="178">
        <v>11.1</v>
      </c>
      <c r="I19" s="178">
        <v>5.3949999999999996</v>
      </c>
      <c r="J19" s="178">
        <v>1.25675</v>
      </c>
      <c r="K19" s="178">
        <v>85.275000000000006</v>
      </c>
      <c r="L19" s="178">
        <v>38.774999999999999</v>
      </c>
      <c r="M19" s="176">
        <v>5.9749999999999996</v>
      </c>
      <c r="N19" s="202">
        <v>4.5999999999999996</v>
      </c>
      <c r="O19" s="178">
        <v>71</v>
      </c>
      <c r="P19" s="178">
        <v>74.25</v>
      </c>
      <c r="Q19" s="204">
        <v>77.5</v>
      </c>
      <c r="R19" s="8"/>
    </row>
    <row r="20" spans="1:18" s="7" customFormat="1" x14ac:dyDescent="0.2">
      <c r="A20" s="10"/>
      <c r="B20" s="174" t="s">
        <v>91</v>
      </c>
      <c r="C20" s="149">
        <v>917.14887599014503</v>
      </c>
      <c r="D20" s="176">
        <v>41.187887023099698</v>
      </c>
      <c r="E20" s="176">
        <v>7.95571338482093</v>
      </c>
      <c r="F20" s="176">
        <v>5.9051499999999999</v>
      </c>
      <c r="G20" s="178">
        <v>30.618828781512601</v>
      </c>
      <c r="H20" s="178">
        <v>11.35</v>
      </c>
      <c r="I20" s="176">
        <v>4.7575000000000003</v>
      </c>
      <c r="J20" s="178">
        <v>1.2735000000000001</v>
      </c>
      <c r="K20" s="178">
        <v>85.55</v>
      </c>
      <c r="L20" s="178">
        <v>36.774999999999999</v>
      </c>
      <c r="M20" s="176">
        <v>6.5</v>
      </c>
      <c r="N20" s="202">
        <v>4.1500000000000004</v>
      </c>
      <c r="O20" s="178">
        <v>83.5</v>
      </c>
      <c r="P20" s="178">
        <v>79.5</v>
      </c>
      <c r="Q20" s="204">
        <v>87.5</v>
      </c>
      <c r="R20" s="8"/>
    </row>
    <row r="21" spans="1:18" s="7" customFormat="1" x14ac:dyDescent="0.2">
      <c r="B21" s="174" t="s">
        <v>109</v>
      </c>
      <c r="C21" s="149">
        <v>915.10869151710006</v>
      </c>
      <c r="D21" s="176">
        <v>40.315199823174702</v>
      </c>
      <c r="E21" s="176">
        <v>7.9678363853392096</v>
      </c>
      <c r="F21" s="178">
        <v>6.3754999999999997</v>
      </c>
      <c r="G21" s="178">
        <v>32.234350580187602</v>
      </c>
      <c r="H21" s="178">
        <v>11.8</v>
      </c>
      <c r="I21" s="176">
        <v>4.9574999999999996</v>
      </c>
      <c r="J21" s="176">
        <v>1.2162500000000001</v>
      </c>
      <c r="K21" s="176">
        <v>84.2</v>
      </c>
      <c r="L21" s="176">
        <v>34.625</v>
      </c>
      <c r="M21" s="176">
        <v>5.7</v>
      </c>
      <c r="N21" s="202">
        <v>5.35</v>
      </c>
      <c r="O21" s="176">
        <v>61.5</v>
      </c>
      <c r="P21" s="176">
        <v>59.5</v>
      </c>
      <c r="Q21" s="203">
        <v>69.5</v>
      </c>
      <c r="R21" s="8"/>
    </row>
    <row r="22" spans="1:18" s="7" customFormat="1" x14ac:dyDescent="0.2">
      <c r="B22" s="174" t="s">
        <v>105</v>
      </c>
      <c r="C22" s="149">
        <v>888.53663859096696</v>
      </c>
      <c r="D22" s="176">
        <v>44.959226664993402</v>
      </c>
      <c r="E22" s="176">
        <v>8.9484353647385007</v>
      </c>
      <c r="F22" s="176">
        <v>5.3346999999999998</v>
      </c>
      <c r="G22" s="176">
        <v>26.784924817465502</v>
      </c>
      <c r="H22" s="176">
        <v>10.95</v>
      </c>
      <c r="I22" s="178">
        <v>5.6950000000000003</v>
      </c>
      <c r="J22" s="176">
        <v>1.1850000000000001</v>
      </c>
      <c r="K22" s="178">
        <v>85.424999999999997</v>
      </c>
      <c r="L22" s="178">
        <v>36.975000000000001</v>
      </c>
      <c r="M22" s="176">
        <v>6.35</v>
      </c>
      <c r="N22" s="202">
        <v>5.05</v>
      </c>
      <c r="O22" s="176">
        <v>46</v>
      </c>
      <c r="P22" s="176">
        <v>63.5</v>
      </c>
      <c r="Q22" s="203">
        <v>52.5</v>
      </c>
      <c r="R22" s="8"/>
    </row>
    <row r="23" spans="1:18" s="7" customFormat="1" x14ac:dyDescent="0.2">
      <c r="B23" s="174" t="s">
        <v>97</v>
      </c>
      <c r="C23" s="149">
        <v>871.68741461335298</v>
      </c>
      <c r="D23" s="176">
        <v>42.548783922468203</v>
      </c>
      <c r="E23" s="176">
        <v>8.0453510748751</v>
      </c>
      <c r="F23" s="178">
        <v>6.0610499999999998</v>
      </c>
      <c r="G23" s="178">
        <v>32.117899607113301</v>
      </c>
      <c r="H23" s="176">
        <v>10.85</v>
      </c>
      <c r="I23" s="176">
        <v>5.0475000000000003</v>
      </c>
      <c r="J23" s="176">
        <v>1.14775</v>
      </c>
      <c r="K23" s="178">
        <v>85.525000000000006</v>
      </c>
      <c r="L23" s="178">
        <v>37.325000000000003</v>
      </c>
      <c r="M23" s="176">
        <v>6.7249999999999996</v>
      </c>
      <c r="N23" s="202">
        <v>4.4249999999999998</v>
      </c>
      <c r="O23" s="176">
        <v>44.5</v>
      </c>
      <c r="P23" s="176">
        <v>64.25</v>
      </c>
      <c r="Q23" s="203">
        <v>52.5</v>
      </c>
      <c r="R23" s="8"/>
    </row>
    <row r="24" spans="1:18" s="7" customFormat="1" x14ac:dyDescent="0.2">
      <c r="B24" s="174" t="s">
        <v>102</v>
      </c>
      <c r="C24" s="149">
        <v>854.43837064833599</v>
      </c>
      <c r="D24" s="176">
        <v>45.409378709120901</v>
      </c>
      <c r="E24" s="176">
        <v>8.6447863601949901</v>
      </c>
      <c r="F24" s="176">
        <v>5.7766999999999999</v>
      </c>
      <c r="G24" s="178">
        <v>30.335285529306098</v>
      </c>
      <c r="H24" s="176">
        <v>10.4</v>
      </c>
      <c r="I24" s="178">
        <v>5.3274999999999997</v>
      </c>
      <c r="J24" s="176">
        <v>1.19</v>
      </c>
      <c r="K24" s="178">
        <v>85.025000000000006</v>
      </c>
      <c r="L24" s="176">
        <v>35.375</v>
      </c>
      <c r="M24" s="176">
        <v>6.1749999999999998</v>
      </c>
      <c r="N24" s="202">
        <v>5.15</v>
      </c>
      <c r="O24" s="176">
        <v>51.25</v>
      </c>
      <c r="P24" s="176">
        <v>61.5</v>
      </c>
      <c r="Q24" s="203">
        <v>58</v>
      </c>
      <c r="R24" s="8"/>
    </row>
    <row r="25" spans="1:18" s="7" customFormat="1" x14ac:dyDescent="0.2">
      <c r="B25" s="174" t="s">
        <v>96</v>
      </c>
      <c r="C25" s="149">
        <v>852.09017328794903</v>
      </c>
      <c r="D25" s="176">
        <v>42.133338808852599</v>
      </c>
      <c r="E25" s="176">
        <v>8.0813119833314708</v>
      </c>
      <c r="F25" s="178">
        <v>6.1121999999999996</v>
      </c>
      <c r="G25" s="178">
        <v>31.901166529830299</v>
      </c>
      <c r="H25" s="178">
        <v>11.1</v>
      </c>
      <c r="I25" s="178">
        <v>5.4850000000000003</v>
      </c>
      <c r="J25" s="176">
        <v>1.1465000000000001</v>
      </c>
      <c r="K25" s="176">
        <v>83.625</v>
      </c>
      <c r="L25" s="176">
        <v>34.75</v>
      </c>
      <c r="M25" s="176">
        <v>5.55</v>
      </c>
      <c r="N25" s="205">
        <v>5.875</v>
      </c>
      <c r="O25" s="176">
        <v>32.25</v>
      </c>
      <c r="P25" s="176">
        <v>43.75</v>
      </c>
      <c r="Q25" s="203">
        <v>43.75</v>
      </c>
      <c r="R25" s="8"/>
    </row>
    <row r="26" spans="1:18" s="7" customFormat="1" x14ac:dyDescent="0.2">
      <c r="B26" s="174" t="s">
        <v>22</v>
      </c>
      <c r="C26" s="149">
        <v>831.22463046392397</v>
      </c>
      <c r="D26" s="176">
        <v>44.669719004145399</v>
      </c>
      <c r="E26" s="176">
        <v>7.5558384458810997</v>
      </c>
      <c r="F26" s="176">
        <v>5.3400499999999997</v>
      </c>
      <c r="G26" s="178">
        <v>31.5386031648558</v>
      </c>
      <c r="H26" s="176">
        <v>9.35</v>
      </c>
      <c r="I26" s="176">
        <v>5.2149999999999999</v>
      </c>
      <c r="J26" s="176">
        <v>1.17225</v>
      </c>
      <c r="K26" s="176">
        <v>83.775000000000006</v>
      </c>
      <c r="L26" s="176">
        <v>34.524999999999999</v>
      </c>
      <c r="M26" s="176">
        <v>5.45</v>
      </c>
      <c r="N26" s="205">
        <v>6.75</v>
      </c>
      <c r="O26" s="176">
        <v>43.75</v>
      </c>
      <c r="P26" s="176">
        <v>49.25</v>
      </c>
      <c r="Q26" s="203">
        <v>54.25</v>
      </c>
      <c r="R26" s="8"/>
    </row>
    <row r="27" spans="1:18" s="7" customFormat="1" x14ac:dyDescent="0.2">
      <c r="B27" s="174" t="s">
        <v>110</v>
      </c>
      <c r="C27" s="149">
        <v>830.84729494213798</v>
      </c>
      <c r="D27" s="176">
        <v>40.499986105472601</v>
      </c>
      <c r="E27" s="176">
        <v>7.6245510530017597</v>
      </c>
      <c r="F27" s="176">
        <v>5.554335</v>
      </c>
      <c r="G27" s="176">
        <v>29.597903587063101</v>
      </c>
      <c r="H27" s="178">
        <v>11.2</v>
      </c>
      <c r="I27" s="176">
        <v>4.875</v>
      </c>
      <c r="J27" s="176">
        <v>1.19675</v>
      </c>
      <c r="K27" s="176">
        <v>84.4</v>
      </c>
      <c r="L27" s="176">
        <v>34.75</v>
      </c>
      <c r="M27" s="176">
        <v>5.7249999999999996</v>
      </c>
      <c r="N27" s="205">
        <v>6.3</v>
      </c>
      <c r="O27" s="176">
        <v>56.75</v>
      </c>
      <c r="P27" s="176">
        <v>59.25</v>
      </c>
      <c r="Q27" s="203">
        <v>65</v>
      </c>
      <c r="R27" s="8"/>
    </row>
    <row r="28" spans="1:18" s="7" customFormat="1" x14ac:dyDescent="0.2">
      <c r="B28" s="174" t="s">
        <v>87</v>
      </c>
      <c r="C28" s="149">
        <v>822.42750744142302</v>
      </c>
      <c r="D28" s="176">
        <v>44.687478162386</v>
      </c>
      <c r="E28" s="178">
        <v>9.6496397717168598</v>
      </c>
      <c r="F28" s="178">
        <v>6.4156000000000004</v>
      </c>
      <c r="G28" s="176">
        <v>29.726628787878798</v>
      </c>
      <c r="H28" s="178">
        <v>11.95</v>
      </c>
      <c r="I28" s="178">
        <v>5.4375</v>
      </c>
      <c r="J28" s="176">
        <v>1.2282500000000001</v>
      </c>
      <c r="K28" s="178">
        <v>84.8</v>
      </c>
      <c r="L28" s="176">
        <v>33.424999999999997</v>
      </c>
      <c r="M28" s="176">
        <v>6.875</v>
      </c>
      <c r="N28" s="202">
        <v>5.1749999999999998</v>
      </c>
      <c r="O28" s="176">
        <v>59</v>
      </c>
      <c r="P28" s="176">
        <v>62</v>
      </c>
      <c r="Q28" s="203">
        <v>64.5</v>
      </c>
      <c r="R28" s="8"/>
    </row>
    <row r="29" spans="1:18" s="7" customFormat="1" x14ac:dyDescent="0.2">
      <c r="B29" s="174" t="s">
        <v>90</v>
      </c>
      <c r="C29" s="149">
        <v>805.44921649436401</v>
      </c>
      <c r="D29" s="176">
        <v>46.4450847100046</v>
      </c>
      <c r="E29" s="176">
        <v>8.6231942254912894</v>
      </c>
      <c r="F29" s="176">
        <v>5.5255349999999996</v>
      </c>
      <c r="G29" s="176">
        <v>29.807171774911399</v>
      </c>
      <c r="H29" s="176">
        <v>9.9499999999999993</v>
      </c>
      <c r="I29" s="176">
        <v>5.2249999999999996</v>
      </c>
      <c r="J29" s="178">
        <v>1.2569999999999999</v>
      </c>
      <c r="K29" s="176">
        <v>84.25</v>
      </c>
      <c r="L29" s="176">
        <v>33.4</v>
      </c>
      <c r="M29" s="176">
        <v>6.5250000000000004</v>
      </c>
      <c r="N29" s="202">
        <v>4.75</v>
      </c>
      <c r="O29" s="176">
        <v>68</v>
      </c>
      <c r="P29" s="176">
        <v>61.5</v>
      </c>
      <c r="Q29" s="203">
        <v>74</v>
      </c>
      <c r="R29" s="8"/>
    </row>
    <row r="30" spans="1:18" s="7" customFormat="1" x14ac:dyDescent="0.2">
      <c r="B30" s="174" t="s">
        <v>104</v>
      </c>
      <c r="C30" s="149">
        <v>776.32679577777606</v>
      </c>
      <c r="D30" s="176">
        <v>46.393534993853599</v>
      </c>
      <c r="E30" s="176">
        <v>8.6540657263254204</v>
      </c>
      <c r="F30" s="176">
        <v>5.1173500000000001</v>
      </c>
      <c r="G30" s="176">
        <v>27.427836879432601</v>
      </c>
      <c r="H30" s="176">
        <v>10</v>
      </c>
      <c r="I30" s="178">
        <v>5.5075000000000003</v>
      </c>
      <c r="J30" s="176">
        <v>1.1652499999999999</v>
      </c>
      <c r="K30" s="176">
        <v>84.174999999999997</v>
      </c>
      <c r="L30" s="176">
        <v>36.075000000000003</v>
      </c>
      <c r="M30" s="178">
        <v>7.25</v>
      </c>
      <c r="N30" s="202">
        <v>5.35</v>
      </c>
      <c r="O30" s="176">
        <v>38.75</v>
      </c>
      <c r="P30" s="176">
        <v>51.5</v>
      </c>
      <c r="Q30" s="203">
        <v>49.25</v>
      </c>
      <c r="R30" s="8"/>
    </row>
    <row r="31" spans="1:18" s="7" customFormat="1" x14ac:dyDescent="0.2">
      <c r="B31" s="174" t="s">
        <v>88</v>
      </c>
      <c r="C31" s="149">
        <v>747.76450506178196</v>
      </c>
      <c r="D31" s="176">
        <v>43.833649629500698</v>
      </c>
      <c r="E31" s="176">
        <v>8.2593656254550503</v>
      </c>
      <c r="F31" s="176">
        <v>5.3785350000000003</v>
      </c>
      <c r="G31" s="176">
        <v>28.622276175558</v>
      </c>
      <c r="H31" s="176">
        <v>10.6</v>
      </c>
      <c r="I31" s="176">
        <v>4.9874999999999998</v>
      </c>
      <c r="J31" s="178">
        <v>1.24</v>
      </c>
      <c r="K31" s="178">
        <v>85.174999999999997</v>
      </c>
      <c r="L31" s="176">
        <v>33.35</v>
      </c>
      <c r="M31" s="178">
        <v>7.4</v>
      </c>
      <c r="N31" s="202">
        <v>5</v>
      </c>
      <c r="O31" s="178">
        <v>70.75</v>
      </c>
      <c r="P31" s="178">
        <v>69</v>
      </c>
      <c r="Q31" s="203">
        <v>74.25</v>
      </c>
      <c r="R31" s="8"/>
    </row>
    <row r="32" spans="1:18" x14ac:dyDescent="0.2">
      <c r="B32" s="174" t="s">
        <v>106</v>
      </c>
      <c r="C32" s="149">
        <v>698.80791375151898</v>
      </c>
      <c r="D32" s="176">
        <v>43.085351317469403</v>
      </c>
      <c r="E32" s="176">
        <v>7.0538955903668104</v>
      </c>
      <c r="F32" s="176">
        <v>5.13307</v>
      </c>
      <c r="G32" s="178">
        <v>31.8207733619764</v>
      </c>
      <c r="H32" s="176">
        <v>9.3000000000000007</v>
      </c>
      <c r="I32" s="176">
        <v>4.8150000000000004</v>
      </c>
      <c r="J32" s="176">
        <v>1.1839999999999999</v>
      </c>
      <c r="K32" s="176">
        <v>83.974999999999994</v>
      </c>
      <c r="L32" s="176">
        <v>33.174999999999997</v>
      </c>
      <c r="M32" s="176">
        <v>5.95</v>
      </c>
      <c r="N32" s="205">
        <v>6.1</v>
      </c>
      <c r="O32" s="176">
        <v>51</v>
      </c>
      <c r="P32" s="176">
        <v>52.75</v>
      </c>
      <c r="Q32" s="203">
        <v>59.75</v>
      </c>
    </row>
    <row r="33" spans="2:17" ht="13.5" thickBot="1" x14ac:dyDescent="0.25">
      <c r="B33" s="206"/>
      <c r="C33" s="207"/>
      <c r="D33" s="208"/>
      <c r="E33" s="208"/>
      <c r="F33" s="208"/>
      <c r="G33" s="208"/>
      <c r="H33" s="208"/>
      <c r="I33" s="208"/>
      <c r="J33" s="208"/>
      <c r="K33" s="208"/>
      <c r="L33" s="208"/>
      <c r="M33" s="208"/>
      <c r="N33" s="209"/>
      <c r="O33" s="208"/>
      <c r="P33" s="208"/>
      <c r="Q33" s="210"/>
    </row>
    <row r="34" spans="2:17" x14ac:dyDescent="0.2">
      <c r="B34" s="185" t="s">
        <v>24</v>
      </c>
      <c r="C34" s="148">
        <f t="shared" ref="C34:Q34" si="0">AVERAGE(C5:C32)</f>
        <v>931.43768080335224</v>
      </c>
      <c r="D34" s="186">
        <f t="shared" si="0"/>
        <v>44.229252003841076</v>
      </c>
      <c r="E34" s="186">
        <f t="shared" si="0"/>
        <v>8.4001108090577628</v>
      </c>
      <c r="F34" s="186">
        <f t="shared" si="0"/>
        <v>5.6804110714285718</v>
      </c>
      <c r="G34" s="186">
        <f t="shared" si="0"/>
        <v>29.95264004280163</v>
      </c>
      <c r="H34" s="186">
        <f t="shared" si="0"/>
        <v>10.594642857142857</v>
      </c>
      <c r="I34" s="186">
        <f t="shared" si="0"/>
        <v>5.2290178571428569</v>
      </c>
      <c r="J34" s="186">
        <f t="shared" si="0"/>
        <v>1.2060892857142858</v>
      </c>
      <c r="K34" s="186">
        <f t="shared" si="0"/>
        <v>84.741071428571445</v>
      </c>
      <c r="L34" s="186">
        <f t="shared" si="0"/>
        <v>35.225892857142853</v>
      </c>
      <c r="M34" s="186">
        <f t="shared" si="0"/>
        <v>6.2249999999999988</v>
      </c>
      <c r="N34" s="211">
        <f t="shared" si="0"/>
        <v>5.2910714285714278</v>
      </c>
      <c r="O34" s="186">
        <f t="shared" si="0"/>
        <v>56.098214285714285</v>
      </c>
      <c r="P34" s="186">
        <f t="shared" si="0"/>
        <v>61.526785714285715</v>
      </c>
      <c r="Q34" s="212">
        <f t="shared" si="0"/>
        <v>63.160714285714285</v>
      </c>
    </row>
    <row r="35" spans="2:17" x14ac:dyDescent="0.2">
      <c r="B35" s="193" t="s">
        <v>51</v>
      </c>
      <c r="C35" s="146" t="s">
        <v>159</v>
      </c>
      <c r="D35" s="153">
        <v>0.95450000000000002</v>
      </c>
      <c r="E35" s="153">
        <v>0.67010000000000003</v>
      </c>
      <c r="F35" s="153">
        <v>0.46839999999999998</v>
      </c>
      <c r="G35" s="153">
        <v>2.1230000000000002</v>
      </c>
      <c r="H35" s="153">
        <v>0.92110000000000003</v>
      </c>
      <c r="I35" s="153">
        <v>0.4214</v>
      </c>
      <c r="J35" s="153">
        <v>3.5900000000000001E-2</v>
      </c>
      <c r="K35" s="153">
        <v>1.117</v>
      </c>
      <c r="L35" s="153">
        <v>2.0329999999999999</v>
      </c>
      <c r="M35" s="153">
        <v>0.3584</v>
      </c>
      <c r="N35" s="213">
        <v>0.90239999999999998</v>
      </c>
      <c r="O35" s="153">
        <v>13.558</v>
      </c>
      <c r="P35" s="153">
        <v>12.106</v>
      </c>
      <c r="Q35" s="214">
        <v>11.4</v>
      </c>
    </row>
    <row r="36" spans="2:17" x14ac:dyDescent="0.2">
      <c r="B36" s="193" t="s">
        <v>26</v>
      </c>
      <c r="C36" s="151">
        <v>0.22170000000000001</v>
      </c>
      <c r="D36" s="151" t="s">
        <v>27</v>
      </c>
      <c r="E36" s="151" t="s">
        <v>27</v>
      </c>
      <c r="F36" s="151" t="s">
        <v>27</v>
      </c>
      <c r="G36" s="215" t="s">
        <v>27</v>
      </c>
      <c r="H36" s="151" t="s">
        <v>27</v>
      </c>
      <c r="I36" s="151">
        <v>2.9999999999999997E-4</v>
      </c>
      <c r="J36" s="151" t="s">
        <v>27</v>
      </c>
      <c r="K36" s="216">
        <v>2.9999999999999997E-4</v>
      </c>
      <c r="L36" s="151" t="s">
        <v>27</v>
      </c>
      <c r="M36" s="151" t="s">
        <v>27</v>
      </c>
      <c r="N36" s="217" t="s">
        <v>27</v>
      </c>
      <c r="O36" s="151" t="s">
        <v>27</v>
      </c>
      <c r="P36" s="151" t="s">
        <v>27</v>
      </c>
      <c r="Q36" s="192" t="s">
        <v>27</v>
      </c>
    </row>
    <row r="37" spans="2:17" x14ac:dyDescent="0.2">
      <c r="B37" s="193" t="s">
        <v>30</v>
      </c>
      <c r="C37" s="153">
        <v>21.928319999999999</v>
      </c>
      <c r="D37" s="153">
        <v>1.533933</v>
      </c>
      <c r="E37" s="153">
        <v>5.6696109999999997</v>
      </c>
      <c r="F37" s="153">
        <v>5.8610170000000004</v>
      </c>
      <c r="G37" s="153">
        <v>5.0377869999999998</v>
      </c>
      <c r="H37" s="153">
        <v>6.1791330000000002</v>
      </c>
      <c r="I37" s="153">
        <v>5.7276290000000003</v>
      </c>
      <c r="J37" s="153">
        <v>2.1172179999999998</v>
      </c>
      <c r="K37" s="153">
        <v>0.93692600000000004</v>
      </c>
      <c r="L37" s="153">
        <v>4.1021400000000003</v>
      </c>
      <c r="M37" s="153">
        <v>4.0919850000000002</v>
      </c>
      <c r="N37" s="153">
        <v>12.12236</v>
      </c>
      <c r="O37" s="152">
        <v>17.177620000000001</v>
      </c>
      <c r="P37" s="152">
        <v>13.984859999999999</v>
      </c>
      <c r="Q37" s="218">
        <v>12.828720000000001</v>
      </c>
    </row>
    <row r="38" spans="2:17" x14ac:dyDescent="0.2">
      <c r="B38" s="193" t="s">
        <v>31</v>
      </c>
      <c r="C38" s="153">
        <v>0.30962299999999998</v>
      </c>
      <c r="D38" s="153">
        <v>0.91958099999999998</v>
      </c>
      <c r="E38" s="153">
        <v>0.70361799999999997</v>
      </c>
      <c r="F38" s="153">
        <v>0.66890899999999998</v>
      </c>
      <c r="G38" s="153">
        <v>0.58703000000000005</v>
      </c>
      <c r="H38" s="153">
        <v>0.64121700000000004</v>
      </c>
      <c r="I38" s="153">
        <v>0.52200199999999997</v>
      </c>
      <c r="J38" s="153">
        <v>0.73815399999999998</v>
      </c>
      <c r="K38" s="153">
        <v>0.51716499999999999</v>
      </c>
      <c r="L38" s="153">
        <v>0.60077499999999995</v>
      </c>
      <c r="M38" s="153">
        <v>0.88170800000000005</v>
      </c>
      <c r="N38" s="153">
        <v>0.60727399999999998</v>
      </c>
      <c r="O38" s="153">
        <v>0.707422</v>
      </c>
      <c r="P38" s="153">
        <v>0.60337499999999999</v>
      </c>
      <c r="Q38" s="219">
        <v>0.71496300000000002</v>
      </c>
    </row>
    <row r="39" spans="2:17" ht="13.5" thickBot="1" x14ac:dyDescent="0.25">
      <c r="B39" s="194" t="s">
        <v>32</v>
      </c>
      <c r="C39" s="155">
        <v>4</v>
      </c>
      <c r="D39" s="156">
        <v>4</v>
      </c>
      <c r="E39" s="156">
        <v>4</v>
      </c>
      <c r="F39" s="156">
        <v>4</v>
      </c>
      <c r="G39" s="156">
        <v>4</v>
      </c>
      <c r="H39" s="156">
        <v>4</v>
      </c>
      <c r="I39" s="156">
        <v>4</v>
      </c>
      <c r="J39" s="156">
        <v>4</v>
      </c>
      <c r="K39" s="156">
        <v>4</v>
      </c>
      <c r="L39" s="156">
        <v>4</v>
      </c>
      <c r="M39" s="156">
        <v>4</v>
      </c>
      <c r="N39" s="220">
        <v>4</v>
      </c>
      <c r="O39" s="156">
        <v>4</v>
      </c>
      <c r="P39" s="156">
        <v>4</v>
      </c>
      <c r="Q39" s="221">
        <v>4</v>
      </c>
    </row>
    <row r="40" spans="2:17" x14ac:dyDescent="0.2">
      <c r="B40" s="7" t="s">
        <v>33</v>
      </c>
    </row>
    <row r="41" spans="2:17" x14ac:dyDescent="0.2">
      <c r="B41" s="359" t="s">
        <v>61</v>
      </c>
      <c r="C41" s="360"/>
      <c r="D41" s="360"/>
      <c r="E41" s="360"/>
      <c r="F41" s="360"/>
      <c r="G41" s="360"/>
      <c r="H41" s="360"/>
      <c r="I41" s="360"/>
      <c r="J41" s="360"/>
      <c r="K41" s="360"/>
      <c r="L41" s="360"/>
      <c r="M41" s="360"/>
      <c r="N41" s="360"/>
      <c r="O41" s="360"/>
      <c r="P41" s="360"/>
      <c r="Q41" s="360"/>
    </row>
    <row r="42" spans="2:17" x14ac:dyDescent="0.2">
      <c r="B42" s="360"/>
      <c r="C42" s="360"/>
      <c r="D42" s="360"/>
      <c r="E42" s="360"/>
      <c r="F42" s="360"/>
      <c r="G42" s="360"/>
      <c r="H42" s="360"/>
      <c r="I42" s="360"/>
      <c r="J42" s="360"/>
      <c r="K42" s="360"/>
      <c r="L42" s="360"/>
      <c r="M42" s="360"/>
      <c r="N42" s="360"/>
      <c r="O42" s="360"/>
      <c r="P42" s="360"/>
      <c r="Q42" s="360"/>
    </row>
    <row r="43" spans="2:17" x14ac:dyDescent="0.2">
      <c r="B43" s="360"/>
      <c r="C43" s="360"/>
      <c r="D43" s="360"/>
      <c r="E43" s="360"/>
      <c r="F43" s="360"/>
      <c r="G43" s="360"/>
      <c r="H43" s="360"/>
      <c r="I43" s="360"/>
      <c r="J43" s="360"/>
      <c r="K43" s="360"/>
      <c r="L43" s="360"/>
      <c r="M43" s="360"/>
      <c r="N43" s="360"/>
      <c r="O43" s="360"/>
      <c r="P43" s="360"/>
      <c r="Q43" s="360"/>
    </row>
    <row r="44" spans="2:17" x14ac:dyDescent="0.2">
      <c r="B44" s="360"/>
      <c r="C44" s="360"/>
      <c r="D44" s="360"/>
      <c r="E44" s="360"/>
      <c r="F44" s="360"/>
      <c r="G44" s="360"/>
      <c r="H44" s="360"/>
      <c r="I44" s="360"/>
      <c r="J44" s="360"/>
      <c r="K44" s="360"/>
      <c r="L44" s="360"/>
      <c r="M44" s="360"/>
      <c r="N44" s="360"/>
      <c r="O44" s="360"/>
      <c r="P44" s="360"/>
      <c r="Q44" s="360"/>
    </row>
    <row r="45" spans="2:17" x14ac:dyDescent="0.2">
      <c r="B45" s="360"/>
      <c r="C45" s="360"/>
      <c r="D45" s="360"/>
      <c r="E45" s="360"/>
      <c r="F45" s="360"/>
      <c r="G45" s="360"/>
      <c r="H45" s="360"/>
      <c r="I45" s="360"/>
      <c r="J45" s="360"/>
      <c r="K45" s="360"/>
      <c r="L45" s="360"/>
      <c r="M45" s="360"/>
      <c r="N45" s="360"/>
      <c r="O45" s="360"/>
      <c r="P45" s="360"/>
      <c r="Q45" s="360"/>
    </row>
  </sheetData>
  <mergeCells count="17">
    <mergeCell ref="N2:N3"/>
    <mergeCell ref="O2:O3"/>
    <mergeCell ref="P2:P3"/>
    <mergeCell ref="Q2:Q3"/>
    <mergeCell ref="B41:Q45"/>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R46"/>
  <sheetViews>
    <sheetView zoomScaleNormal="100" workbookViewId="0">
      <pane ySplit="4" topLeftCell="A26" activePane="bottomLeft" state="frozen"/>
      <selection pane="bottomLeft" activeCell="U37" sqref="U37"/>
    </sheetView>
  </sheetViews>
  <sheetFormatPr defaultColWidth="11.5" defaultRowHeight="12.75" x14ac:dyDescent="0.2"/>
  <cols>
    <col min="1" max="1" width="3.5" style="7" customWidth="1"/>
    <col min="2" max="2" width="18.5" style="7" customWidth="1"/>
    <col min="3" max="17" width="9.5" style="7" customWidth="1"/>
    <col min="18" max="16384" width="11.5" style="8"/>
  </cols>
  <sheetData>
    <row r="1" spans="1:17" s="5" customFormat="1" ht="13.5" thickBot="1" x14ac:dyDescent="0.25">
      <c r="A1" s="1"/>
      <c r="B1" s="2" t="s">
        <v>195</v>
      </c>
      <c r="C1" s="3"/>
      <c r="D1" s="3"/>
      <c r="E1" s="3"/>
      <c r="F1" s="3"/>
      <c r="G1" s="3"/>
      <c r="H1" s="3"/>
      <c r="I1" s="3"/>
      <c r="J1" s="3"/>
      <c r="K1" s="3"/>
      <c r="L1" s="3"/>
      <c r="M1" s="3"/>
      <c r="N1" s="3"/>
      <c r="O1" s="3"/>
      <c r="P1" s="3"/>
      <c r="Q1" s="3"/>
    </row>
    <row r="2" spans="1:17" s="5" customFormat="1" ht="14.25" customHeight="1" x14ac:dyDescent="0.2">
      <c r="A2" s="1"/>
      <c r="B2" s="363" t="s">
        <v>0</v>
      </c>
      <c r="C2" s="361" t="s">
        <v>1</v>
      </c>
      <c r="D2" s="361" t="s">
        <v>2</v>
      </c>
      <c r="E2" s="361" t="s">
        <v>3</v>
      </c>
      <c r="F2" s="361" t="s">
        <v>63</v>
      </c>
      <c r="G2" s="361" t="s">
        <v>5</v>
      </c>
      <c r="H2" s="361" t="s">
        <v>6</v>
      </c>
      <c r="I2" s="361" t="s">
        <v>7</v>
      </c>
      <c r="J2" s="361" t="s">
        <v>8</v>
      </c>
      <c r="K2" s="361" t="s">
        <v>9</v>
      </c>
      <c r="L2" s="361" t="s">
        <v>10</v>
      </c>
      <c r="M2" s="361" t="s">
        <v>11</v>
      </c>
      <c r="N2" s="361" t="s">
        <v>118</v>
      </c>
      <c r="O2" s="361" t="s">
        <v>48</v>
      </c>
      <c r="P2" s="361" t="s">
        <v>49</v>
      </c>
      <c r="Q2" s="361" t="s">
        <v>50</v>
      </c>
    </row>
    <row r="3" spans="1:17" s="5" customFormat="1" ht="14.25" customHeight="1" thickBot="1" x14ac:dyDescent="0.25">
      <c r="A3" s="1"/>
      <c r="B3" s="364"/>
      <c r="C3" s="362"/>
      <c r="D3" s="362"/>
      <c r="E3" s="362"/>
      <c r="F3" s="368"/>
      <c r="G3" s="362"/>
      <c r="H3" s="362"/>
      <c r="I3" s="362"/>
      <c r="J3" s="362"/>
      <c r="K3" s="362"/>
      <c r="L3" s="362"/>
      <c r="M3" s="362"/>
      <c r="N3" s="362"/>
      <c r="O3" s="362"/>
      <c r="P3" s="362"/>
      <c r="Q3" s="362"/>
    </row>
    <row r="4" spans="1:17" ht="13.5" thickBot="1" x14ac:dyDescent="0.25">
      <c r="B4" s="370"/>
      <c r="C4" s="144" t="s">
        <v>13</v>
      </c>
      <c r="D4" s="145" t="s">
        <v>14</v>
      </c>
      <c r="E4" s="145" t="s">
        <v>15</v>
      </c>
      <c r="F4" s="145" t="s">
        <v>15</v>
      </c>
      <c r="G4" s="145" t="s">
        <v>16</v>
      </c>
      <c r="H4" s="145" t="s">
        <v>15</v>
      </c>
      <c r="I4" s="145" t="s">
        <v>17</v>
      </c>
      <c r="J4" s="145" t="s">
        <v>18</v>
      </c>
      <c r="K4" s="145" t="s">
        <v>14</v>
      </c>
      <c r="L4" s="145" t="s">
        <v>19</v>
      </c>
      <c r="M4" s="145" t="s">
        <v>14</v>
      </c>
      <c r="N4" s="145" t="s">
        <v>14</v>
      </c>
      <c r="O4" s="145"/>
      <c r="P4" s="145"/>
      <c r="Q4" s="145"/>
    </row>
    <row r="5" spans="1:17" x14ac:dyDescent="0.2">
      <c r="A5" s="10"/>
      <c r="B5" s="158" t="s">
        <v>88</v>
      </c>
      <c r="C5" s="199">
        <v>1117.6816812167499</v>
      </c>
      <c r="D5" s="160">
        <v>38.387267342970802</v>
      </c>
      <c r="E5" s="160">
        <v>7.1343717552274502</v>
      </c>
      <c r="F5" s="162">
        <v>6.1749999999999998</v>
      </c>
      <c r="G5" s="162">
        <v>33.071886791700997</v>
      </c>
      <c r="H5" s="160">
        <v>11.45</v>
      </c>
      <c r="I5" s="160">
        <v>4.76</v>
      </c>
      <c r="J5" s="162">
        <v>1.26</v>
      </c>
      <c r="K5" s="162">
        <v>85.95</v>
      </c>
      <c r="L5" s="160">
        <v>34.4</v>
      </c>
      <c r="M5" s="160">
        <v>6.8</v>
      </c>
      <c r="N5" s="200" t="s">
        <v>41</v>
      </c>
      <c r="O5" s="162">
        <v>76.75</v>
      </c>
      <c r="P5" s="162">
        <v>76</v>
      </c>
      <c r="Q5" s="222">
        <v>79.5</v>
      </c>
    </row>
    <row r="6" spans="1:17" x14ac:dyDescent="0.2">
      <c r="A6" s="10"/>
      <c r="B6" s="174" t="s">
        <v>103</v>
      </c>
      <c r="C6" s="199">
        <v>1023.98863455617</v>
      </c>
      <c r="D6" s="176">
        <v>41.434019804903798</v>
      </c>
      <c r="E6" s="176">
        <v>7.07383775451824</v>
      </c>
      <c r="F6" s="178">
        <v>5.9039999999999999</v>
      </c>
      <c r="G6" s="178">
        <v>34.795943562610198</v>
      </c>
      <c r="H6" s="176">
        <v>9.9499999999999993</v>
      </c>
      <c r="I6" s="178">
        <v>5.0674999999999999</v>
      </c>
      <c r="J6" s="176">
        <v>1.1875</v>
      </c>
      <c r="K6" s="178">
        <v>85</v>
      </c>
      <c r="L6" s="178">
        <v>36.35</v>
      </c>
      <c r="M6" s="176">
        <v>6.15</v>
      </c>
      <c r="N6" s="202" t="s">
        <v>41</v>
      </c>
      <c r="O6" s="176">
        <v>48.25</v>
      </c>
      <c r="P6" s="176">
        <v>59.25</v>
      </c>
      <c r="Q6" s="203">
        <v>56.5</v>
      </c>
    </row>
    <row r="7" spans="1:17" x14ac:dyDescent="0.2">
      <c r="A7" s="10"/>
      <c r="B7" s="174" t="s">
        <v>21</v>
      </c>
      <c r="C7" s="149">
        <v>1012.41331936932</v>
      </c>
      <c r="D7" s="176">
        <v>37.615279252627303</v>
      </c>
      <c r="E7" s="176">
        <v>7.29568655586323</v>
      </c>
      <c r="F7" s="176">
        <v>5.5519999999999996</v>
      </c>
      <c r="G7" s="176">
        <v>28.494047981658898</v>
      </c>
      <c r="H7" s="178">
        <v>12.1</v>
      </c>
      <c r="I7" s="176">
        <v>4.8724999999999996</v>
      </c>
      <c r="J7" s="178">
        <v>1.2649999999999999</v>
      </c>
      <c r="K7" s="178">
        <v>85.35</v>
      </c>
      <c r="L7" s="176">
        <v>34.35</v>
      </c>
      <c r="M7" s="178">
        <v>7.0499999999999901</v>
      </c>
      <c r="N7" s="202" t="s">
        <v>41</v>
      </c>
      <c r="O7" s="178">
        <v>74.749999999999901</v>
      </c>
      <c r="P7" s="178">
        <v>70.999999999999901</v>
      </c>
      <c r="Q7" s="204">
        <v>78.749999999999901</v>
      </c>
    </row>
    <row r="8" spans="1:17" ht="13.15" customHeight="1" x14ac:dyDescent="0.2">
      <c r="A8" s="10"/>
      <c r="B8" s="174" t="s">
        <v>102</v>
      </c>
      <c r="C8" s="149">
        <v>971.44599171308505</v>
      </c>
      <c r="D8" s="176">
        <v>39.966003080918398</v>
      </c>
      <c r="E8" s="176">
        <v>7.0610927376261499</v>
      </c>
      <c r="F8" s="176">
        <v>5.7329999999999997</v>
      </c>
      <c r="G8" s="178">
        <v>32.283018867924497</v>
      </c>
      <c r="H8" s="176">
        <v>10.6</v>
      </c>
      <c r="I8" s="176">
        <v>4.76</v>
      </c>
      <c r="J8" s="176">
        <v>1.2075</v>
      </c>
      <c r="K8" s="178">
        <v>85.1</v>
      </c>
      <c r="L8" s="176">
        <v>35.450000000000003</v>
      </c>
      <c r="M8" s="176">
        <v>5.6749999999999998</v>
      </c>
      <c r="N8" s="202" t="s">
        <v>41</v>
      </c>
      <c r="O8" s="176">
        <v>60.5</v>
      </c>
      <c r="P8" s="176">
        <v>64.25</v>
      </c>
      <c r="Q8" s="203">
        <v>67.25</v>
      </c>
    </row>
    <row r="9" spans="1:17" x14ac:dyDescent="0.2">
      <c r="A9" s="10"/>
      <c r="B9" s="174" t="s">
        <v>99</v>
      </c>
      <c r="C9" s="149">
        <v>971.36320772466604</v>
      </c>
      <c r="D9" s="176">
        <v>40.719822379529298</v>
      </c>
      <c r="E9" s="178">
        <v>7.6694267214747702</v>
      </c>
      <c r="F9" s="176">
        <v>5.4740000000000002</v>
      </c>
      <c r="G9" s="176">
        <v>28.996645444124301</v>
      </c>
      <c r="H9" s="176">
        <v>11.175000000000001</v>
      </c>
      <c r="I9" s="176">
        <v>4.62</v>
      </c>
      <c r="J9" s="178">
        <v>1.2350000000000001</v>
      </c>
      <c r="K9" s="176">
        <v>84.825000000000003</v>
      </c>
      <c r="L9" s="176">
        <v>35.6</v>
      </c>
      <c r="M9" s="176">
        <v>5.7249999999999996</v>
      </c>
      <c r="N9" s="202" t="s">
        <v>41</v>
      </c>
      <c r="O9" s="178">
        <v>69.25</v>
      </c>
      <c r="P9" s="178">
        <v>66</v>
      </c>
      <c r="Q9" s="204">
        <v>76.25</v>
      </c>
    </row>
    <row r="10" spans="1:17" x14ac:dyDescent="0.2">
      <c r="A10" s="10"/>
      <c r="B10" s="174" t="s">
        <v>91</v>
      </c>
      <c r="C10" s="149">
        <v>968.83365378718702</v>
      </c>
      <c r="D10" s="176">
        <v>37.011456958717702</v>
      </c>
      <c r="E10" s="176">
        <v>6.9231366004109498</v>
      </c>
      <c r="F10" s="178">
        <v>5.9329999999999998</v>
      </c>
      <c r="G10" s="176">
        <v>31.636206262282101</v>
      </c>
      <c r="H10" s="178">
        <v>11.8</v>
      </c>
      <c r="I10" s="176">
        <v>4.5075000000000003</v>
      </c>
      <c r="J10" s="178">
        <v>1.2475000000000001</v>
      </c>
      <c r="K10" s="176">
        <v>84.924999999999997</v>
      </c>
      <c r="L10" s="178">
        <v>37.125</v>
      </c>
      <c r="M10" s="176">
        <v>6.125</v>
      </c>
      <c r="N10" s="202" t="s">
        <v>41</v>
      </c>
      <c r="O10" s="178">
        <v>75</v>
      </c>
      <c r="P10" s="178">
        <v>70.25</v>
      </c>
      <c r="Q10" s="204">
        <v>82</v>
      </c>
    </row>
    <row r="11" spans="1:17" x14ac:dyDescent="0.2">
      <c r="A11" s="10"/>
      <c r="B11" s="174" t="s">
        <v>98</v>
      </c>
      <c r="C11" s="149">
        <v>959.51399441331398</v>
      </c>
      <c r="D11" s="176">
        <v>39.843595396059897</v>
      </c>
      <c r="E11" s="176">
        <v>6.7927289039354202</v>
      </c>
      <c r="F11" s="176">
        <v>5.43</v>
      </c>
      <c r="G11" s="176">
        <v>31.725085134826099</v>
      </c>
      <c r="H11" s="176">
        <v>10.25</v>
      </c>
      <c r="I11" s="176">
        <v>4.6100000000000003</v>
      </c>
      <c r="J11" s="178">
        <v>1.2475000000000001</v>
      </c>
      <c r="K11" s="178">
        <v>85.3</v>
      </c>
      <c r="L11" s="178">
        <v>36.15</v>
      </c>
      <c r="M11" s="176">
        <v>6</v>
      </c>
      <c r="N11" s="202" t="s">
        <v>41</v>
      </c>
      <c r="O11" s="178">
        <v>74.75</v>
      </c>
      <c r="P11" s="178">
        <v>71.75</v>
      </c>
      <c r="Q11" s="204">
        <v>80</v>
      </c>
    </row>
    <row r="12" spans="1:17" x14ac:dyDescent="0.2">
      <c r="A12" s="10"/>
      <c r="B12" s="174" t="s">
        <v>90</v>
      </c>
      <c r="C12" s="149">
        <v>934.255084512135</v>
      </c>
      <c r="D12" s="176">
        <v>41.892103439406597</v>
      </c>
      <c r="E12" s="176">
        <v>7.30077004156347</v>
      </c>
      <c r="F12" s="176">
        <v>5.5670000000000002</v>
      </c>
      <c r="G12" s="178">
        <v>31.7777472527473</v>
      </c>
      <c r="H12" s="176">
        <v>10.125</v>
      </c>
      <c r="I12" s="176">
        <v>4.7374999999999998</v>
      </c>
      <c r="J12" s="178">
        <v>1.26</v>
      </c>
      <c r="K12" s="178">
        <v>85.3</v>
      </c>
      <c r="L12" s="176">
        <v>35.024999999999999</v>
      </c>
      <c r="M12" s="176">
        <v>5.95</v>
      </c>
      <c r="N12" s="202" t="s">
        <v>41</v>
      </c>
      <c r="O12" s="178">
        <v>75.25</v>
      </c>
      <c r="P12" s="178">
        <v>71.25</v>
      </c>
      <c r="Q12" s="204">
        <v>80</v>
      </c>
    </row>
    <row r="13" spans="1:17" x14ac:dyDescent="0.2">
      <c r="A13" s="10"/>
      <c r="B13" s="174" t="s">
        <v>20</v>
      </c>
      <c r="C13" s="149">
        <v>928.80751907389799</v>
      </c>
      <c r="D13" s="176">
        <v>38.571627138493902</v>
      </c>
      <c r="E13" s="176">
        <v>7.1648465186737704</v>
      </c>
      <c r="F13" s="178">
        <v>5.8440000000000003</v>
      </c>
      <c r="G13" s="176">
        <v>31.240940978476299</v>
      </c>
      <c r="H13" s="176">
        <v>11.4</v>
      </c>
      <c r="I13" s="176">
        <v>4.8525</v>
      </c>
      <c r="J13" s="176">
        <v>1.1924999999999999</v>
      </c>
      <c r="K13" s="176">
        <v>84.724999999999994</v>
      </c>
      <c r="L13" s="176">
        <v>35.075000000000003</v>
      </c>
      <c r="M13" s="176">
        <v>6.625</v>
      </c>
      <c r="N13" s="202" t="s">
        <v>41</v>
      </c>
      <c r="O13" s="176">
        <v>53</v>
      </c>
      <c r="P13" s="176">
        <v>58.5</v>
      </c>
      <c r="Q13" s="203">
        <v>61.25</v>
      </c>
    </row>
    <row r="14" spans="1:17" x14ac:dyDescent="0.2">
      <c r="A14" s="10"/>
      <c r="B14" s="174" t="s">
        <v>97</v>
      </c>
      <c r="C14" s="149">
        <v>915.61410828159796</v>
      </c>
      <c r="D14" s="176">
        <v>36.841815568608297</v>
      </c>
      <c r="E14" s="176">
        <v>6.7426371439366903</v>
      </c>
      <c r="F14" s="178">
        <v>5.976</v>
      </c>
      <c r="G14" s="178">
        <v>32.568941559795199</v>
      </c>
      <c r="H14" s="176">
        <v>11.55</v>
      </c>
      <c r="I14" s="176">
        <v>4.78</v>
      </c>
      <c r="J14" s="176">
        <v>1.1525000000000001</v>
      </c>
      <c r="K14" s="178">
        <v>85.924999999999997</v>
      </c>
      <c r="L14" s="178">
        <v>37.524999999999999</v>
      </c>
      <c r="M14" s="176">
        <v>6.2249999999999996</v>
      </c>
      <c r="N14" s="202" t="s">
        <v>41</v>
      </c>
      <c r="O14" s="176">
        <v>47</v>
      </c>
      <c r="P14" s="178">
        <v>66.25</v>
      </c>
      <c r="Q14" s="203">
        <v>54.25</v>
      </c>
    </row>
    <row r="15" spans="1:17" x14ac:dyDescent="0.2">
      <c r="A15" s="10"/>
      <c r="B15" s="174" t="s">
        <v>94</v>
      </c>
      <c r="C15" s="149">
        <v>899.15979000946004</v>
      </c>
      <c r="D15" s="176">
        <v>39.871126666945401</v>
      </c>
      <c r="E15" s="176">
        <v>6.75360219870909</v>
      </c>
      <c r="F15" s="176">
        <v>4.9000000000000004</v>
      </c>
      <c r="G15" s="176">
        <v>28.619325906721102</v>
      </c>
      <c r="H15" s="176">
        <v>10.175000000000001</v>
      </c>
      <c r="I15" s="176">
        <v>4.8174999999999999</v>
      </c>
      <c r="J15" s="178">
        <v>1.2350000000000001</v>
      </c>
      <c r="K15" s="176">
        <v>84.8</v>
      </c>
      <c r="L15" s="178">
        <v>37.125</v>
      </c>
      <c r="M15" s="176">
        <v>5.55</v>
      </c>
      <c r="N15" s="202" t="s">
        <v>41</v>
      </c>
      <c r="O15" s="178">
        <v>66.5</v>
      </c>
      <c r="P15" s="178">
        <v>66</v>
      </c>
      <c r="Q15" s="204">
        <v>75</v>
      </c>
    </row>
    <row r="16" spans="1:17" x14ac:dyDescent="0.2">
      <c r="A16" s="10"/>
      <c r="B16" s="174" t="s">
        <v>87</v>
      </c>
      <c r="C16" s="149">
        <v>896.76685815385895</v>
      </c>
      <c r="D16" s="176">
        <v>39.547602275357903</v>
      </c>
      <c r="E16" s="178">
        <v>7.98342737797394</v>
      </c>
      <c r="F16" s="178">
        <v>6.1219999999999999</v>
      </c>
      <c r="G16" s="176">
        <v>29.8343784464913</v>
      </c>
      <c r="H16" s="178">
        <v>12.2</v>
      </c>
      <c r="I16" s="178">
        <v>4.9275000000000002</v>
      </c>
      <c r="J16" s="176">
        <v>1.22</v>
      </c>
      <c r="K16" s="178">
        <v>85.275000000000006</v>
      </c>
      <c r="L16" s="176">
        <v>34.4</v>
      </c>
      <c r="M16" s="176">
        <v>6.35</v>
      </c>
      <c r="N16" s="202" t="s">
        <v>41</v>
      </c>
      <c r="O16" s="176">
        <v>60.75</v>
      </c>
      <c r="P16" s="176">
        <v>65</v>
      </c>
      <c r="Q16" s="203">
        <v>66</v>
      </c>
    </row>
    <row r="17" spans="1:18" s="7" customFormat="1" x14ac:dyDescent="0.2">
      <c r="A17" s="10"/>
      <c r="B17" s="174" t="s">
        <v>100</v>
      </c>
      <c r="C17" s="149">
        <v>890.01584007448002</v>
      </c>
      <c r="D17" s="176">
        <v>39.997110869701601</v>
      </c>
      <c r="E17" s="176">
        <v>6.8341739301867603</v>
      </c>
      <c r="F17" s="178">
        <v>5.77</v>
      </c>
      <c r="G17" s="178">
        <v>33.618370415106803</v>
      </c>
      <c r="H17" s="176">
        <v>10.25</v>
      </c>
      <c r="I17" s="176">
        <v>4.6399999999999997</v>
      </c>
      <c r="J17" s="178">
        <v>1.23</v>
      </c>
      <c r="K17" s="178">
        <v>85.275000000000006</v>
      </c>
      <c r="L17" s="176">
        <v>35.875</v>
      </c>
      <c r="M17" s="176">
        <v>5.5250000000000004</v>
      </c>
      <c r="N17" s="202" t="s">
        <v>41</v>
      </c>
      <c r="O17" s="178">
        <v>69.25</v>
      </c>
      <c r="P17" s="178">
        <v>69.25</v>
      </c>
      <c r="Q17" s="204">
        <v>75.25</v>
      </c>
      <c r="R17" s="8"/>
    </row>
    <row r="18" spans="1:18" s="7" customFormat="1" x14ac:dyDescent="0.2">
      <c r="A18" s="10"/>
      <c r="B18" s="174" t="s">
        <v>96</v>
      </c>
      <c r="C18" s="149">
        <v>886.32679767750199</v>
      </c>
      <c r="D18" s="176">
        <v>38.3604759075576</v>
      </c>
      <c r="E18" s="176">
        <v>6.8846018657530799</v>
      </c>
      <c r="F18" s="178">
        <v>6.1159999999999997</v>
      </c>
      <c r="G18" s="178">
        <v>33.958021219859397</v>
      </c>
      <c r="H18" s="176">
        <v>11.074999999999999</v>
      </c>
      <c r="I18" s="178">
        <v>5.0575000000000001</v>
      </c>
      <c r="J18" s="176">
        <v>1.135</v>
      </c>
      <c r="K18" s="176">
        <v>84</v>
      </c>
      <c r="L18" s="176">
        <v>35.450000000000003</v>
      </c>
      <c r="M18" s="176">
        <v>5.5750000000000002</v>
      </c>
      <c r="N18" s="202" t="s">
        <v>41</v>
      </c>
      <c r="O18" s="176">
        <v>30.75</v>
      </c>
      <c r="P18" s="176">
        <v>44.75</v>
      </c>
      <c r="Q18" s="203">
        <v>43</v>
      </c>
      <c r="R18" s="8"/>
    </row>
    <row r="19" spans="1:18" s="7" customFormat="1" x14ac:dyDescent="0.2">
      <c r="A19" s="10"/>
      <c r="B19" s="174" t="s">
        <v>101</v>
      </c>
      <c r="C19" s="149">
        <v>882.97907490116904</v>
      </c>
      <c r="D19" s="176">
        <v>39.521702140830499</v>
      </c>
      <c r="E19" s="176">
        <v>7.3555616140861604</v>
      </c>
      <c r="F19" s="176">
        <v>5.6609999999999996</v>
      </c>
      <c r="G19" s="176">
        <v>30.296385074145299</v>
      </c>
      <c r="H19" s="176">
        <v>11.25</v>
      </c>
      <c r="I19" s="176">
        <v>4.7649999999999997</v>
      </c>
      <c r="J19" s="176">
        <v>1.22</v>
      </c>
      <c r="K19" s="176">
        <v>84.65</v>
      </c>
      <c r="L19" s="176">
        <v>34.825000000000003</v>
      </c>
      <c r="M19" s="176">
        <v>5.55</v>
      </c>
      <c r="N19" s="202" t="s">
        <v>41</v>
      </c>
      <c r="O19" s="176">
        <v>62.25</v>
      </c>
      <c r="P19" s="176">
        <v>61.5</v>
      </c>
      <c r="Q19" s="203">
        <v>69.75</v>
      </c>
      <c r="R19" s="8"/>
    </row>
    <row r="20" spans="1:18" s="7" customFormat="1" x14ac:dyDescent="0.2">
      <c r="A20" s="10"/>
      <c r="B20" s="174" t="s">
        <v>104</v>
      </c>
      <c r="C20" s="149">
        <v>841.44445749354395</v>
      </c>
      <c r="D20" s="176">
        <v>40.485381956324801</v>
      </c>
      <c r="E20" s="176">
        <v>6.9379675956748699</v>
      </c>
      <c r="F20" s="176">
        <v>5.1950000000000003</v>
      </c>
      <c r="G20" s="176">
        <v>30.151568627450999</v>
      </c>
      <c r="H20" s="176">
        <v>10.199999999999999</v>
      </c>
      <c r="I20" s="176">
        <v>4.7149999999999999</v>
      </c>
      <c r="J20" s="176">
        <v>1.1675</v>
      </c>
      <c r="K20" s="178">
        <v>84.95</v>
      </c>
      <c r="L20" s="176">
        <v>35.65</v>
      </c>
      <c r="M20" s="176">
        <v>6.65</v>
      </c>
      <c r="N20" s="202" t="s">
        <v>41</v>
      </c>
      <c r="O20" s="176">
        <v>49.5</v>
      </c>
      <c r="P20" s="176">
        <v>58.75</v>
      </c>
      <c r="Q20" s="203">
        <v>58</v>
      </c>
      <c r="R20" s="8"/>
    </row>
    <row r="21" spans="1:18" s="7" customFormat="1" x14ac:dyDescent="0.2">
      <c r="B21" s="174" t="s">
        <v>107</v>
      </c>
      <c r="C21" s="149">
        <v>828.25379759920202</v>
      </c>
      <c r="D21" s="176">
        <v>37.167194426721203</v>
      </c>
      <c r="E21" s="176">
        <v>6.06266666399973</v>
      </c>
      <c r="F21" s="176">
        <v>4.8529999999999998</v>
      </c>
      <c r="G21" s="176">
        <v>29.6207440348213</v>
      </c>
      <c r="H21" s="176">
        <v>10.25</v>
      </c>
      <c r="I21" s="176">
        <v>4.4450000000000003</v>
      </c>
      <c r="J21" s="176">
        <v>1.2050000000000001</v>
      </c>
      <c r="K21" s="178">
        <v>85.325000000000003</v>
      </c>
      <c r="L21" s="176">
        <v>34.825000000000003</v>
      </c>
      <c r="M21" s="176">
        <v>5.6749999999999998</v>
      </c>
      <c r="N21" s="202" t="s">
        <v>41</v>
      </c>
      <c r="O21" s="176">
        <v>63.5</v>
      </c>
      <c r="P21" s="178">
        <v>66.5</v>
      </c>
      <c r="Q21" s="203">
        <v>69.25</v>
      </c>
      <c r="R21" s="8"/>
    </row>
    <row r="22" spans="1:18" s="7" customFormat="1" x14ac:dyDescent="0.2">
      <c r="B22" s="174" t="s">
        <v>95</v>
      </c>
      <c r="C22" s="149">
        <v>807.40570607911195</v>
      </c>
      <c r="D22" s="176">
        <v>39.2526110513611</v>
      </c>
      <c r="E22" s="176">
        <v>6.9533235241665396</v>
      </c>
      <c r="F22" s="178">
        <v>5.9290000000000003</v>
      </c>
      <c r="G22" s="178">
        <v>33.322996457863198</v>
      </c>
      <c r="H22" s="176">
        <v>10.75</v>
      </c>
      <c r="I22" s="176">
        <v>4.5674999999999999</v>
      </c>
      <c r="J22" s="178">
        <v>1.2324999999999999</v>
      </c>
      <c r="K22" s="178">
        <v>85.25</v>
      </c>
      <c r="L22" s="176">
        <v>36.075000000000003</v>
      </c>
      <c r="M22" s="176">
        <v>5.55</v>
      </c>
      <c r="N22" s="202" t="s">
        <v>41</v>
      </c>
      <c r="O22" s="178">
        <v>71.25</v>
      </c>
      <c r="P22" s="178">
        <v>70</v>
      </c>
      <c r="Q22" s="204">
        <v>77.25</v>
      </c>
      <c r="R22" s="8"/>
    </row>
    <row r="23" spans="1:18" s="7" customFormat="1" x14ac:dyDescent="0.2">
      <c r="B23" s="174" t="s">
        <v>93</v>
      </c>
      <c r="C23" s="149">
        <v>788.20879754192401</v>
      </c>
      <c r="D23" s="176">
        <v>38.3105331538031</v>
      </c>
      <c r="E23" s="176">
        <v>6.1645304402747403</v>
      </c>
      <c r="F23" s="176">
        <v>5.0750000000000002</v>
      </c>
      <c r="G23" s="176">
        <v>31.3779743438261</v>
      </c>
      <c r="H23" s="176">
        <v>9.9250000000000007</v>
      </c>
      <c r="I23" s="176">
        <v>4.4749999999999996</v>
      </c>
      <c r="J23" s="178">
        <v>1.25</v>
      </c>
      <c r="K23" s="178">
        <v>85.45</v>
      </c>
      <c r="L23" s="176">
        <v>34.950000000000003</v>
      </c>
      <c r="M23" s="176">
        <v>5.7249999999999996</v>
      </c>
      <c r="N23" s="202" t="s">
        <v>41</v>
      </c>
      <c r="O23" s="178">
        <v>76.75</v>
      </c>
      <c r="P23" s="178">
        <v>72.75</v>
      </c>
      <c r="Q23" s="204">
        <v>81.5</v>
      </c>
      <c r="R23" s="8"/>
    </row>
    <row r="24" spans="1:18" s="7" customFormat="1" x14ac:dyDescent="0.2">
      <c r="B24" s="174" t="s">
        <v>22</v>
      </c>
      <c r="C24" s="149">
        <v>786.88818658250102</v>
      </c>
      <c r="D24" s="176">
        <v>40.572589826696003</v>
      </c>
      <c r="E24" s="176">
        <v>6.7417941585022998</v>
      </c>
      <c r="F24" s="176">
        <v>5.2859999999999996</v>
      </c>
      <c r="G24" s="176">
        <v>31.595968284220898</v>
      </c>
      <c r="H24" s="176">
        <v>9.875</v>
      </c>
      <c r="I24" s="178">
        <v>5.1275000000000004</v>
      </c>
      <c r="J24" s="176">
        <v>1.1825000000000001</v>
      </c>
      <c r="K24" s="176">
        <v>83.875</v>
      </c>
      <c r="L24" s="176">
        <v>35.475000000000001</v>
      </c>
      <c r="M24" s="176">
        <v>5.25</v>
      </c>
      <c r="N24" s="202" t="s">
        <v>41</v>
      </c>
      <c r="O24" s="176">
        <v>41.75</v>
      </c>
      <c r="P24" s="176">
        <v>48.25</v>
      </c>
      <c r="Q24" s="203">
        <v>53</v>
      </c>
      <c r="R24" s="8"/>
    </row>
    <row r="25" spans="1:18" s="7" customFormat="1" x14ac:dyDescent="0.2">
      <c r="B25" s="174" t="s">
        <v>105</v>
      </c>
      <c r="C25" s="149">
        <v>765.46725059729295</v>
      </c>
      <c r="D25" s="176">
        <v>39.434947153802803</v>
      </c>
      <c r="E25" s="176">
        <v>6.76603907035694</v>
      </c>
      <c r="F25" s="176">
        <v>5.5209999999999999</v>
      </c>
      <c r="G25" s="178">
        <v>31.9985047141408</v>
      </c>
      <c r="H25" s="176">
        <v>10.4</v>
      </c>
      <c r="I25" s="178">
        <v>5.0575000000000001</v>
      </c>
      <c r="J25" s="176">
        <v>1.1725000000000001</v>
      </c>
      <c r="K25" s="176">
        <v>84.7</v>
      </c>
      <c r="L25" s="178">
        <v>37.375</v>
      </c>
      <c r="M25" s="176">
        <v>6.15</v>
      </c>
      <c r="N25" s="202" t="s">
        <v>41</v>
      </c>
      <c r="O25" s="176">
        <v>43.5</v>
      </c>
      <c r="P25" s="176">
        <v>56.25</v>
      </c>
      <c r="Q25" s="203">
        <v>53.75</v>
      </c>
      <c r="R25" s="8"/>
    </row>
    <row r="26" spans="1:18" s="7" customFormat="1" x14ac:dyDescent="0.2">
      <c r="B26" s="174" t="s">
        <v>23</v>
      </c>
      <c r="C26" s="149">
        <v>765.35490780711496</v>
      </c>
      <c r="D26" s="176">
        <v>38.113750611652499</v>
      </c>
      <c r="E26" s="176">
        <v>6.90921468900234</v>
      </c>
      <c r="F26" s="176">
        <v>5.6040000000000001</v>
      </c>
      <c r="G26" s="176">
        <v>30.853836407494899</v>
      </c>
      <c r="H26" s="176">
        <v>11.225</v>
      </c>
      <c r="I26" s="176">
        <v>4.7050000000000001</v>
      </c>
      <c r="J26" s="176">
        <v>1.2050000000000001</v>
      </c>
      <c r="K26" s="176">
        <v>84.525000000000006</v>
      </c>
      <c r="L26" s="176">
        <v>35.549999999999997</v>
      </c>
      <c r="M26" s="176">
        <v>5.2249999999999996</v>
      </c>
      <c r="N26" s="202" t="s">
        <v>41</v>
      </c>
      <c r="O26" s="176">
        <v>59.25</v>
      </c>
      <c r="P26" s="176">
        <v>59.5</v>
      </c>
      <c r="Q26" s="203">
        <v>68</v>
      </c>
      <c r="R26" s="8"/>
    </row>
    <row r="27" spans="1:18" s="7" customFormat="1" x14ac:dyDescent="0.2">
      <c r="B27" s="174" t="s">
        <v>106</v>
      </c>
      <c r="C27" s="149">
        <v>670.07079792948002</v>
      </c>
      <c r="D27" s="176">
        <v>37.509393253786698</v>
      </c>
      <c r="E27" s="176">
        <v>6.3302120818998802</v>
      </c>
      <c r="F27" s="176">
        <v>5.2089999999999996</v>
      </c>
      <c r="G27" s="176">
        <v>30.700517410231601</v>
      </c>
      <c r="H27" s="176">
        <v>10.55</v>
      </c>
      <c r="I27" s="176">
        <v>4.8499999999999996</v>
      </c>
      <c r="J27" s="176">
        <v>1.2124999999999999</v>
      </c>
      <c r="K27" s="176">
        <v>84.5</v>
      </c>
      <c r="L27" s="176">
        <v>35.200000000000003</v>
      </c>
      <c r="M27" s="176">
        <v>5.5750000000000002</v>
      </c>
      <c r="N27" s="202" t="s">
        <v>41</v>
      </c>
      <c r="O27" s="176">
        <v>58</v>
      </c>
      <c r="P27" s="176">
        <v>59</v>
      </c>
      <c r="Q27" s="203">
        <v>66.5</v>
      </c>
      <c r="R27" s="8"/>
    </row>
    <row r="28" spans="1:18" s="7" customFormat="1" x14ac:dyDescent="0.2">
      <c r="B28" s="174" t="s">
        <v>108</v>
      </c>
      <c r="C28" s="149">
        <v>660.84018224201304</v>
      </c>
      <c r="D28" s="176">
        <v>38.647480767912299</v>
      </c>
      <c r="E28" s="176">
        <v>6.9434295360840999</v>
      </c>
      <c r="F28" s="176">
        <v>5.1740000000000004</v>
      </c>
      <c r="G28" s="176">
        <v>28.596041096041098</v>
      </c>
      <c r="H28" s="176">
        <v>11.025</v>
      </c>
      <c r="I28" s="176">
        <v>4.7949999999999999</v>
      </c>
      <c r="J28" s="176">
        <v>1.1775</v>
      </c>
      <c r="K28" s="176">
        <v>83.6</v>
      </c>
      <c r="L28" s="176">
        <v>33.274999999999999</v>
      </c>
      <c r="M28" s="176">
        <v>6.0250000000000004</v>
      </c>
      <c r="N28" s="202" t="s">
        <v>41</v>
      </c>
      <c r="O28" s="176">
        <v>46.25</v>
      </c>
      <c r="P28" s="176">
        <v>46.75</v>
      </c>
      <c r="Q28" s="203">
        <v>57.25</v>
      </c>
      <c r="R28" s="8"/>
    </row>
    <row r="29" spans="1:18" s="7" customFormat="1" ht="13.15" customHeight="1" x14ac:dyDescent="0.2">
      <c r="B29" s="174" t="s">
        <v>92</v>
      </c>
      <c r="C29" s="149">
        <v>625.99190000010105</v>
      </c>
      <c r="D29" s="178">
        <v>44.2838740378903</v>
      </c>
      <c r="E29" s="178">
        <v>8.0940184614506006</v>
      </c>
      <c r="F29" s="176">
        <v>4.5979999999999999</v>
      </c>
      <c r="G29" s="176">
        <v>24.862651232262898</v>
      </c>
      <c r="H29" s="176">
        <v>10.175000000000001</v>
      </c>
      <c r="I29" s="176">
        <v>4.8150000000000004</v>
      </c>
      <c r="J29" s="178">
        <v>1.2450000000000001</v>
      </c>
      <c r="K29" s="176">
        <v>84.775000000000006</v>
      </c>
      <c r="L29" s="176">
        <v>35.25</v>
      </c>
      <c r="M29" s="176">
        <v>5.5750000000000002</v>
      </c>
      <c r="N29" s="202" t="s">
        <v>41</v>
      </c>
      <c r="O29" s="178">
        <v>69</v>
      </c>
      <c r="P29" s="178">
        <v>65.25</v>
      </c>
      <c r="Q29" s="204">
        <v>75.5</v>
      </c>
      <c r="R29" s="8"/>
    </row>
    <row r="30" spans="1:18" s="7" customFormat="1" ht="13.15" customHeight="1" x14ac:dyDescent="0.2">
      <c r="B30" s="174" t="s">
        <v>89</v>
      </c>
      <c r="C30" s="149">
        <v>558.12670653357895</v>
      </c>
      <c r="D30" s="176">
        <v>41.461694669310603</v>
      </c>
      <c r="E30" s="178">
        <v>8.0611554893446495</v>
      </c>
      <c r="F30" s="178">
        <v>6.2549999999999999</v>
      </c>
      <c r="G30" s="178">
        <v>31.9794150914841</v>
      </c>
      <c r="H30" s="176">
        <v>11.375</v>
      </c>
      <c r="I30" s="178">
        <v>5.1025</v>
      </c>
      <c r="J30" s="178">
        <v>1.2475000000000001</v>
      </c>
      <c r="K30" s="178">
        <v>85.7</v>
      </c>
      <c r="L30" s="178">
        <v>37.075000000000003</v>
      </c>
      <c r="M30" s="176">
        <v>6.05</v>
      </c>
      <c r="N30" s="202" t="s">
        <v>41</v>
      </c>
      <c r="O30" s="178">
        <v>66.75</v>
      </c>
      <c r="P30" s="178">
        <v>72.5</v>
      </c>
      <c r="Q30" s="203">
        <v>72</v>
      </c>
      <c r="R30" s="8"/>
    </row>
    <row r="31" spans="1:18" s="7" customFormat="1" ht="13.15" customHeight="1" x14ac:dyDescent="0.2">
      <c r="B31" s="174" t="s">
        <v>110</v>
      </c>
      <c r="C31" s="149">
        <v>471.19887397019897</v>
      </c>
      <c r="D31" s="176">
        <v>34.826672693445303</v>
      </c>
      <c r="E31" s="176">
        <v>6.61173492288472</v>
      </c>
      <c r="F31" s="178">
        <v>5.8120000000000003</v>
      </c>
      <c r="G31" s="176">
        <v>30.614958173958399</v>
      </c>
      <c r="H31" s="178">
        <v>12.375</v>
      </c>
      <c r="I31" s="176">
        <v>4.5599999999999996</v>
      </c>
      <c r="J31" s="178">
        <v>1.24</v>
      </c>
      <c r="K31" s="176">
        <v>84.924999999999997</v>
      </c>
      <c r="L31" s="176">
        <v>34.524999999999999</v>
      </c>
      <c r="M31" s="176">
        <v>5.0750000000000002</v>
      </c>
      <c r="N31" s="202" t="s">
        <v>41</v>
      </c>
      <c r="O31" s="178">
        <v>71.25</v>
      </c>
      <c r="P31" s="178">
        <v>66.5</v>
      </c>
      <c r="Q31" s="204">
        <v>77</v>
      </c>
      <c r="R31" s="8"/>
    </row>
    <row r="32" spans="1:18" ht="13.15" customHeight="1" x14ac:dyDescent="0.2">
      <c r="B32" s="174" t="s">
        <v>109</v>
      </c>
      <c r="C32" s="149">
        <v>382.06523210096498</v>
      </c>
      <c r="D32" s="176">
        <v>35.768578140425198</v>
      </c>
      <c r="E32" s="176">
        <v>6.7652777830535502</v>
      </c>
      <c r="F32" s="178">
        <v>5.8869999999999996</v>
      </c>
      <c r="G32" s="176">
        <v>30.978658536585399</v>
      </c>
      <c r="H32" s="178">
        <v>12.15</v>
      </c>
      <c r="I32" s="176">
        <v>4.3624999999999998</v>
      </c>
      <c r="J32" s="178">
        <v>1.2350000000000001</v>
      </c>
      <c r="K32" s="178">
        <v>85.05</v>
      </c>
      <c r="L32" s="178">
        <v>36.299999999999997</v>
      </c>
      <c r="M32" s="176">
        <v>5.25</v>
      </c>
      <c r="N32" s="202" t="s">
        <v>41</v>
      </c>
      <c r="O32" s="178">
        <v>71.75</v>
      </c>
      <c r="P32" s="178">
        <v>69.25</v>
      </c>
      <c r="Q32" s="204">
        <v>78.75</v>
      </c>
    </row>
    <row r="33" spans="2:17" ht="13.15" customHeight="1" thickBot="1" x14ac:dyDescent="0.25">
      <c r="B33" s="206"/>
      <c r="C33" s="207"/>
      <c r="D33" s="208"/>
      <c r="E33" s="208"/>
      <c r="F33" s="208"/>
      <c r="G33" s="208"/>
      <c r="H33" s="208"/>
      <c r="I33" s="208"/>
      <c r="J33" s="208"/>
      <c r="K33" s="208"/>
      <c r="L33" s="208"/>
      <c r="M33" s="208"/>
      <c r="N33" s="209"/>
      <c r="O33" s="208"/>
      <c r="P33" s="208"/>
      <c r="Q33" s="210"/>
    </row>
    <row r="34" spans="2:17" x14ac:dyDescent="0.2">
      <c r="B34" s="185" t="s">
        <v>24</v>
      </c>
      <c r="C34" s="148">
        <f t="shared" ref="C34:Q34" si="0">AVERAGE(C5:C32)</f>
        <v>828.9457982836293</v>
      </c>
      <c r="D34" s="186">
        <f t="shared" si="0"/>
        <v>39.121989641634308</v>
      </c>
      <c r="E34" s="186">
        <f t="shared" si="0"/>
        <v>7.0111166477369338</v>
      </c>
      <c r="F34" s="186">
        <f t="shared" si="0"/>
        <v>5.5912500000000014</v>
      </c>
      <c r="G34" s="186">
        <f t="shared" si="0"/>
        <v>31.056099261030404</v>
      </c>
      <c r="H34" s="186">
        <f t="shared" si="0"/>
        <v>10.915178571428571</v>
      </c>
      <c r="I34" s="186">
        <f t="shared" si="0"/>
        <v>4.7625892857142853</v>
      </c>
      <c r="J34" s="186">
        <f t="shared" si="0"/>
        <v>1.2166964285714283</v>
      </c>
      <c r="K34" s="186">
        <f t="shared" si="0"/>
        <v>84.965178571428581</v>
      </c>
      <c r="L34" s="186">
        <f t="shared" si="0"/>
        <v>35.580357142857146</v>
      </c>
      <c r="M34" s="186">
        <f t="shared" si="0"/>
        <v>5.8803571428571422</v>
      </c>
      <c r="N34" s="211" t="s">
        <v>41</v>
      </c>
      <c r="O34" s="186">
        <f t="shared" si="0"/>
        <v>61.875</v>
      </c>
      <c r="P34" s="186">
        <f t="shared" si="0"/>
        <v>64.008928571428569</v>
      </c>
      <c r="Q34" s="212">
        <f t="shared" si="0"/>
        <v>69.017857142857139</v>
      </c>
    </row>
    <row r="35" spans="2:17" x14ac:dyDescent="0.2">
      <c r="B35" s="193" t="s">
        <v>51</v>
      </c>
      <c r="C35" s="150">
        <v>104.77</v>
      </c>
      <c r="D35" s="153">
        <v>1.1091</v>
      </c>
      <c r="E35" s="153">
        <v>0.57269999999999999</v>
      </c>
      <c r="F35" s="153">
        <v>0.50619999999999998</v>
      </c>
      <c r="G35" s="153">
        <v>3.0226999999999999</v>
      </c>
      <c r="H35" s="153">
        <v>0.78320000000000001</v>
      </c>
      <c r="I35" s="153">
        <v>0.19439999999999999</v>
      </c>
      <c r="J35" s="153">
        <v>3.1099999999999999E-2</v>
      </c>
      <c r="K35" s="153">
        <v>1.0052000000000001</v>
      </c>
      <c r="L35" s="153">
        <v>1.4273</v>
      </c>
      <c r="M35" s="153">
        <v>0.2142</v>
      </c>
      <c r="N35" s="213" t="s">
        <v>41</v>
      </c>
      <c r="O35" s="153">
        <v>11.682</v>
      </c>
      <c r="P35" s="153">
        <v>10.933</v>
      </c>
      <c r="Q35" s="214">
        <v>9.0528999999999993</v>
      </c>
    </row>
    <row r="36" spans="2:17" x14ac:dyDescent="0.2">
      <c r="B36" s="193" t="s">
        <v>26</v>
      </c>
      <c r="C36" s="151" t="s">
        <v>27</v>
      </c>
      <c r="D36" s="151" t="s">
        <v>27</v>
      </c>
      <c r="E36" s="151" t="s">
        <v>27</v>
      </c>
      <c r="F36" s="151" t="s">
        <v>27</v>
      </c>
      <c r="G36" s="215" t="s">
        <v>27</v>
      </c>
      <c r="H36" s="151" t="s">
        <v>27</v>
      </c>
      <c r="I36" s="151" t="s">
        <v>27</v>
      </c>
      <c r="J36" s="151" t="s">
        <v>27</v>
      </c>
      <c r="K36" s="216">
        <v>1.5E-3</v>
      </c>
      <c r="L36" s="151" t="s">
        <v>27</v>
      </c>
      <c r="M36" s="151" t="s">
        <v>27</v>
      </c>
      <c r="N36" s="217" t="s">
        <v>41</v>
      </c>
      <c r="O36" s="151" t="s">
        <v>27</v>
      </c>
      <c r="P36" s="151" t="s">
        <v>27</v>
      </c>
      <c r="Q36" s="192" t="s">
        <v>27</v>
      </c>
    </row>
    <row r="37" spans="2:17" x14ac:dyDescent="0.2">
      <c r="B37" s="193" t="s">
        <v>30</v>
      </c>
      <c r="C37" s="153">
        <v>8.9834490000000002</v>
      </c>
      <c r="D37" s="153">
        <v>2.0150389999999998</v>
      </c>
      <c r="E37" s="153">
        <v>5.8062630000000004</v>
      </c>
      <c r="F37" s="153">
        <v>6.4346189999999996</v>
      </c>
      <c r="G37" s="153">
        <v>6.9179680000000001</v>
      </c>
      <c r="H37" s="153">
        <v>5.1002210000000003</v>
      </c>
      <c r="I37" s="153">
        <v>2.901332</v>
      </c>
      <c r="J37" s="153">
        <v>1.8163210000000001</v>
      </c>
      <c r="K37" s="153">
        <v>0.84092</v>
      </c>
      <c r="L37" s="153">
        <v>2.8513419999999998</v>
      </c>
      <c r="M37" s="153">
        <v>2.5895619999999999</v>
      </c>
      <c r="N37" s="153" t="s">
        <v>41</v>
      </c>
      <c r="O37" s="152">
        <v>13.41991</v>
      </c>
      <c r="P37" s="152">
        <v>12.14073</v>
      </c>
      <c r="Q37" s="218">
        <v>9.3230229999999992</v>
      </c>
    </row>
    <row r="38" spans="2:17" x14ac:dyDescent="0.2">
      <c r="B38" s="193" t="s">
        <v>31</v>
      </c>
      <c r="C38" s="153">
        <v>0.87674799999999997</v>
      </c>
      <c r="D38" s="153">
        <v>0.89482300000000004</v>
      </c>
      <c r="E38" s="153">
        <v>0.67085700000000004</v>
      </c>
      <c r="F38" s="153">
        <v>0.67187200000000002</v>
      </c>
      <c r="G38" s="153">
        <v>0.56087100000000001</v>
      </c>
      <c r="H38" s="153">
        <v>0.72127699999999995</v>
      </c>
      <c r="I38" s="153">
        <v>0.74874600000000002</v>
      </c>
      <c r="J38" s="153">
        <v>0.76741199999999998</v>
      </c>
      <c r="K38" s="153">
        <v>0.44267800000000002</v>
      </c>
      <c r="L38" s="153">
        <v>0.60109900000000005</v>
      </c>
      <c r="M38" s="153">
        <v>0.93468600000000002</v>
      </c>
      <c r="N38" s="153" t="s">
        <v>41</v>
      </c>
      <c r="O38" s="153">
        <v>0.75185100000000005</v>
      </c>
      <c r="P38" s="153">
        <v>0.58485500000000001</v>
      </c>
      <c r="Q38" s="219">
        <v>0.78526799999999997</v>
      </c>
    </row>
    <row r="39" spans="2:17" ht="13.5" thickBot="1" x14ac:dyDescent="0.25">
      <c r="B39" s="194" t="s">
        <v>32</v>
      </c>
      <c r="C39" s="155">
        <v>4</v>
      </c>
      <c r="D39" s="156">
        <v>4</v>
      </c>
      <c r="E39" s="156">
        <v>4</v>
      </c>
      <c r="F39" s="156">
        <v>4</v>
      </c>
      <c r="G39" s="156">
        <v>4</v>
      </c>
      <c r="H39" s="156">
        <v>4</v>
      </c>
      <c r="I39" s="156">
        <v>4</v>
      </c>
      <c r="J39" s="156">
        <v>4</v>
      </c>
      <c r="K39" s="156">
        <v>4</v>
      </c>
      <c r="L39" s="156">
        <v>4</v>
      </c>
      <c r="M39" s="156">
        <v>4</v>
      </c>
      <c r="N39" s="220" t="s">
        <v>41</v>
      </c>
      <c r="O39" s="156">
        <v>4</v>
      </c>
      <c r="P39" s="156">
        <v>4</v>
      </c>
      <c r="Q39" s="221">
        <v>4</v>
      </c>
    </row>
    <row r="40" spans="2:17" x14ac:dyDescent="0.2">
      <c r="B40" s="73" t="s">
        <v>33</v>
      </c>
    </row>
    <row r="41" spans="2:17" x14ac:dyDescent="0.2">
      <c r="B41" s="73" t="s">
        <v>119</v>
      </c>
    </row>
    <row r="42" spans="2:17" x14ac:dyDescent="0.2">
      <c r="B42" s="359" t="s">
        <v>52</v>
      </c>
      <c r="C42" s="360"/>
      <c r="D42" s="360"/>
      <c r="E42" s="360"/>
      <c r="F42" s="360"/>
      <c r="G42" s="360"/>
      <c r="H42" s="360"/>
      <c r="I42" s="360"/>
      <c r="J42" s="360"/>
      <c r="K42" s="360"/>
      <c r="L42" s="360"/>
      <c r="M42" s="360"/>
      <c r="N42" s="360"/>
      <c r="O42" s="360"/>
      <c r="P42" s="360"/>
      <c r="Q42" s="360"/>
    </row>
    <row r="43" spans="2:17" x14ac:dyDescent="0.2">
      <c r="B43" s="360"/>
      <c r="C43" s="360"/>
      <c r="D43" s="360"/>
      <c r="E43" s="360"/>
      <c r="F43" s="360"/>
      <c r="G43" s="360"/>
      <c r="H43" s="360"/>
      <c r="I43" s="360"/>
      <c r="J43" s="360"/>
      <c r="K43" s="360"/>
      <c r="L43" s="360"/>
      <c r="M43" s="360"/>
      <c r="N43" s="360"/>
      <c r="O43" s="360"/>
      <c r="P43" s="360"/>
      <c r="Q43" s="360"/>
    </row>
    <row r="44" spans="2:17" x14ac:dyDescent="0.2">
      <c r="B44" s="360"/>
      <c r="C44" s="360"/>
      <c r="D44" s="360"/>
      <c r="E44" s="360"/>
      <c r="F44" s="360"/>
      <c r="G44" s="360"/>
      <c r="H44" s="360"/>
      <c r="I44" s="360"/>
      <c r="J44" s="360"/>
      <c r="K44" s="360"/>
      <c r="L44" s="360"/>
      <c r="M44" s="360"/>
      <c r="N44" s="360"/>
      <c r="O44" s="360"/>
      <c r="P44" s="360"/>
      <c r="Q44" s="360"/>
    </row>
    <row r="45" spans="2:17" x14ac:dyDescent="0.2">
      <c r="B45" s="360"/>
      <c r="C45" s="360"/>
      <c r="D45" s="360"/>
      <c r="E45" s="360"/>
      <c r="F45" s="360"/>
      <c r="G45" s="360"/>
      <c r="H45" s="360"/>
      <c r="I45" s="360"/>
      <c r="J45" s="360"/>
      <c r="K45" s="360"/>
      <c r="L45" s="360"/>
      <c r="M45" s="360"/>
      <c r="N45" s="360"/>
      <c r="O45" s="360"/>
      <c r="P45" s="360"/>
      <c r="Q45" s="360"/>
    </row>
    <row r="46" spans="2:17" x14ac:dyDescent="0.2">
      <c r="B46" s="360"/>
      <c r="C46" s="360"/>
      <c r="D46" s="360"/>
      <c r="E46" s="360"/>
      <c r="F46" s="360"/>
      <c r="G46" s="360"/>
      <c r="H46" s="360"/>
      <c r="I46" s="360"/>
      <c r="J46" s="360"/>
      <c r="K46" s="360"/>
      <c r="L46" s="360"/>
      <c r="M46" s="360"/>
      <c r="N46" s="360"/>
      <c r="O46" s="360"/>
      <c r="P46" s="360"/>
      <c r="Q46" s="360"/>
    </row>
  </sheetData>
  <mergeCells count="17">
    <mergeCell ref="P2:P3"/>
    <mergeCell ref="Q2:Q3"/>
    <mergeCell ref="B42:Q46"/>
    <mergeCell ref="H2:H3"/>
    <mergeCell ref="I2:I3"/>
    <mergeCell ref="J2:J3"/>
    <mergeCell ref="K2:K3"/>
    <mergeCell ref="L2:L3"/>
    <mergeCell ref="M2:M3"/>
    <mergeCell ref="B2:B4"/>
    <mergeCell ref="C2:C3"/>
    <mergeCell ref="D2:D3"/>
    <mergeCell ref="E2:E3"/>
    <mergeCell ref="F2:F3"/>
    <mergeCell ref="G2:G3"/>
    <mergeCell ref="N2:N3"/>
    <mergeCell ref="O2:O3"/>
  </mergeCells>
  <printOptions verticalCentered="1"/>
  <pageMargins left="0.75" right="0.5" top="0.5" bottom="0.5" header="0" footer="0"/>
  <pageSetup scale="8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AA47"/>
  <sheetViews>
    <sheetView zoomScaleNormal="100" workbookViewId="0">
      <pane ySplit="4" topLeftCell="A5" activePane="bottomLeft" state="frozen"/>
      <selection pane="bottomLeft" activeCell="W14" sqref="W14"/>
    </sheetView>
  </sheetViews>
  <sheetFormatPr defaultColWidth="11.5" defaultRowHeight="12.75" x14ac:dyDescent="0.2"/>
  <cols>
    <col min="1" max="1" width="3.5" style="7" customWidth="1"/>
    <col min="2" max="2" width="18.5" style="7" customWidth="1"/>
    <col min="3" max="18" width="9.5" style="7" customWidth="1"/>
    <col min="19" max="27" width="11.6640625" style="8" customWidth="1"/>
    <col min="28" max="16384" width="11.5" style="9"/>
  </cols>
  <sheetData>
    <row r="1" spans="1:27" s="6" customFormat="1" ht="13.5" thickBot="1" x14ac:dyDescent="0.25">
      <c r="A1" s="1"/>
      <c r="B1" s="2" t="s">
        <v>196</v>
      </c>
      <c r="C1" s="3"/>
      <c r="D1" s="3"/>
      <c r="E1" s="3"/>
      <c r="F1" s="3"/>
      <c r="G1" s="3"/>
      <c r="H1" s="3"/>
      <c r="I1" s="3"/>
      <c r="J1" s="3"/>
      <c r="K1" s="3"/>
      <c r="L1" s="3"/>
      <c r="M1" s="3"/>
      <c r="N1" s="3"/>
      <c r="O1" s="3"/>
      <c r="P1" s="3"/>
      <c r="Q1" s="3"/>
      <c r="R1" s="3"/>
      <c r="S1" s="5"/>
      <c r="T1" s="5"/>
      <c r="U1" s="5"/>
      <c r="V1" s="5"/>
      <c r="W1" s="5"/>
      <c r="X1" s="5"/>
      <c r="Y1" s="5"/>
      <c r="Z1" s="5"/>
      <c r="AA1" s="5"/>
    </row>
    <row r="2" spans="1:27" s="6" customFormat="1" ht="14.25" customHeight="1" x14ac:dyDescent="0.2">
      <c r="A2" s="1"/>
      <c r="B2" s="363" t="s">
        <v>0</v>
      </c>
      <c r="C2" s="361" t="s">
        <v>44</v>
      </c>
      <c r="D2" s="361" t="s">
        <v>2</v>
      </c>
      <c r="E2" s="361" t="s">
        <v>45</v>
      </c>
      <c r="F2" s="361" t="s">
        <v>4</v>
      </c>
      <c r="G2" s="361" t="s">
        <v>46</v>
      </c>
      <c r="H2" s="361" t="s">
        <v>47</v>
      </c>
      <c r="I2" s="361" t="s">
        <v>53</v>
      </c>
      <c r="J2" s="361" t="s">
        <v>7</v>
      </c>
      <c r="K2" s="361" t="s">
        <v>8</v>
      </c>
      <c r="L2" s="361" t="s">
        <v>9</v>
      </c>
      <c r="M2" s="361" t="s">
        <v>10</v>
      </c>
      <c r="N2" s="361" t="s">
        <v>11</v>
      </c>
      <c r="O2" s="361" t="s">
        <v>12</v>
      </c>
      <c r="P2" s="361" t="s">
        <v>54</v>
      </c>
      <c r="Q2" s="361" t="s">
        <v>55</v>
      </c>
      <c r="R2" s="361" t="s">
        <v>56</v>
      </c>
      <c r="S2" s="5"/>
      <c r="T2" s="5"/>
      <c r="U2" s="5"/>
      <c r="V2" s="5"/>
      <c r="W2" s="5"/>
      <c r="X2" s="5"/>
      <c r="Y2" s="5"/>
      <c r="Z2" s="5"/>
      <c r="AA2" s="5"/>
    </row>
    <row r="3" spans="1:27" s="6" customFormat="1" ht="14.25" customHeight="1" thickBot="1" x14ac:dyDescent="0.25">
      <c r="A3" s="1"/>
      <c r="B3" s="364"/>
      <c r="C3" s="362"/>
      <c r="D3" s="362"/>
      <c r="E3" s="362"/>
      <c r="F3" s="368"/>
      <c r="G3" s="362"/>
      <c r="H3" s="362"/>
      <c r="I3" s="362"/>
      <c r="J3" s="362"/>
      <c r="K3" s="362"/>
      <c r="L3" s="362"/>
      <c r="M3" s="362"/>
      <c r="N3" s="362"/>
      <c r="O3" s="362"/>
      <c r="P3" s="362"/>
      <c r="Q3" s="362"/>
      <c r="R3" s="362"/>
      <c r="S3" s="5"/>
      <c r="T3" s="5"/>
      <c r="U3" s="5"/>
      <c r="V3" s="5"/>
      <c r="W3" s="5"/>
      <c r="X3" s="5"/>
      <c r="Y3" s="5"/>
      <c r="Z3" s="5"/>
      <c r="AA3" s="5"/>
    </row>
    <row r="4" spans="1:27" ht="13.5" thickBot="1" x14ac:dyDescent="0.25">
      <c r="B4" s="370"/>
      <c r="C4" s="144" t="s">
        <v>13</v>
      </c>
      <c r="D4" s="145" t="s">
        <v>14</v>
      </c>
      <c r="E4" s="145" t="s">
        <v>15</v>
      </c>
      <c r="F4" s="145" t="s">
        <v>15</v>
      </c>
      <c r="G4" s="145" t="s">
        <v>16</v>
      </c>
      <c r="H4" s="145" t="s">
        <v>15</v>
      </c>
      <c r="I4" s="145" t="s">
        <v>14</v>
      </c>
      <c r="J4" s="145" t="s">
        <v>17</v>
      </c>
      <c r="K4" s="145" t="s">
        <v>18</v>
      </c>
      <c r="L4" s="145" t="s">
        <v>14</v>
      </c>
      <c r="M4" s="145" t="s">
        <v>19</v>
      </c>
      <c r="N4" s="145" t="s">
        <v>14</v>
      </c>
      <c r="O4" s="145" t="s">
        <v>14</v>
      </c>
      <c r="P4" s="145"/>
      <c r="Q4" s="145"/>
      <c r="R4" s="145"/>
    </row>
    <row r="5" spans="1:27" x14ac:dyDescent="0.2">
      <c r="A5" s="10"/>
      <c r="B5" s="158" t="s">
        <v>87</v>
      </c>
      <c r="C5" s="160" t="s">
        <v>41</v>
      </c>
      <c r="D5" s="160">
        <v>40.532433171693299</v>
      </c>
      <c r="E5" s="162">
        <v>9.1198329950374699</v>
      </c>
      <c r="F5" s="162">
        <v>6.4619999999999997</v>
      </c>
      <c r="G5" s="160">
        <v>28.774105255573499</v>
      </c>
      <c r="H5" s="162">
        <v>12.734999999999999</v>
      </c>
      <c r="I5" s="160">
        <v>18.135083333333299</v>
      </c>
      <c r="J5" s="162">
        <v>5.3574999999999999</v>
      </c>
      <c r="K5" s="162">
        <v>1.2537499999999999</v>
      </c>
      <c r="L5" s="162">
        <v>84.95</v>
      </c>
      <c r="M5" s="160">
        <v>32.575000000000003</v>
      </c>
      <c r="N5" s="160">
        <v>6.875</v>
      </c>
      <c r="O5" s="200">
        <v>5.0999999999999996</v>
      </c>
      <c r="P5" s="162">
        <v>61</v>
      </c>
      <c r="Q5" s="162">
        <v>62.75</v>
      </c>
      <c r="R5" s="201">
        <v>66.25</v>
      </c>
    </row>
    <row r="6" spans="1:27" x14ac:dyDescent="0.2">
      <c r="A6" s="10"/>
      <c r="B6" s="174" t="s">
        <v>90</v>
      </c>
      <c r="C6" s="176" t="s">
        <v>41</v>
      </c>
      <c r="D6" s="178">
        <v>41.135468088513299</v>
      </c>
      <c r="E6" s="176">
        <v>7.6821034607578698</v>
      </c>
      <c r="F6" s="178">
        <v>5.8875000000000002</v>
      </c>
      <c r="G6" s="178">
        <v>31.534295607565699</v>
      </c>
      <c r="H6" s="176">
        <v>10.16</v>
      </c>
      <c r="I6" s="176">
        <v>14.09225</v>
      </c>
      <c r="J6" s="176">
        <v>4.8975</v>
      </c>
      <c r="K6" s="178">
        <v>1.25725</v>
      </c>
      <c r="L6" s="176">
        <v>84.224999999999994</v>
      </c>
      <c r="M6" s="176">
        <v>33.65</v>
      </c>
      <c r="N6" s="176">
        <v>6.65</v>
      </c>
      <c r="O6" s="202">
        <v>5.625</v>
      </c>
      <c r="P6" s="178">
        <v>67.75</v>
      </c>
      <c r="Q6" s="178">
        <v>60.75</v>
      </c>
      <c r="R6" s="204">
        <v>74.75</v>
      </c>
    </row>
    <row r="7" spans="1:27" x14ac:dyDescent="0.2">
      <c r="A7" s="10"/>
      <c r="B7" s="174" t="s">
        <v>88</v>
      </c>
      <c r="C7" s="176" t="s">
        <v>41</v>
      </c>
      <c r="D7" s="176">
        <v>40.0493023956613</v>
      </c>
      <c r="E7" s="176">
        <v>8.0578584958869399</v>
      </c>
      <c r="F7" s="178">
        <v>6.0560999999999998</v>
      </c>
      <c r="G7" s="176">
        <v>30.162625656695099</v>
      </c>
      <c r="H7" s="176">
        <v>11.494999999999999</v>
      </c>
      <c r="I7" s="176">
        <v>18.705749999999998</v>
      </c>
      <c r="J7" s="176">
        <v>5.0225</v>
      </c>
      <c r="K7" s="178">
        <v>1.2557499999999999</v>
      </c>
      <c r="L7" s="178">
        <v>85.25</v>
      </c>
      <c r="M7" s="176">
        <v>34</v>
      </c>
      <c r="N7" s="178">
        <v>7.25</v>
      </c>
      <c r="O7" s="202">
        <v>5.4249999999999998</v>
      </c>
      <c r="P7" s="178">
        <v>68.5</v>
      </c>
      <c r="Q7" s="178">
        <v>68.5</v>
      </c>
      <c r="R7" s="204">
        <v>72.75</v>
      </c>
    </row>
    <row r="8" spans="1:27" ht="13.15" customHeight="1" x14ac:dyDescent="0.2">
      <c r="A8" s="10"/>
      <c r="B8" s="174" t="s">
        <v>91</v>
      </c>
      <c r="C8" s="176" t="s">
        <v>41</v>
      </c>
      <c r="D8" s="176">
        <v>39.983800353222797</v>
      </c>
      <c r="E8" s="176">
        <v>8.2247499532645101</v>
      </c>
      <c r="F8" s="178">
        <v>6.4188000000000001</v>
      </c>
      <c r="G8" s="178">
        <v>31.2831619246078</v>
      </c>
      <c r="H8" s="176">
        <v>11.73</v>
      </c>
      <c r="I8" s="176">
        <v>17.502500000000001</v>
      </c>
      <c r="J8" s="176">
        <v>4.8425000000000002</v>
      </c>
      <c r="K8" s="178">
        <v>1.2502500000000001</v>
      </c>
      <c r="L8" s="178">
        <v>84.974999999999994</v>
      </c>
      <c r="M8" s="178">
        <v>35.875</v>
      </c>
      <c r="N8" s="176">
        <v>6.45</v>
      </c>
      <c r="O8" s="202">
        <v>5.5250000000000004</v>
      </c>
      <c r="P8" s="178">
        <v>69</v>
      </c>
      <c r="Q8" s="178">
        <v>67.75</v>
      </c>
      <c r="R8" s="204">
        <v>75</v>
      </c>
    </row>
    <row r="9" spans="1:27" x14ac:dyDescent="0.2">
      <c r="A9" s="10"/>
      <c r="B9" s="174" t="s">
        <v>89</v>
      </c>
      <c r="C9" s="176" t="s">
        <v>41</v>
      </c>
      <c r="D9" s="176">
        <v>40.9579230182202</v>
      </c>
      <c r="E9" s="176">
        <v>8.1790311352945597</v>
      </c>
      <c r="F9" s="178">
        <v>6.1347048170731702</v>
      </c>
      <c r="G9" s="176">
        <v>30.631679050622299</v>
      </c>
      <c r="H9" s="176">
        <v>11.6525</v>
      </c>
      <c r="I9" s="176">
        <v>14.10675</v>
      </c>
      <c r="J9" s="178">
        <v>5.1375000000000002</v>
      </c>
      <c r="K9" s="178">
        <v>1.2797499999999999</v>
      </c>
      <c r="L9" s="178">
        <v>85.15</v>
      </c>
      <c r="M9" s="178">
        <v>36</v>
      </c>
      <c r="N9" s="176">
        <v>6.375</v>
      </c>
      <c r="O9" s="202">
        <v>4.45</v>
      </c>
      <c r="P9" s="178">
        <v>72.25</v>
      </c>
      <c r="Q9" s="178">
        <v>71</v>
      </c>
      <c r="R9" s="204">
        <v>77.75</v>
      </c>
    </row>
    <row r="10" spans="1:27" x14ac:dyDescent="0.2">
      <c r="A10" s="10"/>
      <c r="B10" s="174" t="s">
        <v>92</v>
      </c>
      <c r="C10" s="176" t="s">
        <v>41</v>
      </c>
      <c r="D10" s="178">
        <v>43.092669087319599</v>
      </c>
      <c r="E10" s="176">
        <v>8.1561203300431693</v>
      </c>
      <c r="F10" s="176">
        <v>5.0451098170731701</v>
      </c>
      <c r="G10" s="176">
        <v>26.1817559938385</v>
      </c>
      <c r="H10" s="176">
        <v>10.512499999999999</v>
      </c>
      <c r="I10" s="176">
        <v>14.436</v>
      </c>
      <c r="J10" s="176">
        <v>4.9800000000000004</v>
      </c>
      <c r="K10" s="178">
        <v>1.2642500000000001</v>
      </c>
      <c r="L10" s="178">
        <v>85.35</v>
      </c>
      <c r="M10" s="178">
        <v>35.575000000000003</v>
      </c>
      <c r="N10" s="176">
        <v>5.875</v>
      </c>
      <c r="O10" s="202">
        <v>4.75</v>
      </c>
      <c r="P10" s="178">
        <v>72.25</v>
      </c>
      <c r="Q10" s="178">
        <v>71.75</v>
      </c>
      <c r="R10" s="204">
        <v>76.75</v>
      </c>
    </row>
    <row r="11" spans="1:27" x14ac:dyDescent="0.2">
      <c r="A11" s="10"/>
      <c r="B11" s="174" t="s">
        <v>109</v>
      </c>
      <c r="C11" s="176" t="s">
        <v>41</v>
      </c>
      <c r="D11" s="176">
        <v>37.539134383241802</v>
      </c>
      <c r="E11" s="176">
        <v>7.7118272312885798</v>
      </c>
      <c r="F11" s="178">
        <v>6.0435999999999996</v>
      </c>
      <c r="G11" s="176">
        <v>29.405866279429102</v>
      </c>
      <c r="H11" s="178">
        <v>12.47</v>
      </c>
      <c r="I11" s="176">
        <v>19.15925</v>
      </c>
      <c r="J11" s="176">
        <v>4.5525000000000002</v>
      </c>
      <c r="K11" s="178">
        <v>1.2589999999999999</v>
      </c>
      <c r="L11" s="176">
        <v>84.275000000000006</v>
      </c>
      <c r="M11" s="178">
        <v>36.9</v>
      </c>
      <c r="N11" s="176">
        <v>5.875</v>
      </c>
      <c r="O11" s="202">
        <v>5.125</v>
      </c>
      <c r="P11" s="178">
        <v>72.75</v>
      </c>
      <c r="Q11" s="178">
        <v>65.75</v>
      </c>
      <c r="R11" s="204">
        <v>81.5</v>
      </c>
    </row>
    <row r="12" spans="1:27" x14ac:dyDescent="0.2">
      <c r="A12" s="10"/>
      <c r="B12" s="174" t="s">
        <v>110</v>
      </c>
      <c r="C12" s="176" t="s">
        <v>41</v>
      </c>
      <c r="D12" s="176">
        <v>35.067271653834197</v>
      </c>
      <c r="E12" s="176">
        <v>6.8973273656476497</v>
      </c>
      <c r="F12" s="178">
        <v>5.9078999999999997</v>
      </c>
      <c r="G12" s="176">
        <v>30.0084872315817</v>
      </c>
      <c r="H12" s="178">
        <v>12.657500000000001</v>
      </c>
      <c r="I12" s="176">
        <v>16.853249999999999</v>
      </c>
      <c r="J12" s="176">
        <v>4.8125</v>
      </c>
      <c r="K12" s="178">
        <v>1.25475</v>
      </c>
      <c r="L12" s="178">
        <v>85.05</v>
      </c>
      <c r="M12" s="176">
        <v>35.024999999999999</v>
      </c>
      <c r="N12" s="176">
        <v>5.3</v>
      </c>
      <c r="O12" s="202">
        <v>5.2</v>
      </c>
      <c r="P12" s="178">
        <v>71.25</v>
      </c>
      <c r="Q12" s="178">
        <v>68.75</v>
      </c>
      <c r="R12" s="204">
        <v>76.75</v>
      </c>
    </row>
    <row r="13" spans="1:27" x14ac:dyDescent="0.2">
      <c r="A13" s="10"/>
      <c r="B13" s="174" t="s">
        <v>104</v>
      </c>
      <c r="C13" s="176" t="s">
        <v>41</v>
      </c>
      <c r="D13" s="178">
        <v>41.175107393271503</v>
      </c>
      <c r="E13" s="176">
        <v>7.68257981669771</v>
      </c>
      <c r="F13" s="176">
        <v>5.2024999999999997</v>
      </c>
      <c r="G13" s="176">
        <v>27.956025915397401</v>
      </c>
      <c r="H13" s="176">
        <v>10.4025</v>
      </c>
      <c r="I13" s="176">
        <v>16.286583333333301</v>
      </c>
      <c r="J13" s="178">
        <v>5.15</v>
      </c>
      <c r="K13" s="176">
        <v>1.1665000000000001</v>
      </c>
      <c r="L13" s="178">
        <v>85.3</v>
      </c>
      <c r="M13" s="178">
        <v>35.299999999999997</v>
      </c>
      <c r="N13" s="178">
        <v>7.3250000000000002</v>
      </c>
      <c r="O13" s="202">
        <v>5.2249999999999996</v>
      </c>
      <c r="P13" s="176">
        <v>41.5</v>
      </c>
      <c r="Q13" s="176">
        <v>58.75</v>
      </c>
      <c r="R13" s="203">
        <v>48.75</v>
      </c>
    </row>
    <row r="14" spans="1:27" x14ac:dyDescent="0.2">
      <c r="A14" s="10"/>
      <c r="B14" s="174" t="s">
        <v>105</v>
      </c>
      <c r="C14" s="176" t="s">
        <v>41</v>
      </c>
      <c r="D14" s="176">
        <v>40.480524371125803</v>
      </c>
      <c r="E14" s="176">
        <v>7.6626118984445002</v>
      </c>
      <c r="F14" s="176">
        <v>5.4804000000000004</v>
      </c>
      <c r="G14" s="176">
        <v>28.955398470071099</v>
      </c>
      <c r="H14" s="176">
        <v>10.682499999999999</v>
      </c>
      <c r="I14" s="176">
        <v>15.158333333333299</v>
      </c>
      <c r="J14" s="178">
        <v>5.1074999999999999</v>
      </c>
      <c r="K14" s="176">
        <v>1.214</v>
      </c>
      <c r="L14" s="178">
        <v>85.35</v>
      </c>
      <c r="M14" s="178">
        <v>37.375</v>
      </c>
      <c r="N14" s="178">
        <v>6.9249999999999998</v>
      </c>
      <c r="O14" s="202">
        <v>5.4</v>
      </c>
      <c r="P14" s="176">
        <v>56.25</v>
      </c>
      <c r="Q14" s="178">
        <v>67</v>
      </c>
      <c r="R14" s="203">
        <v>63.75</v>
      </c>
    </row>
    <row r="15" spans="1:27" x14ac:dyDescent="0.2">
      <c r="A15" s="10"/>
      <c r="B15" s="174" t="s">
        <v>106</v>
      </c>
      <c r="C15" s="176" t="s">
        <v>41</v>
      </c>
      <c r="D15" s="176">
        <v>39.816203779026303</v>
      </c>
      <c r="E15" s="176">
        <v>7.41994616848738</v>
      </c>
      <c r="F15" s="176">
        <v>5.5505000000000004</v>
      </c>
      <c r="G15" s="176">
        <v>29.812299916763401</v>
      </c>
      <c r="H15" s="176">
        <v>10.672499999999999</v>
      </c>
      <c r="I15" s="176">
        <v>16.437166666666698</v>
      </c>
      <c r="J15" s="176">
        <v>5.0350000000000001</v>
      </c>
      <c r="K15" s="178">
        <v>1.25475</v>
      </c>
      <c r="L15" s="176">
        <v>84.4</v>
      </c>
      <c r="M15" s="178">
        <v>35.6</v>
      </c>
      <c r="N15" s="176">
        <v>6.4249999999999998</v>
      </c>
      <c r="O15" s="202">
        <v>5.375</v>
      </c>
      <c r="P15" s="178">
        <v>65.5</v>
      </c>
      <c r="Q15" s="178">
        <v>62.5</v>
      </c>
      <c r="R15" s="204">
        <v>73.25</v>
      </c>
    </row>
    <row r="16" spans="1:27" x14ac:dyDescent="0.2">
      <c r="A16" s="10"/>
      <c r="B16" s="174" t="s">
        <v>93</v>
      </c>
      <c r="C16" s="176" t="s">
        <v>41</v>
      </c>
      <c r="D16" s="176">
        <v>40.232252771826303</v>
      </c>
      <c r="E16" s="176">
        <v>7.3019633465404903</v>
      </c>
      <c r="F16" s="176">
        <v>5.4143999999999997</v>
      </c>
      <c r="G16" s="176">
        <v>29.839261212117801</v>
      </c>
      <c r="H16" s="176">
        <v>10.16</v>
      </c>
      <c r="I16" s="176">
        <v>14.3255833333333</v>
      </c>
      <c r="J16" s="178">
        <v>5.08</v>
      </c>
      <c r="K16" s="178">
        <v>1.2410000000000001</v>
      </c>
      <c r="L16" s="178">
        <v>85</v>
      </c>
      <c r="M16" s="176">
        <v>33.85</v>
      </c>
      <c r="N16" s="176">
        <v>6.2249999999999996</v>
      </c>
      <c r="O16" s="202">
        <v>5.5</v>
      </c>
      <c r="P16" s="178">
        <v>62.5</v>
      </c>
      <c r="Q16" s="178">
        <v>64</v>
      </c>
      <c r="R16" s="203">
        <v>67.75</v>
      </c>
    </row>
    <row r="17" spans="1:27" s="7" customFormat="1" x14ac:dyDescent="0.2">
      <c r="A17" s="10"/>
      <c r="B17" s="174" t="s">
        <v>94</v>
      </c>
      <c r="C17" s="176" t="s">
        <v>41</v>
      </c>
      <c r="D17" s="176">
        <v>40.897422143397698</v>
      </c>
      <c r="E17" s="176">
        <v>7.8742655829435604</v>
      </c>
      <c r="F17" s="178">
        <v>6.4028</v>
      </c>
      <c r="G17" s="178">
        <v>33.274695705748996</v>
      </c>
      <c r="H17" s="176">
        <v>10.727499999999999</v>
      </c>
      <c r="I17" s="176">
        <v>15.0460833333333</v>
      </c>
      <c r="J17" s="178">
        <v>5.1124999999999998</v>
      </c>
      <c r="K17" s="176">
        <v>1.22275</v>
      </c>
      <c r="L17" s="178">
        <v>85.15</v>
      </c>
      <c r="M17" s="178">
        <v>35.475000000000001</v>
      </c>
      <c r="N17" s="176">
        <v>5.95</v>
      </c>
      <c r="O17" s="205">
        <v>5.7</v>
      </c>
      <c r="P17" s="178">
        <v>57.25</v>
      </c>
      <c r="Q17" s="178">
        <v>64.5</v>
      </c>
      <c r="R17" s="203">
        <v>63.75</v>
      </c>
      <c r="S17" s="8"/>
      <c r="T17" s="8"/>
      <c r="U17" s="8"/>
      <c r="V17" s="8"/>
      <c r="W17" s="8"/>
      <c r="X17" s="8"/>
      <c r="Y17" s="8"/>
      <c r="Z17" s="8"/>
      <c r="AA17" s="8"/>
    </row>
    <row r="18" spans="1:27" s="7" customFormat="1" x14ac:dyDescent="0.2">
      <c r="A18" s="10"/>
      <c r="B18" s="174" t="s">
        <v>95</v>
      </c>
      <c r="C18" s="176" t="s">
        <v>41</v>
      </c>
      <c r="D18" s="176">
        <v>39.833333764361598</v>
      </c>
      <c r="E18" s="176">
        <v>7.63523606749746</v>
      </c>
      <c r="F18" s="176">
        <v>5.5986000000000002</v>
      </c>
      <c r="G18" s="176">
        <v>29.117159230287498</v>
      </c>
      <c r="H18" s="176">
        <v>11.0075</v>
      </c>
      <c r="I18" s="176">
        <v>15.697333333333299</v>
      </c>
      <c r="J18" s="176">
        <v>5.0575000000000001</v>
      </c>
      <c r="K18" s="178">
        <v>1.25075</v>
      </c>
      <c r="L18" s="176">
        <v>84.474999999999994</v>
      </c>
      <c r="M18" s="178">
        <v>36.575000000000003</v>
      </c>
      <c r="N18" s="176">
        <v>5.95</v>
      </c>
      <c r="O18" s="202">
        <v>5.2750000000000004</v>
      </c>
      <c r="P18" s="178">
        <v>64.5</v>
      </c>
      <c r="Q18" s="178">
        <v>63.5</v>
      </c>
      <c r="R18" s="204">
        <v>73</v>
      </c>
      <c r="S18" s="8"/>
      <c r="T18" s="8"/>
      <c r="U18" s="8"/>
      <c r="V18" s="8"/>
      <c r="W18" s="8"/>
      <c r="X18" s="8"/>
      <c r="Y18" s="8"/>
      <c r="Z18" s="8"/>
      <c r="AA18" s="8"/>
    </row>
    <row r="19" spans="1:27" s="7" customFormat="1" x14ac:dyDescent="0.2">
      <c r="A19" s="10"/>
      <c r="B19" s="174" t="s">
        <v>107</v>
      </c>
      <c r="C19" s="176" t="s">
        <v>41</v>
      </c>
      <c r="D19" s="176">
        <v>39.018180929262797</v>
      </c>
      <c r="E19" s="176">
        <v>6.9650913281775004</v>
      </c>
      <c r="F19" s="178">
        <v>6.2971000000000004</v>
      </c>
      <c r="G19" s="178">
        <v>35.361076700875799</v>
      </c>
      <c r="H19" s="176">
        <v>10.4125</v>
      </c>
      <c r="I19" s="178">
        <v>20.545500000000001</v>
      </c>
      <c r="J19" s="176">
        <v>4.8674999999999997</v>
      </c>
      <c r="K19" s="176">
        <v>1.18075</v>
      </c>
      <c r="L19" s="178">
        <v>84.75</v>
      </c>
      <c r="M19" s="176">
        <v>33.299999999999997</v>
      </c>
      <c r="N19" s="176">
        <v>5.8</v>
      </c>
      <c r="O19" s="205">
        <v>6.375</v>
      </c>
      <c r="P19" s="176">
        <v>48.25</v>
      </c>
      <c r="Q19" s="176">
        <v>56.75</v>
      </c>
      <c r="R19" s="203">
        <v>56</v>
      </c>
      <c r="S19" s="8"/>
      <c r="T19" s="8"/>
      <c r="U19" s="8"/>
      <c r="V19" s="8"/>
      <c r="W19" s="8"/>
      <c r="X19" s="8"/>
      <c r="Y19" s="8"/>
      <c r="Z19" s="8"/>
      <c r="AA19" s="8"/>
    </row>
    <row r="20" spans="1:27" s="7" customFormat="1" x14ac:dyDescent="0.2">
      <c r="A20" s="10"/>
      <c r="B20" s="174" t="s">
        <v>108</v>
      </c>
      <c r="C20" s="176" t="s">
        <v>41</v>
      </c>
      <c r="D20" s="176">
        <v>40.612119046185597</v>
      </c>
      <c r="E20" s="176">
        <v>7.7501436182025003</v>
      </c>
      <c r="F20" s="178">
        <v>5.7870999999999997</v>
      </c>
      <c r="G20" s="176">
        <v>30.296098767070699</v>
      </c>
      <c r="H20" s="176">
        <v>10.66</v>
      </c>
      <c r="I20" s="176">
        <v>18.752666666666698</v>
      </c>
      <c r="J20" s="178">
        <v>5.08</v>
      </c>
      <c r="K20" s="176">
        <v>1.20625</v>
      </c>
      <c r="L20" s="176">
        <v>83.174999999999997</v>
      </c>
      <c r="M20" s="176">
        <v>32.975000000000001</v>
      </c>
      <c r="N20" s="176">
        <v>6.5750000000000002</v>
      </c>
      <c r="O20" s="205">
        <v>6.625</v>
      </c>
      <c r="P20" s="176">
        <v>47</v>
      </c>
      <c r="Q20" s="176">
        <v>46</v>
      </c>
      <c r="R20" s="203">
        <v>59</v>
      </c>
      <c r="S20" s="8"/>
      <c r="T20" s="8"/>
      <c r="U20" s="8"/>
      <c r="V20" s="8"/>
      <c r="W20" s="8"/>
      <c r="X20" s="8"/>
      <c r="Y20" s="8"/>
      <c r="Z20" s="8"/>
      <c r="AA20" s="8"/>
    </row>
    <row r="21" spans="1:27" s="7" customFormat="1" x14ac:dyDescent="0.2">
      <c r="B21" s="174" t="s">
        <v>96</v>
      </c>
      <c r="C21" s="176" t="s">
        <v>41</v>
      </c>
      <c r="D21" s="176">
        <v>38.747468925481598</v>
      </c>
      <c r="E21" s="176">
        <v>6.9759628136025498</v>
      </c>
      <c r="F21" s="176">
        <v>5.5964999999999998</v>
      </c>
      <c r="G21" s="176">
        <v>31.1182394315463</v>
      </c>
      <c r="H21" s="176">
        <v>10.647500000000001</v>
      </c>
      <c r="I21" s="176">
        <v>16.481083333333299</v>
      </c>
      <c r="J21" s="178">
        <v>5.1749999999999998</v>
      </c>
      <c r="K21" s="176">
        <v>1.1605000000000001</v>
      </c>
      <c r="L21" s="176">
        <v>84.25</v>
      </c>
      <c r="M21" s="178">
        <v>35.85</v>
      </c>
      <c r="N21" s="176">
        <v>5.9749999999999996</v>
      </c>
      <c r="O21" s="205">
        <v>6.3</v>
      </c>
      <c r="P21" s="176">
        <v>37</v>
      </c>
      <c r="Q21" s="176">
        <v>50</v>
      </c>
      <c r="R21" s="203">
        <v>48</v>
      </c>
      <c r="S21" s="8"/>
      <c r="T21" s="8"/>
      <c r="U21" s="8"/>
      <c r="V21" s="8"/>
      <c r="W21" s="8"/>
      <c r="X21" s="8"/>
      <c r="Y21" s="8"/>
      <c r="Z21" s="8"/>
      <c r="AA21" s="8"/>
    </row>
    <row r="22" spans="1:27" s="7" customFormat="1" x14ac:dyDescent="0.2">
      <c r="B22" s="174" t="s">
        <v>97</v>
      </c>
      <c r="C22" s="176" t="s">
        <v>41</v>
      </c>
      <c r="D22" s="176">
        <v>38.246102274156001</v>
      </c>
      <c r="E22" s="176">
        <v>7.2305697240262496</v>
      </c>
      <c r="F22" s="178">
        <v>6.0316999999999998</v>
      </c>
      <c r="G22" s="178">
        <v>31.843789422554799</v>
      </c>
      <c r="H22" s="176">
        <v>11.217499999999999</v>
      </c>
      <c r="I22" s="176">
        <v>14.922166666666699</v>
      </c>
      <c r="J22" s="178">
        <v>5.31</v>
      </c>
      <c r="K22" s="176">
        <v>1.1507499999999999</v>
      </c>
      <c r="L22" s="178">
        <v>84.85</v>
      </c>
      <c r="M22" s="178">
        <v>36.475000000000001</v>
      </c>
      <c r="N22" s="178">
        <v>6.95</v>
      </c>
      <c r="O22" s="202">
        <v>5.0250000000000004</v>
      </c>
      <c r="P22" s="176">
        <v>34.75</v>
      </c>
      <c r="Q22" s="176">
        <v>54</v>
      </c>
      <c r="R22" s="203">
        <v>44.5</v>
      </c>
      <c r="S22" s="8"/>
      <c r="T22" s="8"/>
      <c r="U22" s="8"/>
      <c r="V22" s="8"/>
      <c r="W22" s="8"/>
      <c r="X22" s="8"/>
      <c r="Y22" s="8"/>
      <c r="Z22" s="8"/>
      <c r="AA22" s="8"/>
    </row>
    <row r="23" spans="1:27" s="7" customFormat="1" x14ac:dyDescent="0.2">
      <c r="B23" s="174" t="s">
        <v>100</v>
      </c>
      <c r="C23" s="176" t="s">
        <v>41</v>
      </c>
      <c r="D23" s="176">
        <v>39.602498861390501</v>
      </c>
      <c r="E23" s="176">
        <v>7.3371668947211797</v>
      </c>
      <c r="F23" s="176">
        <v>5.6296999999999997</v>
      </c>
      <c r="G23" s="176">
        <v>30.457254533389399</v>
      </c>
      <c r="H23" s="176">
        <v>10.744999999999999</v>
      </c>
      <c r="I23" s="176">
        <v>14.54425</v>
      </c>
      <c r="J23" s="178">
        <v>5.125</v>
      </c>
      <c r="K23" s="176">
        <v>1.23125</v>
      </c>
      <c r="L23" s="176">
        <v>84.7</v>
      </c>
      <c r="M23" s="176">
        <v>34.75</v>
      </c>
      <c r="N23" s="176">
        <v>5.75</v>
      </c>
      <c r="O23" s="202">
        <v>5.375</v>
      </c>
      <c r="P23" s="178">
        <v>57.75</v>
      </c>
      <c r="Q23" s="178">
        <v>60.5</v>
      </c>
      <c r="R23" s="203">
        <v>65</v>
      </c>
      <c r="S23" s="8"/>
      <c r="T23" s="8"/>
      <c r="U23" s="8"/>
      <c r="V23" s="8"/>
      <c r="W23" s="8"/>
      <c r="X23" s="8"/>
      <c r="Y23" s="8"/>
      <c r="Z23" s="8"/>
      <c r="AA23" s="8"/>
    </row>
    <row r="24" spans="1:27" s="7" customFormat="1" x14ac:dyDescent="0.2">
      <c r="B24" s="174" t="s">
        <v>101</v>
      </c>
      <c r="C24" s="176" t="s">
        <v>41</v>
      </c>
      <c r="D24" s="176">
        <v>39.975130944644398</v>
      </c>
      <c r="E24" s="176">
        <v>7.8434227564355901</v>
      </c>
      <c r="F24" s="178">
        <v>5.7415000000000003</v>
      </c>
      <c r="G24" s="176">
        <v>29.244833287998102</v>
      </c>
      <c r="H24" s="176">
        <v>11.147500000000001</v>
      </c>
      <c r="I24" s="176">
        <v>14.5300833333333</v>
      </c>
      <c r="J24" s="178">
        <v>5.2074999999999996</v>
      </c>
      <c r="K24" s="178">
        <v>1.2417499999999999</v>
      </c>
      <c r="L24" s="178">
        <v>85.9</v>
      </c>
      <c r="M24" s="178">
        <v>36.450000000000003</v>
      </c>
      <c r="N24" s="176">
        <v>5.6</v>
      </c>
      <c r="O24" s="202">
        <v>4.9749999999999996</v>
      </c>
      <c r="P24" s="178">
        <v>64</v>
      </c>
      <c r="Q24" s="178">
        <v>72.75</v>
      </c>
      <c r="R24" s="203">
        <v>68.25</v>
      </c>
      <c r="S24" s="8"/>
      <c r="T24" s="8"/>
      <c r="U24" s="8"/>
      <c r="V24" s="8"/>
      <c r="W24" s="8"/>
      <c r="X24" s="8"/>
      <c r="Y24" s="8"/>
      <c r="Z24" s="8"/>
      <c r="AA24" s="8"/>
    </row>
    <row r="25" spans="1:27" s="7" customFormat="1" x14ac:dyDescent="0.2">
      <c r="B25" s="174" t="s">
        <v>102</v>
      </c>
      <c r="C25" s="176" t="s">
        <v>41</v>
      </c>
      <c r="D25" s="176">
        <v>40.9571428822534</v>
      </c>
      <c r="E25" s="176">
        <v>7.9174177177020404</v>
      </c>
      <c r="F25" s="178">
        <v>5.9870000000000001</v>
      </c>
      <c r="G25" s="176">
        <v>30.969386023702299</v>
      </c>
      <c r="H25" s="176">
        <v>10.7675</v>
      </c>
      <c r="I25" s="176">
        <v>14.798249999999999</v>
      </c>
      <c r="J25" s="178">
        <v>5.15</v>
      </c>
      <c r="K25" s="178">
        <v>1.2384999999999999</v>
      </c>
      <c r="L25" s="178">
        <v>85.375</v>
      </c>
      <c r="M25" s="178">
        <v>35.4</v>
      </c>
      <c r="N25" s="176">
        <v>6.1</v>
      </c>
      <c r="O25" s="202">
        <v>5.1749999999999998</v>
      </c>
      <c r="P25" s="178">
        <v>62</v>
      </c>
      <c r="Q25" s="178">
        <v>67.5</v>
      </c>
      <c r="R25" s="203">
        <v>67</v>
      </c>
      <c r="S25" s="8"/>
      <c r="T25" s="8"/>
      <c r="U25" s="8"/>
      <c r="V25" s="8"/>
      <c r="W25" s="8"/>
      <c r="X25" s="8"/>
      <c r="Y25" s="8"/>
      <c r="Z25" s="8"/>
      <c r="AA25" s="8"/>
    </row>
    <row r="26" spans="1:27" s="7" customFormat="1" x14ac:dyDescent="0.2">
      <c r="B26" s="174" t="s">
        <v>99</v>
      </c>
      <c r="C26" s="176" t="s">
        <v>41</v>
      </c>
      <c r="D26" s="178">
        <v>41.229032419896903</v>
      </c>
      <c r="E26" s="176">
        <v>7.8600419006310798</v>
      </c>
      <c r="F26" s="178">
        <v>6.0789999999999997</v>
      </c>
      <c r="G26" s="178">
        <v>31.876040177281499</v>
      </c>
      <c r="H26" s="176">
        <v>10.685</v>
      </c>
      <c r="I26" s="176">
        <v>14.6170833333333</v>
      </c>
      <c r="J26" s="178">
        <v>5.0774999999999997</v>
      </c>
      <c r="K26" s="176">
        <v>1.22725</v>
      </c>
      <c r="L26" s="178">
        <v>85.85</v>
      </c>
      <c r="M26" s="178">
        <v>36.450000000000003</v>
      </c>
      <c r="N26" s="176">
        <v>6</v>
      </c>
      <c r="O26" s="202">
        <v>5.3250000000000002</v>
      </c>
      <c r="P26" s="178">
        <v>61.5</v>
      </c>
      <c r="Q26" s="178">
        <v>70</v>
      </c>
      <c r="R26" s="203">
        <v>66</v>
      </c>
      <c r="S26" s="8"/>
      <c r="T26" s="8"/>
      <c r="U26" s="8"/>
      <c r="V26" s="8"/>
      <c r="W26" s="8"/>
      <c r="X26" s="8"/>
      <c r="Y26" s="8"/>
      <c r="Z26" s="8"/>
      <c r="AA26" s="8"/>
    </row>
    <row r="27" spans="1:27" s="7" customFormat="1" x14ac:dyDescent="0.2">
      <c r="B27" s="174" t="s">
        <v>98</v>
      </c>
      <c r="C27" s="176" t="s">
        <v>41</v>
      </c>
      <c r="D27" s="178">
        <v>41.362776219764797</v>
      </c>
      <c r="E27" s="176">
        <v>7.8928039397743204</v>
      </c>
      <c r="F27" s="178">
        <v>5.9645000000000001</v>
      </c>
      <c r="G27" s="178">
        <v>31.257450851109201</v>
      </c>
      <c r="H27" s="176">
        <v>10.574999999999999</v>
      </c>
      <c r="I27" s="176">
        <v>16.315166666666698</v>
      </c>
      <c r="J27" s="178">
        <v>5.2575000000000003</v>
      </c>
      <c r="K27" s="176">
        <v>1.2135</v>
      </c>
      <c r="L27" s="178">
        <v>85.224999999999994</v>
      </c>
      <c r="M27" s="178">
        <v>35.6</v>
      </c>
      <c r="N27" s="176">
        <v>6.45</v>
      </c>
      <c r="O27" s="202">
        <v>5.2750000000000004</v>
      </c>
      <c r="P27" s="176">
        <v>52.75</v>
      </c>
      <c r="Q27" s="178">
        <v>63.25</v>
      </c>
      <c r="R27" s="203">
        <v>59.5</v>
      </c>
      <c r="S27" s="8"/>
      <c r="T27" s="8"/>
      <c r="U27" s="8"/>
      <c r="V27" s="8"/>
      <c r="W27" s="8"/>
      <c r="X27" s="8"/>
      <c r="Y27" s="8"/>
      <c r="Z27" s="8"/>
      <c r="AA27" s="8"/>
    </row>
    <row r="28" spans="1:27" s="7" customFormat="1" x14ac:dyDescent="0.2">
      <c r="B28" s="174" t="s">
        <v>103</v>
      </c>
      <c r="C28" s="176" t="s">
        <v>41</v>
      </c>
      <c r="D28" s="178">
        <v>41.923701151317402</v>
      </c>
      <c r="E28" s="178">
        <v>8.5124320378990905</v>
      </c>
      <c r="F28" s="178">
        <v>6.4794999999999998</v>
      </c>
      <c r="G28" s="178">
        <v>31.964415919471101</v>
      </c>
      <c r="H28" s="176">
        <v>11.0825</v>
      </c>
      <c r="I28" s="176">
        <v>14.23325</v>
      </c>
      <c r="J28" s="178">
        <v>5.3849999999999998</v>
      </c>
      <c r="K28" s="176">
        <v>1.2204999999999999</v>
      </c>
      <c r="L28" s="178">
        <v>85.35</v>
      </c>
      <c r="M28" s="178">
        <v>36.125</v>
      </c>
      <c r="N28" s="176">
        <v>6.3</v>
      </c>
      <c r="O28" s="202">
        <v>5.25</v>
      </c>
      <c r="P28" s="176">
        <v>53</v>
      </c>
      <c r="Q28" s="178">
        <v>64.5</v>
      </c>
      <c r="R28" s="203">
        <v>59.25</v>
      </c>
      <c r="S28" s="8"/>
      <c r="T28" s="8"/>
      <c r="U28" s="8"/>
      <c r="V28" s="8"/>
      <c r="W28" s="8"/>
      <c r="X28" s="8"/>
      <c r="Y28" s="8"/>
      <c r="Z28" s="8"/>
      <c r="AA28" s="8"/>
    </row>
    <row r="29" spans="1:27" s="7" customFormat="1" x14ac:dyDescent="0.2">
      <c r="B29" s="174" t="s">
        <v>20</v>
      </c>
      <c r="C29" s="176" t="s">
        <v>41</v>
      </c>
      <c r="D29" s="176">
        <v>40.397735543295298</v>
      </c>
      <c r="E29" s="176">
        <v>7.8796700609046697</v>
      </c>
      <c r="F29" s="178">
        <v>5.8710000000000004</v>
      </c>
      <c r="G29" s="176">
        <v>30.1551758473998</v>
      </c>
      <c r="H29" s="176">
        <v>10.97</v>
      </c>
      <c r="I29" s="176">
        <v>15.9545833333333</v>
      </c>
      <c r="J29" s="178">
        <v>5.1624999999999996</v>
      </c>
      <c r="K29" s="176">
        <v>1.1805000000000001</v>
      </c>
      <c r="L29" s="176">
        <v>84.325000000000003</v>
      </c>
      <c r="M29" s="176">
        <v>34.75</v>
      </c>
      <c r="N29" s="176">
        <v>6.8250000000000002</v>
      </c>
      <c r="O29" s="205">
        <v>6.2</v>
      </c>
      <c r="P29" s="176">
        <v>42</v>
      </c>
      <c r="Q29" s="176">
        <v>51.75</v>
      </c>
      <c r="R29" s="203">
        <v>51.25</v>
      </c>
      <c r="S29" s="8"/>
      <c r="T29" s="8"/>
      <c r="U29" s="8"/>
      <c r="V29" s="8"/>
      <c r="W29" s="8"/>
      <c r="X29" s="8"/>
      <c r="Y29" s="8"/>
      <c r="Z29" s="8"/>
      <c r="AA29" s="8"/>
    </row>
    <row r="30" spans="1:27" s="7" customFormat="1" ht="13.15" customHeight="1" x14ac:dyDescent="0.2">
      <c r="B30" s="174" t="s">
        <v>22</v>
      </c>
      <c r="C30" s="176" t="s">
        <v>41</v>
      </c>
      <c r="D30" s="178">
        <v>41.093973998126302</v>
      </c>
      <c r="E30" s="176">
        <v>7.14024421849094</v>
      </c>
      <c r="F30" s="178">
        <v>5.8975</v>
      </c>
      <c r="G30" s="178">
        <v>34.132205460000797</v>
      </c>
      <c r="H30" s="176">
        <v>9.6549999999999994</v>
      </c>
      <c r="I30" s="176">
        <v>15.870416666666699</v>
      </c>
      <c r="J30" s="176">
        <v>4.9375</v>
      </c>
      <c r="K30" s="176">
        <v>1.2157500000000001</v>
      </c>
      <c r="L30" s="176">
        <v>84.474999999999994</v>
      </c>
      <c r="M30" s="176">
        <v>34.674999999999997</v>
      </c>
      <c r="N30" s="176">
        <v>5.9</v>
      </c>
      <c r="O30" s="205">
        <v>6.0750000000000002</v>
      </c>
      <c r="P30" s="176">
        <v>56</v>
      </c>
      <c r="Q30" s="176">
        <v>58.5</v>
      </c>
      <c r="R30" s="203">
        <v>64</v>
      </c>
      <c r="S30" s="8"/>
      <c r="T30" s="8"/>
      <c r="U30" s="8"/>
      <c r="V30" s="8"/>
      <c r="W30" s="8"/>
      <c r="X30" s="8"/>
      <c r="Y30" s="8"/>
      <c r="Z30" s="8"/>
      <c r="AA30" s="8"/>
    </row>
    <row r="31" spans="1:27" s="7" customFormat="1" ht="13.15" customHeight="1" x14ac:dyDescent="0.2">
      <c r="B31" s="174" t="s">
        <v>23</v>
      </c>
      <c r="C31" s="176" t="s">
        <v>41</v>
      </c>
      <c r="D31" s="176">
        <v>39.829881894727002</v>
      </c>
      <c r="E31" s="176">
        <v>8.0987075347406794</v>
      </c>
      <c r="F31" s="178">
        <v>6.0254000000000003</v>
      </c>
      <c r="G31" s="176">
        <v>29.634904432821301</v>
      </c>
      <c r="H31" s="176">
        <v>11.67</v>
      </c>
      <c r="I31" s="176">
        <v>17.547999999999998</v>
      </c>
      <c r="J31" s="176">
        <v>5.01</v>
      </c>
      <c r="K31" s="176">
        <v>1.208</v>
      </c>
      <c r="L31" s="176">
        <v>84.575000000000003</v>
      </c>
      <c r="M31" s="178">
        <v>35.875</v>
      </c>
      <c r="N31" s="176">
        <v>5.8250000000000002</v>
      </c>
      <c r="O31" s="202">
        <v>5.65</v>
      </c>
      <c r="P31" s="176">
        <v>53.75</v>
      </c>
      <c r="Q31" s="178">
        <v>59.25</v>
      </c>
      <c r="R31" s="203">
        <v>62.25</v>
      </c>
      <c r="S31" s="8"/>
      <c r="T31" s="8"/>
      <c r="U31" s="8"/>
      <c r="V31" s="8"/>
      <c r="W31" s="8"/>
      <c r="X31" s="8"/>
      <c r="Y31" s="8"/>
      <c r="Z31" s="8"/>
      <c r="AA31" s="8"/>
    </row>
    <row r="32" spans="1:27" s="7" customFormat="1" ht="13.15" customHeight="1" x14ac:dyDescent="0.2">
      <c r="B32" s="174" t="s">
        <v>21</v>
      </c>
      <c r="C32" s="176" t="s">
        <v>41</v>
      </c>
      <c r="D32" s="176">
        <v>39.158311816295203</v>
      </c>
      <c r="E32" s="176">
        <v>8.1633686405822896</v>
      </c>
      <c r="F32" s="176">
        <v>5.4572000000000198</v>
      </c>
      <c r="G32" s="176">
        <v>26.201653781337001</v>
      </c>
      <c r="H32" s="176">
        <v>11.895</v>
      </c>
      <c r="I32" s="176">
        <v>19.166166666666602</v>
      </c>
      <c r="J32" s="178">
        <v>5.3324999999999898</v>
      </c>
      <c r="K32" s="176">
        <v>1.2224999999999999</v>
      </c>
      <c r="L32" s="176">
        <v>84</v>
      </c>
      <c r="M32" s="176">
        <v>33.024999999999999</v>
      </c>
      <c r="N32" s="178">
        <v>7.2249999999999899</v>
      </c>
      <c r="O32" s="205">
        <v>6.0250000000000004</v>
      </c>
      <c r="P32" s="176">
        <v>49.5</v>
      </c>
      <c r="Q32" s="176">
        <v>52.000000000000099</v>
      </c>
      <c r="R32" s="203">
        <v>58.75</v>
      </c>
      <c r="S32" s="8"/>
      <c r="T32" s="8"/>
      <c r="U32" s="8"/>
      <c r="V32" s="8"/>
      <c r="W32" s="8"/>
      <c r="X32" s="8"/>
      <c r="Y32" s="8"/>
      <c r="Z32" s="8"/>
      <c r="AA32" s="8"/>
    </row>
    <row r="33" spans="1:27" ht="13.15" customHeight="1" thickBot="1" x14ac:dyDescent="0.25">
      <c r="B33" s="206"/>
      <c r="C33" s="208"/>
      <c r="D33" s="208"/>
      <c r="E33" s="208"/>
      <c r="F33" s="208"/>
      <c r="G33" s="208"/>
      <c r="H33" s="208"/>
      <c r="I33" s="208"/>
      <c r="J33" s="208"/>
      <c r="K33" s="208"/>
      <c r="L33" s="208"/>
      <c r="M33" s="208"/>
      <c r="N33" s="208"/>
      <c r="O33" s="209"/>
      <c r="P33" s="208"/>
      <c r="Q33" s="208"/>
      <c r="R33" s="210"/>
    </row>
    <row r="34" spans="1:27" ht="13.15" customHeight="1" x14ac:dyDescent="0.2">
      <c r="B34" s="185" t="s">
        <v>24</v>
      </c>
      <c r="C34" s="148" t="s">
        <v>41</v>
      </c>
      <c r="D34" s="186">
        <f t="shared" ref="D34:R34" si="0">AVERAGE(D5:D32)</f>
        <v>40.105246545768317</v>
      </c>
      <c r="E34" s="186">
        <f t="shared" si="0"/>
        <v>7.7561606083472325</v>
      </c>
      <c r="F34" s="186">
        <f t="shared" si="0"/>
        <v>5.8732005226480846</v>
      </c>
      <c r="G34" s="186">
        <f t="shared" si="0"/>
        <v>30.40890507453064</v>
      </c>
      <c r="H34" s="186">
        <f t="shared" si="0"/>
        <v>11.042678571428571</v>
      </c>
      <c r="I34" s="186">
        <f t="shared" si="0"/>
        <v>16.222163690476183</v>
      </c>
      <c r="J34" s="186">
        <f t="shared" si="0"/>
        <v>5.0793749999999989</v>
      </c>
      <c r="K34" s="186">
        <f t="shared" si="0"/>
        <v>1.2257946428571427</v>
      </c>
      <c r="L34" s="186">
        <f t="shared" si="0"/>
        <v>84.846428571428547</v>
      </c>
      <c r="M34" s="186">
        <f t="shared" si="0"/>
        <v>35.195535714285718</v>
      </c>
      <c r="N34" s="186">
        <f t="shared" si="0"/>
        <v>6.3116071428571416</v>
      </c>
      <c r="O34" s="211">
        <f t="shared" si="0"/>
        <v>5.4758928571428571</v>
      </c>
      <c r="P34" s="186">
        <f t="shared" si="0"/>
        <v>57.910714285714285</v>
      </c>
      <c r="Q34" s="186">
        <f t="shared" si="0"/>
        <v>62.285714285714285</v>
      </c>
      <c r="R34" s="212">
        <f t="shared" si="0"/>
        <v>65.017857142857139</v>
      </c>
    </row>
    <row r="35" spans="1:27" x14ac:dyDescent="0.2">
      <c r="B35" s="193" t="s">
        <v>51</v>
      </c>
      <c r="C35" s="150" t="s">
        <v>41</v>
      </c>
      <c r="D35" s="153">
        <v>2.069</v>
      </c>
      <c r="E35" s="153">
        <v>0.66110000000000002</v>
      </c>
      <c r="F35" s="153">
        <v>0.78990000000000005</v>
      </c>
      <c r="G35" s="153">
        <v>4.1111000000000004</v>
      </c>
      <c r="H35" s="153">
        <v>0.70820000000000005</v>
      </c>
      <c r="I35" s="153">
        <v>1.26</v>
      </c>
      <c r="J35" s="153">
        <v>0.30709999999999998</v>
      </c>
      <c r="K35" s="153">
        <v>3.95E-2</v>
      </c>
      <c r="L35" s="153">
        <v>1.1557999999999999</v>
      </c>
      <c r="M35" s="153">
        <v>2.3121</v>
      </c>
      <c r="N35" s="153">
        <v>0.37630000000000002</v>
      </c>
      <c r="O35" s="153">
        <v>0.96460000000000001</v>
      </c>
      <c r="P35" s="153">
        <v>15.5</v>
      </c>
      <c r="Q35" s="153">
        <v>13.545999999999999</v>
      </c>
      <c r="R35" s="219">
        <v>13.016</v>
      </c>
    </row>
    <row r="36" spans="1:27" s="42" customFormat="1" x14ac:dyDescent="0.2">
      <c r="A36" s="7"/>
      <c r="B36" s="193" t="s">
        <v>26</v>
      </c>
      <c r="C36" s="151" t="s">
        <v>41</v>
      </c>
      <c r="D36" s="151" t="s">
        <v>27</v>
      </c>
      <c r="E36" s="151" t="s">
        <v>27</v>
      </c>
      <c r="F36" s="151">
        <v>3.61E-2</v>
      </c>
      <c r="G36" s="215">
        <v>1.8499999999999999E-2</v>
      </c>
      <c r="H36" s="151" t="s">
        <v>27</v>
      </c>
      <c r="I36" s="151" t="s">
        <v>27</v>
      </c>
      <c r="J36" s="151">
        <v>2.0000000000000001E-4</v>
      </c>
      <c r="K36" s="151" t="s">
        <v>27</v>
      </c>
      <c r="L36" s="215">
        <v>6.8999999999999999E-3</v>
      </c>
      <c r="M36" s="151">
        <v>1.1999999999999999E-3</v>
      </c>
      <c r="N36" s="151" t="s">
        <v>27</v>
      </c>
      <c r="O36" s="151">
        <v>4.5999999999999999E-3</v>
      </c>
      <c r="P36" s="151" t="s">
        <v>27</v>
      </c>
      <c r="Q36" s="215">
        <v>6.6E-3</v>
      </c>
      <c r="R36" s="224" t="s">
        <v>27</v>
      </c>
      <c r="S36" s="8"/>
      <c r="T36" s="8"/>
      <c r="U36" s="8"/>
      <c r="V36" s="8"/>
      <c r="W36" s="8"/>
      <c r="X36" s="8"/>
      <c r="Y36" s="8"/>
      <c r="Z36" s="8"/>
      <c r="AA36" s="8"/>
    </row>
    <row r="37" spans="1:27" s="42" customFormat="1" x14ac:dyDescent="0.2">
      <c r="A37" s="7"/>
      <c r="B37" s="193" t="s">
        <v>30</v>
      </c>
      <c r="C37" s="153" t="s">
        <v>41</v>
      </c>
      <c r="D37" s="153">
        <v>3.6667700000000001</v>
      </c>
      <c r="E37" s="153">
        <v>5.9880810000000002</v>
      </c>
      <c r="F37" s="153">
        <v>9.4277250000000006</v>
      </c>
      <c r="G37" s="153">
        <v>9.4745349999999995</v>
      </c>
      <c r="H37" s="153">
        <v>4.5582830000000003</v>
      </c>
      <c r="I37" s="153">
        <v>5.53</v>
      </c>
      <c r="J37" s="153">
        <v>4.2970800000000002</v>
      </c>
      <c r="K37" s="153">
        <v>2.2875190000000001</v>
      </c>
      <c r="L37" s="153">
        <v>0.96825499999999998</v>
      </c>
      <c r="M37" s="153">
        <v>4.6692400000000003</v>
      </c>
      <c r="N37" s="153">
        <v>4.23787</v>
      </c>
      <c r="O37" s="153">
        <v>12.521129999999999</v>
      </c>
      <c r="P37" s="153">
        <v>19.023630000000001</v>
      </c>
      <c r="Q37" s="153">
        <v>15.458320000000001</v>
      </c>
      <c r="R37" s="219">
        <v>14.229469999999999</v>
      </c>
      <c r="S37" s="8"/>
      <c r="T37" s="8"/>
      <c r="U37" s="8"/>
      <c r="V37" s="8"/>
      <c r="W37" s="8"/>
      <c r="X37" s="8"/>
      <c r="Y37" s="8"/>
      <c r="Z37" s="8"/>
      <c r="AA37" s="8"/>
    </row>
    <row r="38" spans="1:27" x14ac:dyDescent="0.2">
      <c r="B38" s="193" t="s">
        <v>31</v>
      </c>
      <c r="C38" s="153" t="s">
        <v>41</v>
      </c>
      <c r="D38" s="153">
        <v>0.69067000000000001</v>
      </c>
      <c r="E38" s="153">
        <v>0.66584200000000004</v>
      </c>
      <c r="F38" s="153">
        <v>0.48013</v>
      </c>
      <c r="G38" s="153">
        <v>0.48416999999999999</v>
      </c>
      <c r="H38" s="153">
        <v>0.78209099999999998</v>
      </c>
      <c r="I38" s="153">
        <v>0.86</v>
      </c>
      <c r="J38" s="153">
        <v>0.51102800000000004</v>
      </c>
      <c r="K38" s="153">
        <v>0.677894</v>
      </c>
      <c r="L38" s="153">
        <v>0.42405500000000002</v>
      </c>
      <c r="M38" s="153">
        <v>0.45552599999999999</v>
      </c>
      <c r="N38" s="153">
        <v>0.84560800000000003</v>
      </c>
      <c r="O38" s="153">
        <v>0.45991500000000002</v>
      </c>
      <c r="P38" s="153">
        <v>0.59830099999999997</v>
      </c>
      <c r="Q38" s="153">
        <v>0.44561499999999998</v>
      </c>
      <c r="R38" s="219">
        <v>0.62213200000000002</v>
      </c>
    </row>
    <row r="39" spans="1:27" ht="13.5" thickBot="1" x14ac:dyDescent="0.25">
      <c r="B39" s="194" t="s">
        <v>32</v>
      </c>
      <c r="C39" s="155" t="s">
        <v>41</v>
      </c>
      <c r="D39" s="156">
        <v>4</v>
      </c>
      <c r="E39" s="156">
        <v>4</v>
      </c>
      <c r="F39" s="156">
        <v>4</v>
      </c>
      <c r="G39" s="156">
        <v>4</v>
      </c>
      <c r="H39" s="156">
        <v>4</v>
      </c>
      <c r="I39" s="155">
        <v>4</v>
      </c>
      <c r="J39" s="156">
        <v>4</v>
      </c>
      <c r="K39" s="156">
        <v>4</v>
      </c>
      <c r="L39" s="156">
        <v>4</v>
      </c>
      <c r="M39" s="156">
        <v>4</v>
      </c>
      <c r="N39" s="156">
        <v>4</v>
      </c>
      <c r="O39" s="156">
        <v>4</v>
      </c>
      <c r="P39" s="156">
        <v>4</v>
      </c>
      <c r="Q39" s="156">
        <v>4</v>
      </c>
      <c r="R39" s="221">
        <v>4</v>
      </c>
    </row>
    <row r="40" spans="1:27" x14ac:dyDescent="0.2">
      <c r="B40" s="7" t="s">
        <v>33</v>
      </c>
    </row>
    <row r="41" spans="1:27" x14ac:dyDescent="0.2">
      <c r="B41" s="7" t="s">
        <v>120</v>
      </c>
    </row>
    <row r="42" spans="1:27" x14ac:dyDescent="0.2">
      <c r="B42" s="20" t="s">
        <v>214</v>
      </c>
    </row>
    <row r="43" spans="1:27" x14ac:dyDescent="0.2">
      <c r="B43" s="359" t="s">
        <v>57</v>
      </c>
      <c r="C43" s="378"/>
      <c r="D43" s="378"/>
      <c r="E43" s="378"/>
      <c r="F43" s="378"/>
      <c r="G43" s="378"/>
      <c r="H43" s="378"/>
      <c r="I43" s="378"/>
      <c r="J43" s="378"/>
      <c r="K43" s="378"/>
      <c r="L43" s="378"/>
      <c r="M43" s="378"/>
      <c r="N43" s="378"/>
      <c r="O43" s="378"/>
      <c r="P43" s="378"/>
      <c r="Q43" s="378"/>
      <c r="R43" s="378"/>
    </row>
    <row r="44" spans="1:27" x14ac:dyDescent="0.2">
      <c r="B44" s="378"/>
      <c r="C44" s="378"/>
      <c r="D44" s="378"/>
      <c r="E44" s="378"/>
      <c r="F44" s="378"/>
      <c r="G44" s="378"/>
      <c r="H44" s="378"/>
      <c r="I44" s="378"/>
      <c r="J44" s="378"/>
      <c r="K44" s="378"/>
      <c r="L44" s="378"/>
      <c r="M44" s="378"/>
      <c r="N44" s="378"/>
      <c r="O44" s="378"/>
      <c r="P44" s="378"/>
      <c r="Q44" s="378"/>
      <c r="R44" s="378"/>
    </row>
    <row r="45" spans="1:27" x14ac:dyDescent="0.2">
      <c r="B45" s="378"/>
      <c r="C45" s="378"/>
      <c r="D45" s="378"/>
      <c r="E45" s="378"/>
      <c r="F45" s="378"/>
      <c r="G45" s="378"/>
      <c r="H45" s="378"/>
      <c r="I45" s="378"/>
      <c r="J45" s="378"/>
      <c r="K45" s="378"/>
      <c r="L45" s="378"/>
      <c r="M45" s="378"/>
      <c r="N45" s="378"/>
      <c r="O45" s="378"/>
      <c r="P45" s="378"/>
      <c r="Q45" s="378"/>
      <c r="R45" s="378"/>
    </row>
    <row r="46" spans="1:27" x14ac:dyDescent="0.2">
      <c r="B46" s="378"/>
      <c r="C46" s="378"/>
      <c r="D46" s="378"/>
      <c r="E46" s="378"/>
      <c r="F46" s="378"/>
      <c r="G46" s="378"/>
      <c r="H46" s="378"/>
      <c r="I46" s="378"/>
      <c r="J46" s="378"/>
      <c r="K46" s="378"/>
      <c r="L46" s="378"/>
      <c r="M46" s="378"/>
      <c r="N46" s="378"/>
      <c r="O46" s="378"/>
      <c r="P46" s="378"/>
      <c r="Q46" s="378"/>
      <c r="R46" s="378"/>
    </row>
    <row r="47" spans="1:27" x14ac:dyDescent="0.2">
      <c r="B47" s="378"/>
      <c r="C47" s="378"/>
      <c r="D47" s="378"/>
      <c r="E47" s="378"/>
      <c r="F47" s="378"/>
      <c r="G47" s="378"/>
      <c r="H47" s="378"/>
      <c r="I47" s="378"/>
      <c r="J47" s="378"/>
      <c r="K47" s="378"/>
      <c r="L47" s="378"/>
      <c r="M47" s="378"/>
      <c r="N47" s="378"/>
      <c r="O47" s="378"/>
      <c r="P47" s="378"/>
      <c r="Q47" s="378"/>
      <c r="R47" s="378"/>
    </row>
  </sheetData>
  <mergeCells count="18">
    <mergeCell ref="L2:L3"/>
    <mergeCell ref="B2:B4"/>
    <mergeCell ref="C2:C3"/>
    <mergeCell ref="D2:D3"/>
    <mergeCell ref="B43:R47"/>
    <mergeCell ref="E2:E3"/>
    <mergeCell ref="F2:F3"/>
    <mergeCell ref="G2:G3"/>
    <mergeCell ref="M2:M3"/>
    <mergeCell ref="N2:N3"/>
    <mergeCell ref="O2:O3"/>
    <mergeCell ref="P2:P3"/>
    <mergeCell ref="Q2:Q3"/>
    <mergeCell ref="R2:R3"/>
    <mergeCell ref="H2:H3"/>
    <mergeCell ref="I2:I3"/>
    <mergeCell ref="J2:J3"/>
    <mergeCell ref="K2:K3"/>
  </mergeCells>
  <printOptions verticalCentered="1"/>
  <pageMargins left="0.75" right="0.5" top="0.5" bottom="0.5" header="0" footer="0"/>
  <pageSetup scale="8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R45"/>
  <sheetViews>
    <sheetView zoomScaleNormal="100" workbookViewId="0">
      <pane ySplit="4" topLeftCell="A5" activePane="bottomLeft" state="frozen"/>
      <selection pane="bottomLeft" activeCell="S5" sqref="S5"/>
    </sheetView>
  </sheetViews>
  <sheetFormatPr defaultColWidth="11.5" defaultRowHeight="12.75" x14ac:dyDescent="0.2"/>
  <cols>
    <col min="1" max="1" width="3.5" style="7" customWidth="1"/>
    <col min="2" max="2" width="18.5" style="7" customWidth="1"/>
    <col min="3" max="17" width="9.5" style="7" customWidth="1"/>
    <col min="18" max="16384" width="11.5" style="8"/>
  </cols>
  <sheetData>
    <row r="1" spans="1:17" s="5" customFormat="1" ht="13.5" thickBot="1" x14ac:dyDescent="0.25">
      <c r="A1" s="1"/>
      <c r="B1" s="2" t="s">
        <v>121</v>
      </c>
      <c r="C1" s="3"/>
      <c r="D1" s="3"/>
      <c r="E1" s="3"/>
      <c r="F1" s="3"/>
      <c r="G1" s="3"/>
      <c r="H1" s="3"/>
      <c r="I1" s="3"/>
      <c r="J1" s="3"/>
      <c r="K1" s="3"/>
      <c r="L1" s="3"/>
      <c r="M1" s="3"/>
      <c r="N1" s="3"/>
      <c r="O1" s="3"/>
      <c r="P1" s="3"/>
      <c r="Q1" s="3"/>
    </row>
    <row r="2" spans="1:17" s="5" customFormat="1" ht="14.25" customHeight="1" x14ac:dyDescent="0.2">
      <c r="A2" s="1"/>
      <c r="B2" s="363" t="s">
        <v>0</v>
      </c>
      <c r="C2" s="361" t="s">
        <v>1</v>
      </c>
      <c r="D2" s="361" t="s">
        <v>2</v>
      </c>
      <c r="E2" s="361" t="s">
        <v>3</v>
      </c>
      <c r="F2" s="361" t="s">
        <v>63</v>
      </c>
      <c r="G2" s="361" t="s">
        <v>5</v>
      </c>
      <c r="H2" s="361" t="s">
        <v>6</v>
      </c>
      <c r="I2" s="361" t="s">
        <v>7</v>
      </c>
      <c r="J2" s="361" t="s">
        <v>8</v>
      </c>
      <c r="K2" s="361" t="s">
        <v>9</v>
      </c>
      <c r="L2" s="361" t="s">
        <v>10</v>
      </c>
      <c r="M2" s="361" t="s">
        <v>11</v>
      </c>
      <c r="N2" s="361" t="s">
        <v>12</v>
      </c>
      <c r="O2" s="361" t="s">
        <v>58</v>
      </c>
      <c r="P2" s="361" t="s">
        <v>59</v>
      </c>
      <c r="Q2" s="361" t="s">
        <v>60</v>
      </c>
    </row>
    <row r="3" spans="1:17" s="5" customFormat="1" ht="14.25" customHeight="1" thickBot="1" x14ac:dyDescent="0.25">
      <c r="A3" s="1"/>
      <c r="B3" s="364"/>
      <c r="C3" s="362"/>
      <c r="D3" s="362"/>
      <c r="E3" s="362"/>
      <c r="F3" s="368"/>
      <c r="G3" s="362"/>
      <c r="H3" s="362"/>
      <c r="I3" s="362"/>
      <c r="J3" s="362"/>
      <c r="K3" s="362"/>
      <c r="L3" s="362"/>
      <c r="M3" s="362"/>
      <c r="N3" s="362"/>
      <c r="O3" s="362"/>
      <c r="P3" s="362"/>
      <c r="Q3" s="362"/>
    </row>
    <row r="4" spans="1:17" ht="13.5" thickBot="1" x14ac:dyDescent="0.25">
      <c r="B4" s="370"/>
      <c r="C4" s="144" t="s">
        <v>13</v>
      </c>
      <c r="D4" s="145" t="s">
        <v>14</v>
      </c>
      <c r="E4" s="145" t="s">
        <v>15</v>
      </c>
      <c r="F4" s="145" t="s">
        <v>15</v>
      </c>
      <c r="G4" s="145" t="s">
        <v>16</v>
      </c>
      <c r="H4" s="145" t="s">
        <v>15</v>
      </c>
      <c r="I4" s="145" t="s">
        <v>17</v>
      </c>
      <c r="J4" s="145" t="s">
        <v>18</v>
      </c>
      <c r="K4" s="145" t="s">
        <v>14</v>
      </c>
      <c r="L4" s="145" t="s">
        <v>19</v>
      </c>
      <c r="M4" s="145" t="s">
        <v>14</v>
      </c>
      <c r="N4" s="145" t="s">
        <v>14</v>
      </c>
      <c r="O4" s="145"/>
      <c r="P4" s="145"/>
      <c r="Q4" s="145"/>
    </row>
    <row r="5" spans="1:17" x14ac:dyDescent="0.2">
      <c r="A5" s="10"/>
      <c r="B5" s="158" t="s">
        <v>21</v>
      </c>
      <c r="C5" s="199">
        <v>2088.0167037689598</v>
      </c>
      <c r="D5" s="160">
        <v>41.575417989963398</v>
      </c>
      <c r="E5" s="160">
        <v>7.6572489920358304</v>
      </c>
      <c r="F5" s="160">
        <v>6.0488</v>
      </c>
      <c r="G5" s="160">
        <v>33.118003725206499</v>
      </c>
      <c r="H5" s="160">
        <v>10.6533333333333</v>
      </c>
      <c r="I5" s="160">
        <v>4.5166666666666702</v>
      </c>
      <c r="J5" s="160">
        <v>1.2243333333333299</v>
      </c>
      <c r="K5" s="162">
        <v>84.933333333333294</v>
      </c>
      <c r="L5" s="160">
        <v>31.233333333333299</v>
      </c>
      <c r="M5" s="162">
        <v>8.6999999999999993</v>
      </c>
      <c r="N5" s="200">
        <v>5.9000000000000101</v>
      </c>
      <c r="O5" s="162">
        <v>70.6666666666666</v>
      </c>
      <c r="P5" s="162">
        <v>65.3333333333333</v>
      </c>
      <c r="Q5" s="222">
        <v>76.3333333333333</v>
      </c>
    </row>
    <row r="6" spans="1:17" x14ac:dyDescent="0.2">
      <c r="A6" s="10"/>
      <c r="B6" s="174" t="s">
        <v>89</v>
      </c>
      <c r="C6" s="199">
        <v>2020.1179277584699</v>
      </c>
      <c r="D6" s="176">
        <v>44.240418186333997</v>
      </c>
      <c r="E6" s="178">
        <v>8.6047475698976204</v>
      </c>
      <c r="F6" s="176">
        <v>6.3852000000000002</v>
      </c>
      <c r="G6" s="176">
        <v>32.865934391132001</v>
      </c>
      <c r="H6" s="176">
        <v>10.626666666666701</v>
      </c>
      <c r="I6" s="176">
        <v>4.7533333333333303</v>
      </c>
      <c r="J6" s="178">
        <v>1.25</v>
      </c>
      <c r="K6" s="178">
        <v>85.8</v>
      </c>
      <c r="L6" s="178">
        <v>34.6</v>
      </c>
      <c r="M6" s="176">
        <v>6.56666666666667</v>
      </c>
      <c r="N6" s="202">
        <v>5.0999999999999996</v>
      </c>
      <c r="O6" s="178">
        <v>78</v>
      </c>
      <c r="P6" s="178">
        <v>75.6666666666667</v>
      </c>
      <c r="Q6" s="204">
        <v>81</v>
      </c>
    </row>
    <row r="7" spans="1:17" x14ac:dyDescent="0.2">
      <c r="A7" s="10"/>
      <c r="B7" s="174" t="s">
        <v>104</v>
      </c>
      <c r="C7" s="199">
        <v>2012.87533553597</v>
      </c>
      <c r="D7" s="176">
        <v>44.588150045808902</v>
      </c>
      <c r="E7" s="176">
        <v>8.1983881409708808</v>
      </c>
      <c r="F7" s="176">
        <v>5.71</v>
      </c>
      <c r="G7" s="176">
        <v>31.2391747632898</v>
      </c>
      <c r="H7" s="176">
        <v>10.026666666666699</v>
      </c>
      <c r="I7" s="178">
        <v>4.9166666666666696</v>
      </c>
      <c r="J7" s="176">
        <v>1.1583333333333301</v>
      </c>
      <c r="K7" s="178">
        <v>85.233333333333306</v>
      </c>
      <c r="L7" s="176">
        <v>32.4</v>
      </c>
      <c r="M7" s="176">
        <v>7.8666666666666698</v>
      </c>
      <c r="N7" s="202">
        <v>5.2666666666666702</v>
      </c>
      <c r="O7" s="176">
        <v>46</v>
      </c>
      <c r="P7" s="176">
        <v>57.6666666666667</v>
      </c>
      <c r="Q7" s="203">
        <v>52.6666666666667</v>
      </c>
    </row>
    <row r="8" spans="1:17" x14ac:dyDescent="0.2">
      <c r="A8" s="10"/>
      <c r="B8" s="174" t="s">
        <v>101</v>
      </c>
      <c r="C8" s="199">
        <v>1995.62986801323</v>
      </c>
      <c r="D8" s="176">
        <v>43.229164995208201</v>
      </c>
      <c r="E8" s="176">
        <v>7.7851223788273396</v>
      </c>
      <c r="F8" s="176">
        <v>5.9927999999999999</v>
      </c>
      <c r="G8" s="176">
        <v>33.278378729067697</v>
      </c>
      <c r="H8" s="176">
        <v>10.119999999999999</v>
      </c>
      <c r="I8" s="176">
        <v>4.64333333333333</v>
      </c>
      <c r="J8" s="176">
        <v>1.2083333333333299</v>
      </c>
      <c r="K8" s="178">
        <v>85.933333333333294</v>
      </c>
      <c r="L8" s="178">
        <v>34.566666666666698</v>
      </c>
      <c r="M8" s="176">
        <v>6.5</v>
      </c>
      <c r="N8" s="202">
        <v>5.06666666666667</v>
      </c>
      <c r="O8" s="176">
        <v>68.3333333333333</v>
      </c>
      <c r="P8" s="178">
        <v>72.6666666666667</v>
      </c>
      <c r="Q8" s="203">
        <v>72</v>
      </c>
    </row>
    <row r="9" spans="1:17" x14ac:dyDescent="0.2">
      <c r="A9" s="10"/>
      <c r="B9" s="174" t="s">
        <v>103</v>
      </c>
      <c r="C9" s="199">
        <v>1983.70541778142</v>
      </c>
      <c r="D9" s="176">
        <v>44.177647663499798</v>
      </c>
      <c r="E9" s="178">
        <v>8.5583815025486203</v>
      </c>
      <c r="F9" s="176">
        <v>6.1493333333333302</v>
      </c>
      <c r="G9" s="176">
        <v>31.746266306792599</v>
      </c>
      <c r="H9" s="176">
        <v>10.6533333333333</v>
      </c>
      <c r="I9" s="178">
        <v>4.9366666666666701</v>
      </c>
      <c r="J9" s="176">
        <v>1.19333333333333</v>
      </c>
      <c r="K9" s="178">
        <v>84.8</v>
      </c>
      <c r="L9" s="178">
        <v>33.866666666666703</v>
      </c>
      <c r="M9" s="176">
        <v>7.3333333333333304</v>
      </c>
      <c r="N9" s="202">
        <v>5.5</v>
      </c>
      <c r="O9" s="176">
        <v>54.6666666666667</v>
      </c>
      <c r="P9" s="176">
        <v>58.6666666666667</v>
      </c>
      <c r="Q9" s="203">
        <v>62.3333333333333</v>
      </c>
    </row>
    <row r="10" spans="1:17" x14ac:dyDescent="0.2">
      <c r="A10" s="10"/>
      <c r="B10" s="174" t="s">
        <v>98</v>
      </c>
      <c r="C10" s="199">
        <v>1952.7323612313601</v>
      </c>
      <c r="D10" s="176">
        <v>43.466676659340102</v>
      </c>
      <c r="E10" s="176">
        <v>7.6271447453431902</v>
      </c>
      <c r="F10" s="176">
        <v>6.0944000000000003</v>
      </c>
      <c r="G10" s="176">
        <v>34.718752219689001</v>
      </c>
      <c r="H10" s="176">
        <v>9.7866666666666706</v>
      </c>
      <c r="I10" s="176">
        <v>4.8600000000000003</v>
      </c>
      <c r="J10" s="176">
        <v>1.21566666666667</v>
      </c>
      <c r="K10" s="178">
        <v>85.433333333333294</v>
      </c>
      <c r="L10" s="178">
        <v>34.766666666666701</v>
      </c>
      <c r="M10" s="176">
        <v>7.2</v>
      </c>
      <c r="N10" s="202">
        <v>5.4</v>
      </c>
      <c r="O10" s="176">
        <v>64.6666666666667</v>
      </c>
      <c r="P10" s="178">
        <v>68</v>
      </c>
      <c r="Q10" s="203">
        <v>70.3333333333333</v>
      </c>
    </row>
    <row r="11" spans="1:17" x14ac:dyDescent="0.2">
      <c r="A11" s="10"/>
      <c r="B11" s="174" t="s">
        <v>92</v>
      </c>
      <c r="C11" s="199">
        <v>1949.4622013149601</v>
      </c>
      <c r="D11" s="178">
        <v>47.730162824705303</v>
      </c>
      <c r="E11" s="176">
        <v>8.2225619938802694</v>
      </c>
      <c r="F11" s="176">
        <v>5.1538666666666701</v>
      </c>
      <c r="G11" s="176">
        <v>29.937380178542899</v>
      </c>
      <c r="H11" s="176">
        <v>8.8000000000000007</v>
      </c>
      <c r="I11" s="176">
        <v>4.57</v>
      </c>
      <c r="J11" s="178">
        <v>1.22766666666667</v>
      </c>
      <c r="K11" s="176">
        <v>84.6</v>
      </c>
      <c r="L11" s="178">
        <v>33.566666666666698</v>
      </c>
      <c r="M11" s="176">
        <v>6.56666666666667</v>
      </c>
      <c r="N11" s="205">
        <v>5.9666666666666703</v>
      </c>
      <c r="O11" s="176">
        <v>70.3333333333333</v>
      </c>
      <c r="P11" s="176">
        <v>63</v>
      </c>
      <c r="Q11" s="204">
        <v>77</v>
      </c>
    </row>
    <row r="12" spans="1:17" x14ac:dyDescent="0.2">
      <c r="A12" s="10"/>
      <c r="B12" s="174" t="s">
        <v>90</v>
      </c>
      <c r="C12" s="199">
        <v>1924.3411432236001</v>
      </c>
      <c r="D12" s="176">
        <v>45.156817299781302</v>
      </c>
      <c r="E12" s="176">
        <v>8.0761940471462506</v>
      </c>
      <c r="F12" s="176">
        <v>5.9734666666666696</v>
      </c>
      <c r="G12" s="176">
        <v>33.526102831063099</v>
      </c>
      <c r="H12" s="176">
        <v>9.6133333333333297</v>
      </c>
      <c r="I12" s="176">
        <v>4.7566666666666704</v>
      </c>
      <c r="J12" s="178">
        <v>1.2769999999999999</v>
      </c>
      <c r="K12" s="178">
        <v>85.8</v>
      </c>
      <c r="L12" s="178">
        <v>34.200000000000003</v>
      </c>
      <c r="M12" s="176">
        <v>6.6666666666666696</v>
      </c>
      <c r="N12" s="202">
        <v>4.43333333333333</v>
      </c>
      <c r="O12" s="178">
        <v>85.3333333333333</v>
      </c>
      <c r="P12" s="178">
        <v>78</v>
      </c>
      <c r="Q12" s="204">
        <v>87.3333333333333</v>
      </c>
    </row>
    <row r="13" spans="1:17" x14ac:dyDescent="0.2">
      <c r="A13" s="10"/>
      <c r="B13" s="174" t="s">
        <v>95</v>
      </c>
      <c r="C13" s="199">
        <v>1919.87338471609</v>
      </c>
      <c r="D13" s="176">
        <v>43.091142049903397</v>
      </c>
      <c r="E13" s="176">
        <v>7.7052323943313796</v>
      </c>
      <c r="F13" s="176">
        <v>6.0407999999999999</v>
      </c>
      <c r="G13" s="176">
        <v>33.769361023279501</v>
      </c>
      <c r="H13" s="176">
        <v>10.0666666666667</v>
      </c>
      <c r="I13" s="176">
        <v>4.4533333333333296</v>
      </c>
      <c r="J13" s="178">
        <v>1.226</v>
      </c>
      <c r="K13" s="178">
        <v>85.6666666666667</v>
      </c>
      <c r="L13" s="178">
        <v>34.799999999999997</v>
      </c>
      <c r="M13" s="176">
        <v>6.6666666666666696</v>
      </c>
      <c r="N13" s="202">
        <v>5.2333333333333298</v>
      </c>
      <c r="O13" s="178">
        <v>74.3333333333333</v>
      </c>
      <c r="P13" s="178">
        <v>73.6666666666667</v>
      </c>
      <c r="Q13" s="204">
        <v>78.6666666666667</v>
      </c>
    </row>
    <row r="14" spans="1:17" x14ac:dyDescent="0.2">
      <c r="A14" s="10"/>
      <c r="B14" s="174" t="s">
        <v>105</v>
      </c>
      <c r="C14" s="199">
        <v>1876.5075910775199</v>
      </c>
      <c r="D14" s="176">
        <v>42.3834470916009</v>
      </c>
      <c r="E14" s="176">
        <v>7.38605612980205</v>
      </c>
      <c r="F14" s="176">
        <v>5.9509333333333299</v>
      </c>
      <c r="G14" s="176">
        <v>34.213073536248501</v>
      </c>
      <c r="H14" s="176">
        <v>9.92</v>
      </c>
      <c r="I14" s="178">
        <v>4.95</v>
      </c>
      <c r="J14" s="176">
        <v>1.16333333333333</v>
      </c>
      <c r="K14" s="178">
        <v>84.766666666666694</v>
      </c>
      <c r="L14" s="178">
        <v>34.1</v>
      </c>
      <c r="M14" s="176">
        <v>7.1666666666666696</v>
      </c>
      <c r="N14" s="202">
        <v>5.6</v>
      </c>
      <c r="O14" s="176">
        <v>45.3333333333333</v>
      </c>
      <c r="P14" s="176">
        <v>54.6666666666667</v>
      </c>
      <c r="Q14" s="203">
        <v>54</v>
      </c>
    </row>
    <row r="15" spans="1:17" x14ac:dyDescent="0.2">
      <c r="A15" s="10"/>
      <c r="B15" s="174" t="s">
        <v>99</v>
      </c>
      <c r="C15" s="199">
        <v>1871.4586006863699</v>
      </c>
      <c r="D15" s="176">
        <v>43.659652568652099</v>
      </c>
      <c r="E15" s="176">
        <v>7.8090655381602199</v>
      </c>
      <c r="F15" s="176">
        <v>5.9234666666666698</v>
      </c>
      <c r="G15" s="176">
        <v>33.209718870035701</v>
      </c>
      <c r="H15" s="176">
        <v>9.8933333333333309</v>
      </c>
      <c r="I15" s="176">
        <v>4.60666666666667</v>
      </c>
      <c r="J15" s="176">
        <v>1.2230000000000001</v>
      </c>
      <c r="K15" s="178">
        <v>85.433333333333294</v>
      </c>
      <c r="L15" s="178">
        <v>33.700000000000003</v>
      </c>
      <c r="M15" s="176">
        <v>6.6333333333333302</v>
      </c>
      <c r="N15" s="202">
        <v>5.1333333333333302</v>
      </c>
      <c r="O15" s="178">
        <v>72</v>
      </c>
      <c r="P15" s="178">
        <v>69.6666666666667</v>
      </c>
      <c r="Q15" s="204">
        <v>76.3333333333333</v>
      </c>
    </row>
    <row r="16" spans="1:17" x14ac:dyDescent="0.2">
      <c r="A16" s="10"/>
      <c r="B16" s="174" t="s">
        <v>102</v>
      </c>
      <c r="C16" s="199">
        <v>1865.6430985387501</v>
      </c>
      <c r="D16" s="176">
        <v>44.117285690201498</v>
      </c>
      <c r="E16" s="176">
        <v>8.0162176720156992</v>
      </c>
      <c r="F16" s="176">
        <v>6.0751999999999997</v>
      </c>
      <c r="G16" s="176">
        <v>33.573278883278903</v>
      </c>
      <c r="H16" s="176">
        <v>10.2533333333333</v>
      </c>
      <c r="I16" s="176">
        <v>4.5733333333333297</v>
      </c>
      <c r="J16" s="176">
        <v>1.2246666666666699</v>
      </c>
      <c r="K16" s="178">
        <v>85.433333333333294</v>
      </c>
      <c r="L16" s="178">
        <v>34</v>
      </c>
      <c r="M16" s="176">
        <v>6.6</v>
      </c>
      <c r="N16" s="202">
        <v>5.3333333333333304</v>
      </c>
      <c r="O16" s="178">
        <v>72.3333333333333</v>
      </c>
      <c r="P16" s="178">
        <v>70</v>
      </c>
      <c r="Q16" s="204">
        <v>76.3333333333333</v>
      </c>
    </row>
    <row r="17" spans="1:18" s="7" customFormat="1" x14ac:dyDescent="0.2">
      <c r="A17" s="10"/>
      <c r="B17" s="174" t="s">
        <v>91</v>
      </c>
      <c r="C17" s="199">
        <v>1864.4569458508099</v>
      </c>
      <c r="D17" s="176">
        <v>40.501133131544499</v>
      </c>
      <c r="E17" s="176">
        <v>7.5055919073681299</v>
      </c>
      <c r="F17" s="176">
        <v>5.944</v>
      </c>
      <c r="G17" s="176">
        <v>32.065591938601898</v>
      </c>
      <c r="H17" s="176">
        <v>10.9333333333333</v>
      </c>
      <c r="I17" s="176">
        <v>4.4800000000000004</v>
      </c>
      <c r="J17" s="178">
        <v>1.2446666666666699</v>
      </c>
      <c r="K17" s="178">
        <v>85.7</v>
      </c>
      <c r="L17" s="178">
        <v>33.700000000000003</v>
      </c>
      <c r="M17" s="176">
        <v>7.0333333333333297</v>
      </c>
      <c r="N17" s="202">
        <v>5.2666666666666702</v>
      </c>
      <c r="O17" s="178">
        <v>79.3333333333333</v>
      </c>
      <c r="P17" s="178">
        <v>74.6666666666667</v>
      </c>
      <c r="Q17" s="204">
        <v>82.3333333333333</v>
      </c>
      <c r="R17" s="8"/>
    </row>
    <row r="18" spans="1:18" s="7" customFormat="1" x14ac:dyDescent="0.2">
      <c r="A18" s="10"/>
      <c r="B18" s="174" t="s">
        <v>88</v>
      </c>
      <c r="C18" s="199">
        <v>1856.73207744776</v>
      </c>
      <c r="D18" s="176">
        <v>42.674926020021502</v>
      </c>
      <c r="E18" s="176">
        <v>8.3617600535188803</v>
      </c>
      <c r="F18" s="176">
        <v>6.19546666666667</v>
      </c>
      <c r="G18" s="176">
        <v>31.665255569433299</v>
      </c>
      <c r="H18" s="176">
        <v>11.053333333333301</v>
      </c>
      <c r="I18" s="176">
        <v>4.7566666666666704</v>
      </c>
      <c r="J18" s="178">
        <v>1.228</v>
      </c>
      <c r="K18" s="178">
        <v>84.933333333333294</v>
      </c>
      <c r="L18" s="176">
        <v>32.3333333333333</v>
      </c>
      <c r="M18" s="176">
        <v>8.06666666666667</v>
      </c>
      <c r="N18" s="202">
        <v>5.3666666666666698</v>
      </c>
      <c r="O18" s="176">
        <v>68.3333333333333</v>
      </c>
      <c r="P18" s="176">
        <v>64.3333333333333</v>
      </c>
      <c r="Q18" s="203">
        <v>74.3333333333333</v>
      </c>
      <c r="R18" s="8"/>
    </row>
    <row r="19" spans="1:18" s="7" customFormat="1" x14ac:dyDescent="0.2">
      <c r="A19" s="10"/>
      <c r="B19" s="174" t="s">
        <v>100</v>
      </c>
      <c r="C19" s="199">
        <v>1836.5278167655999</v>
      </c>
      <c r="D19" s="176">
        <v>42.768364439142502</v>
      </c>
      <c r="E19" s="176">
        <v>7.7394163847820003</v>
      </c>
      <c r="F19" s="176">
        <v>5.9580000000000002</v>
      </c>
      <c r="G19" s="176">
        <v>32.924890610790598</v>
      </c>
      <c r="H19" s="176">
        <v>10.106666666666699</v>
      </c>
      <c r="I19" s="176">
        <v>4.6500000000000004</v>
      </c>
      <c r="J19" s="176">
        <v>1.2246666666666699</v>
      </c>
      <c r="K19" s="178">
        <v>85.033333333333303</v>
      </c>
      <c r="L19" s="178">
        <v>34.1666666666667</v>
      </c>
      <c r="M19" s="176">
        <v>6.1</v>
      </c>
      <c r="N19" s="202">
        <v>5.4</v>
      </c>
      <c r="O19" s="176">
        <v>69.6666666666667</v>
      </c>
      <c r="P19" s="178">
        <v>66.6666666666667</v>
      </c>
      <c r="Q19" s="204">
        <v>75.6666666666667</v>
      </c>
      <c r="R19" s="8"/>
    </row>
    <row r="20" spans="1:18" s="7" customFormat="1" x14ac:dyDescent="0.2">
      <c r="A20" s="10"/>
      <c r="B20" s="174" t="s">
        <v>97</v>
      </c>
      <c r="C20" s="199">
        <v>1825.6662644897301</v>
      </c>
      <c r="D20" s="176">
        <v>40.803266999922897</v>
      </c>
      <c r="E20" s="176">
        <v>7.6793653559381196</v>
      </c>
      <c r="F20" s="176">
        <v>6.3965333333333296</v>
      </c>
      <c r="G20" s="176">
        <v>33.980916062255403</v>
      </c>
      <c r="H20" s="176">
        <v>11.0133333333333</v>
      </c>
      <c r="I20" s="176">
        <v>4.7633333333333301</v>
      </c>
      <c r="J20" s="176">
        <v>1.1456666666666699</v>
      </c>
      <c r="K20" s="178">
        <v>85.1666666666667</v>
      </c>
      <c r="L20" s="178">
        <v>35.066666666666698</v>
      </c>
      <c r="M20" s="176">
        <v>7.4</v>
      </c>
      <c r="N20" s="202">
        <v>4.9666666666666703</v>
      </c>
      <c r="O20" s="176">
        <v>46.3333333333333</v>
      </c>
      <c r="P20" s="176">
        <v>58.6666666666667</v>
      </c>
      <c r="Q20" s="203">
        <v>54.6666666666667</v>
      </c>
      <c r="R20" s="8"/>
    </row>
    <row r="21" spans="1:18" s="7" customFormat="1" x14ac:dyDescent="0.2">
      <c r="B21" s="174" t="s">
        <v>87</v>
      </c>
      <c r="C21" s="149">
        <v>1818.6341189244699</v>
      </c>
      <c r="D21" s="176">
        <v>42.086737512317796</v>
      </c>
      <c r="E21" s="178">
        <v>9.1630051041685796</v>
      </c>
      <c r="F21" s="178">
        <v>6.9488000000000003</v>
      </c>
      <c r="G21" s="176">
        <v>31.920234731580098</v>
      </c>
      <c r="H21" s="178">
        <v>12.4133333333333</v>
      </c>
      <c r="I21" s="176">
        <v>4.6866666666666701</v>
      </c>
      <c r="J21" s="178">
        <v>1.2306666666666699</v>
      </c>
      <c r="K21" s="178">
        <v>85.433333333333294</v>
      </c>
      <c r="L21" s="176">
        <v>31.966666666666701</v>
      </c>
      <c r="M21" s="176">
        <v>7.7</v>
      </c>
      <c r="N21" s="202">
        <v>5.4</v>
      </c>
      <c r="O21" s="178">
        <v>71.3333333333333</v>
      </c>
      <c r="P21" s="178">
        <v>69.3333333333333</v>
      </c>
      <c r="Q21" s="204">
        <v>75.6666666666667</v>
      </c>
      <c r="R21" s="8"/>
    </row>
    <row r="22" spans="1:18" s="7" customFormat="1" x14ac:dyDescent="0.2">
      <c r="B22" s="174" t="s">
        <v>22</v>
      </c>
      <c r="C22" s="149">
        <v>1807.2259471934699</v>
      </c>
      <c r="D22" s="176">
        <v>43.002518939236303</v>
      </c>
      <c r="E22" s="176">
        <v>7.3505122906407498</v>
      </c>
      <c r="F22" s="176">
        <v>5.90546666666667</v>
      </c>
      <c r="G22" s="176">
        <v>34.479967120191297</v>
      </c>
      <c r="H22" s="176">
        <v>9.6133333333333297</v>
      </c>
      <c r="I22" s="176">
        <v>4.8899999999999997</v>
      </c>
      <c r="J22" s="176">
        <v>1.1539999999999999</v>
      </c>
      <c r="K22" s="176">
        <v>83.733333333333306</v>
      </c>
      <c r="L22" s="176">
        <v>32.033333333333303</v>
      </c>
      <c r="M22" s="176">
        <v>6.0333333333333297</v>
      </c>
      <c r="N22" s="205">
        <v>7.0333333333333297</v>
      </c>
      <c r="O22" s="176">
        <v>41.3333333333333</v>
      </c>
      <c r="P22" s="176">
        <v>46.3333333333333</v>
      </c>
      <c r="Q22" s="203">
        <v>52.6666666666667</v>
      </c>
      <c r="R22" s="8"/>
    </row>
    <row r="23" spans="1:18" s="7" customFormat="1" x14ac:dyDescent="0.2">
      <c r="B23" s="174" t="s">
        <v>20</v>
      </c>
      <c r="C23" s="149">
        <v>1787.30156086586</v>
      </c>
      <c r="D23" s="176">
        <v>41.9860747150937</v>
      </c>
      <c r="E23" s="176">
        <v>8.0760416871857394</v>
      </c>
      <c r="F23" s="176">
        <v>6.1916000000000002</v>
      </c>
      <c r="G23" s="176">
        <v>32.176593143138803</v>
      </c>
      <c r="H23" s="176">
        <v>11.0133333333333</v>
      </c>
      <c r="I23" s="176">
        <v>4.84</v>
      </c>
      <c r="J23" s="176">
        <v>1.169</v>
      </c>
      <c r="K23" s="176">
        <v>84.6</v>
      </c>
      <c r="L23" s="176">
        <v>32.433333333333302</v>
      </c>
      <c r="M23" s="176">
        <v>7.43333333333333</v>
      </c>
      <c r="N23" s="205">
        <v>5.9666666666666703</v>
      </c>
      <c r="O23" s="176">
        <v>48.6666666666667</v>
      </c>
      <c r="P23" s="176">
        <v>54.6666666666667</v>
      </c>
      <c r="Q23" s="203">
        <v>57.3333333333333</v>
      </c>
      <c r="R23" s="8"/>
    </row>
    <row r="24" spans="1:18" s="7" customFormat="1" x14ac:dyDescent="0.2">
      <c r="B24" s="174" t="s">
        <v>23</v>
      </c>
      <c r="C24" s="149">
        <v>1738.37842077399</v>
      </c>
      <c r="D24" s="176">
        <v>40.4786745682636</v>
      </c>
      <c r="E24" s="176">
        <v>7.6630931846944401</v>
      </c>
      <c r="F24" s="178">
        <v>6.6762666666666703</v>
      </c>
      <c r="G24" s="176">
        <v>35.297291569187998</v>
      </c>
      <c r="H24" s="176">
        <v>11.106666666666699</v>
      </c>
      <c r="I24" s="176">
        <v>4.72</v>
      </c>
      <c r="J24" s="176">
        <v>1.2026666666666701</v>
      </c>
      <c r="K24" s="176">
        <v>84.633333333333297</v>
      </c>
      <c r="L24" s="178">
        <v>33.6</v>
      </c>
      <c r="M24" s="176">
        <v>6.1</v>
      </c>
      <c r="N24" s="202">
        <v>5.3666666666666698</v>
      </c>
      <c r="O24" s="176">
        <v>61.3333333333333</v>
      </c>
      <c r="P24" s="176">
        <v>59.6666666666667</v>
      </c>
      <c r="Q24" s="203">
        <v>68.6666666666667</v>
      </c>
      <c r="R24" s="8"/>
    </row>
    <row r="25" spans="1:18" s="7" customFormat="1" x14ac:dyDescent="0.2">
      <c r="B25" s="174" t="s">
        <v>107</v>
      </c>
      <c r="C25" s="149">
        <v>1730.38949323508</v>
      </c>
      <c r="D25" s="176">
        <v>42.060818065286099</v>
      </c>
      <c r="E25" s="176">
        <v>7.1346860774720096</v>
      </c>
      <c r="F25" s="176">
        <v>5.4158666666666697</v>
      </c>
      <c r="G25" s="176">
        <v>31.9428323108441</v>
      </c>
      <c r="H25" s="176">
        <v>9.7333333333333307</v>
      </c>
      <c r="I25" s="176">
        <v>4.4733333333333301</v>
      </c>
      <c r="J25" s="176">
        <v>1.161</v>
      </c>
      <c r="K25" s="176">
        <v>84.1666666666667</v>
      </c>
      <c r="L25" s="176">
        <v>32.566666666666698</v>
      </c>
      <c r="M25" s="176">
        <v>6.4333333333333398</v>
      </c>
      <c r="N25" s="202">
        <v>5.6666666666666696</v>
      </c>
      <c r="O25" s="176">
        <v>49.6666666666667</v>
      </c>
      <c r="P25" s="176">
        <v>51.6666666666667</v>
      </c>
      <c r="Q25" s="203">
        <v>59.6666666666667</v>
      </c>
      <c r="R25" s="8"/>
    </row>
    <row r="26" spans="1:18" s="7" customFormat="1" x14ac:dyDescent="0.2">
      <c r="B26" s="174" t="s">
        <v>108</v>
      </c>
      <c r="C26" s="149">
        <v>1716.0527843224299</v>
      </c>
      <c r="D26" s="176">
        <v>42.4863188867877</v>
      </c>
      <c r="E26" s="176">
        <v>7.76181022053078</v>
      </c>
      <c r="F26" s="176">
        <v>5.71</v>
      </c>
      <c r="G26" s="176">
        <v>31.276514017759201</v>
      </c>
      <c r="H26" s="176">
        <v>10.36</v>
      </c>
      <c r="I26" s="176">
        <v>4.7366666666666699</v>
      </c>
      <c r="J26" s="176">
        <v>1.2026666666666701</v>
      </c>
      <c r="K26" s="176">
        <v>84.4</v>
      </c>
      <c r="L26" s="176">
        <v>32.366666666666703</v>
      </c>
      <c r="M26" s="176">
        <v>7.1333333333333302</v>
      </c>
      <c r="N26" s="202">
        <v>5.9</v>
      </c>
      <c r="O26" s="176">
        <v>59.6666666666667</v>
      </c>
      <c r="P26" s="176">
        <v>57.6666666666667</v>
      </c>
      <c r="Q26" s="203">
        <v>67.6666666666667</v>
      </c>
      <c r="R26" s="8"/>
    </row>
    <row r="27" spans="1:18" s="7" customFormat="1" x14ac:dyDescent="0.2">
      <c r="B27" s="174" t="s">
        <v>106</v>
      </c>
      <c r="C27" s="149">
        <v>1688.78097315216</v>
      </c>
      <c r="D27" s="176">
        <v>41.077902093773702</v>
      </c>
      <c r="E27" s="176">
        <v>7.0913715758753098</v>
      </c>
      <c r="F27" s="176">
        <v>5.6013333333333302</v>
      </c>
      <c r="G27" s="176">
        <v>32.463649656660202</v>
      </c>
      <c r="H27" s="176">
        <v>10.039999999999999</v>
      </c>
      <c r="I27" s="176">
        <v>4.83</v>
      </c>
      <c r="J27" s="176">
        <v>1.1619999999999999</v>
      </c>
      <c r="K27" s="176">
        <v>84.133333333333297</v>
      </c>
      <c r="L27" s="176">
        <v>33.133333333333297</v>
      </c>
      <c r="M27" s="176">
        <v>6.5</v>
      </c>
      <c r="N27" s="205">
        <v>6.3</v>
      </c>
      <c r="O27" s="176">
        <v>45.6666666666667</v>
      </c>
      <c r="P27" s="176">
        <v>50</v>
      </c>
      <c r="Q27" s="203">
        <v>55.6666666666667</v>
      </c>
      <c r="R27" s="8"/>
    </row>
    <row r="28" spans="1:18" s="7" customFormat="1" x14ac:dyDescent="0.2">
      <c r="B28" s="174" t="s">
        <v>93</v>
      </c>
      <c r="C28" s="149">
        <v>1687.4000238348799</v>
      </c>
      <c r="D28" s="176">
        <v>41.983618135027001</v>
      </c>
      <c r="E28" s="176">
        <v>7.0196128454891804</v>
      </c>
      <c r="F28" s="176">
        <v>5.5678666666666699</v>
      </c>
      <c r="G28" s="176">
        <v>33.325882739154999</v>
      </c>
      <c r="H28" s="176">
        <v>9.5733333333333306</v>
      </c>
      <c r="I28" s="176">
        <v>4.62</v>
      </c>
      <c r="J28" s="178">
        <v>1.2406666666666699</v>
      </c>
      <c r="K28" s="178">
        <v>85.366666666666703</v>
      </c>
      <c r="L28" s="176">
        <v>33.133333333333297</v>
      </c>
      <c r="M28" s="176">
        <v>6.9</v>
      </c>
      <c r="N28" s="202">
        <v>5.1666666666666696</v>
      </c>
      <c r="O28" s="178">
        <v>76</v>
      </c>
      <c r="P28" s="178">
        <v>70.3333333333333</v>
      </c>
      <c r="Q28" s="204">
        <v>80.3333333333333</v>
      </c>
      <c r="R28" s="8"/>
    </row>
    <row r="29" spans="1:18" s="7" customFormat="1" x14ac:dyDescent="0.2">
      <c r="B29" s="174" t="s">
        <v>96</v>
      </c>
      <c r="C29" s="149">
        <v>1637.9664758643801</v>
      </c>
      <c r="D29" s="176">
        <v>40.670919150655202</v>
      </c>
      <c r="E29" s="176">
        <v>7.4025514098580398</v>
      </c>
      <c r="F29" s="176">
        <v>6.3898666666666699</v>
      </c>
      <c r="G29" s="176">
        <v>35.3274330703983</v>
      </c>
      <c r="H29" s="176">
        <v>10.48</v>
      </c>
      <c r="I29" s="178">
        <v>5.1333333333333302</v>
      </c>
      <c r="J29" s="176">
        <v>1.13533333333333</v>
      </c>
      <c r="K29" s="176">
        <v>84.3</v>
      </c>
      <c r="L29" s="176">
        <v>32.366666666666703</v>
      </c>
      <c r="M29" s="176">
        <v>6.43333333333333</v>
      </c>
      <c r="N29" s="205">
        <v>6.43333333333333</v>
      </c>
      <c r="O29" s="176">
        <v>32.3333333333333</v>
      </c>
      <c r="P29" s="176">
        <v>46</v>
      </c>
      <c r="Q29" s="203">
        <v>42.6666666666667</v>
      </c>
      <c r="R29" s="8"/>
    </row>
    <row r="30" spans="1:18" s="7" customFormat="1" x14ac:dyDescent="0.2">
      <c r="B30" s="174" t="s">
        <v>94</v>
      </c>
      <c r="C30" s="149">
        <v>1629.37590739695</v>
      </c>
      <c r="D30" s="176">
        <v>43.573035929745203</v>
      </c>
      <c r="E30" s="176">
        <v>7.7962298748790699</v>
      </c>
      <c r="F30" s="176">
        <v>6.0762666666666698</v>
      </c>
      <c r="G30" s="176">
        <v>33.966640299191099</v>
      </c>
      <c r="H30" s="176">
        <v>9.8666666666666707</v>
      </c>
      <c r="I30" s="176">
        <v>4.8499999999999996</v>
      </c>
      <c r="J30" s="176">
        <v>1.19333333333333</v>
      </c>
      <c r="K30" s="178">
        <v>85.133333333333297</v>
      </c>
      <c r="L30" s="178">
        <v>33.966666666666697</v>
      </c>
      <c r="M30" s="176">
        <v>6.6</v>
      </c>
      <c r="N30" s="202">
        <v>5.8666666666666698</v>
      </c>
      <c r="O30" s="176">
        <v>57.3333333333333</v>
      </c>
      <c r="P30" s="176">
        <v>62</v>
      </c>
      <c r="Q30" s="203">
        <v>63.3333333333333</v>
      </c>
      <c r="R30" s="8"/>
    </row>
    <row r="31" spans="1:18" s="7" customFormat="1" x14ac:dyDescent="0.2">
      <c r="B31" s="174" t="s">
        <v>109</v>
      </c>
      <c r="C31" s="149">
        <v>1533.3163142846299</v>
      </c>
      <c r="D31" s="176">
        <v>39.565233616589403</v>
      </c>
      <c r="E31" s="176">
        <v>7.7153348482600803</v>
      </c>
      <c r="F31" s="176">
        <v>5.9268000000000001</v>
      </c>
      <c r="G31" s="176">
        <v>30.4275583726096</v>
      </c>
      <c r="H31" s="178">
        <v>11.8</v>
      </c>
      <c r="I31" s="176">
        <v>4.4133333333333304</v>
      </c>
      <c r="J31" s="178">
        <v>1.228</v>
      </c>
      <c r="K31" s="178">
        <v>85.3333333333333</v>
      </c>
      <c r="L31" s="178">
        <v>34.266666666666701</v>
      </c>
      <c r="M31" s="176">
        <v>6.4666666666666703</v>
      </c>
      <c r="N31" s="202">
        <v>5.4666666666666703</v>
      </c>
      <c r="O31" s="178">
        <v>73.3333333333333</v>
      </c>
      <c r="P31" s="178">
        <v>69.6666666666667</v>
      </c>
      <c r="Q31" s="204">
        <v>78</v>
      </c>
      <c r="R31" s="8"/>
    </row>
    <row r="32" spans="1:18" x14ac:dyDescent="0.2">
      <c r="B32" s="174" t="s">
        <v>110</v>
      </c>
      <c r="C32" s="149">
        <v>1414.2932666507099</v>
      </c>
      <c r="D32" s="176">
        <v>37.272188808631803</v>
      </c>
      <c r="E32" s="176">
        <v>7.0906441086790801</v>
      </c>
      <c r="F32" s="176">
        <v>6.2674666666666701</v>
      </c>
      <c r="G32" s="176">
        <v>32.9725667688081</v>
      </c>
      <c r="H32" s="178">
        <v>11.8266666666667</v>
      </c>
      <c r="I32" s="176">
        <v>4.4266666666666703</v>
      </c>
      <c r="J32" s="176">
        <v>1.20766666666667</v>
      </c>
      <c r="K32" s="176">
        <v>84.466666666666697</v>
      </c>
      <c r="L32" s="176">
        <v>33.133333333333297</v>
      </c>
      <c r="M32" s="176">
        <v>6</v>
      </c>
      <c r="N32" s="205">
        <v>6.2666666666666702</v>
      </c>
      <c r="O32" s="176">
        <v>65</v>
      </c>
      <c r="P32" s="176">
        <v>60</v>
      </c>
      <c r="Q32" s="203">
        <v>72.3333333333333</v>
      </c>
    </row>
    <row r="33" spans="2:17" ht="13.5" thickBot="1" x14ac:dyDescent="0.25">
      <c r="B33" s="206"/>
      <c r="C33" s="207"/>
      <c r="D33" s="208"/>
      <c r="E33" s="208"/>
      <c r="F33" s="208"/>
      <c r="G33" s="208"/>
      <c r="H33" s="208"/>
      <c r="I33" s="208"/>
      <c r="J33" s="208"/>
      <c r="K33" s="208"/>
      <c r="L33" s="208"/>
      <c r="M33" s="208"/>
      <c r="N33" s="209"/>
      <c r="O33" s="208"/>
      <c r="P33" s="208"/>
      <c r="Q33" s="210"/>
    </row>
    <row r="34" spans="2:17" x14ac:dyDescent="0.2">
      <c r="B34" s="185" t="s">
        <v>24</v>
      </c>
      <c r="C34" s="148">
        <f t="shared" ref="C34:Q34" si="0">AVERAGE(C5:C32)</f>
        <v>1822.6022151678428</v>
      </c>
      <c r="D34" s="186">
        <f t="shared" si="0"/>
        <v>42.51456121703707</v>
      </c>
      <c r="E34" s="186">
        <f t="shared" si="0"/>
        <v>7.7927638583678407</v>
      </c>
      <c r="F34" s="186">
        <f t="shared" si="0"/>
        <v>6.0239238095238123</v>
      </c>
      <c r="G34" s="186">
        <f t="shared" si="0"/>
        <v>32.90747297993682</v>
      </c>
      <c r="H34" s="186">
        <f t="shared" si="0"/>
        <v>10.405238095238092</v>
      </c>
      <c r="I34" s="186">
        <f t="shared" si="0"/>
        <v>4.7073809523809524</v>
      </c>
      <c r="J34" s="186">
        <f t="shared" si="0"/>
        <v>1.2043452380952389</v>
      </c>
      <c r="K34" s="186">
        <f t="shared" si="0"/>
        <v>85.013095238095246</v>
      </c>
      <c r="L34" s="186">
        <f t="shared" si="0"/>
        <v>33.429761904761911</v>
      </c>
      <c r="M34" s="186">
        <f t="shared" si="0"/>
        <v>6.8857142857142852</v>
      </c>
      <c r="N34" s="211">
        <f t="shared" si="0"/>
        <v>5.563095238095241</v>
      </c>
      <c r="O34" s="186">
        <f t="shared" si="0"/>
        <v>62.404761904761884</v>
      </c>
      <c r="P34" s="186">
        <f t="shared" si="0"/>
        <v>63.166666666666686</v>
      </c>
      <c r="Q34" s="212">
        <f t="shared" si="0"/>
        <v>68.761904761904759</v>
      </c>
    </row>
    <row r="35" spans="2:17" x14ac:dyDescent="0.2">
      <c r="B35" s="193" t="s">
        <v>51</v>
      </c>
      <c r="C35" s="150">
        <v>266.39</v>
      </c>
      <c r="D35" s="153">
        <v>1.2734000000000001</v>
      </c>
      <c r="E35" s="153">
        <v>0.68820000000000003</v>
      </c>
      <c r="F35" s="153">
        <v>0.48920000000000002</v>
      </c>
      <c r="G35" s="146" t="s">
        <v>159</v>
      </c>
      <c r="H35" s="153">
        <v>0.90169999999999995</v>
      </c>
      <c r="I35" s="153">
        <v>0.22559999999999999</v>
      </c>
      <c r="J35" s="153">
        <v>4.3400000000000001E-2</v>
      </c>
      <c r="K35" s="153">
        <v>1.2482</v>
      </c>
      <c r="L35" s="153">
        <v>1.9249000000000001</v>
      </c>
      <c r="M35" s="153">
        <v>0.45069999999999999</v>
      </c>
      <c r="N35" s="213">
        <v>1.0587</v>
      </c>
      <c r="O35" s="153">
        <v>14.77</v>
      </c>
      <c r="P35" s="153">
        <v>13.157</v>
      </c>
      <c r="Q35" s="214">
        <v>12.305</v>
      </c>
    </row>
    <row r="36" spans="2:17" x14ac:dyDescent="0.2">
      <c r="B36" s="193" t="s">
        <v>26</v>
      </c>
      <c r="C36" s="151">
        <v>2.9999999999999997E-4</v>
      </c>
      <c r="D36" s="151" t="s">
        <v>27</v>
      </c>
      <c r="E36" s="151" t="s">
        <v>27</v>
      </c>
      <c r="F36" s="151" t="s">
        <v>27</v>
      </c>
      <c r="G36" s="215">
        <v>8.48E-2</v>
      </c>
      <c r="H36" s="151" t="s">
        <v>27</v>
      </c>
      <c r="I36" s="151" t="s">
        <v>27</v>
      </c>
      <c r="J36" s="151" t="s">
        <v>27</v>
      </c>
      <c r="K36" s="216">
        <v>4.7800000000000002E-2</v>
      </c>
      <c r="L36" s="151">
        <v>6.1000000000000004E-3</v>
      </c>
      <c r="M36" s="151" t="s">
        <v>27</v>
      </c>
      <c r="N36" s="217">
        <v>1.4800000000000001E-2</v>
      </c>
      <c r="O36" s="151" t="s">
        <v>27</v>
      </c>
      <c r="P36" s="151" t="s">
        <v>27</v>
      </c>
      <c r="Q36" s="192" t="s">
        <v>27</v>
      </c>
    </row>
    <row r="37" spans="2:17" x14ac:dyDescent="0.2">
      <c r="B37" s="193" t="s">
        <v>30</v>
      </c>
      <c r="C37" s="153">
        <v>10.38843</v>
      </c>
      <c r="D37" s="153">
        <v>1.8297049999999999</v>
      </c>
      <c r="E37" s="153">
        <v>5.3948289999999997</v>
      </c>
      <c r="F37" s="153">
        <v>4.960966</v>
      </c>
      <c r="G37" s="153">
        <v>5.7494630000000004</v>
      </c>
      <c r="H37" s="153">
        <v>5.2935670000000004</v>
      </c>
      <c r="I37" s="153">
        <v>2.9277739999999999</v>
      </c>
      <c r="J37" s="153">
        <v>2.2001369999999998</v>
      </c>
      <c r="K37" s="153">
        <v>0.89691100000000001</v>
      </c>
      <c r="L37" s="153">
        <v>3.5174539999999999</v>
      </c>
      <c r="M37" s="153">
        <v>3.9983430000000002</v>
      </c>
      <c r="N37" s="153">
        <v>11.62528</v>
      </c>
      <c r="O37" s="152">
        <v>14.458830000000001</v>
      </c>
      <c r="P37" s="152">
        <v>12.72423</v>
      </c>
      <c r="Q37" s="218">
        <v>10.931839999999999</v>
      </c>
    </row>
    <row r="38" spans="2:17" x14ac:dyDescent="0.2">
      <c r="B38" s="193" t="s">
        <v>31</v>
      </c>
      <c r="C38" s="153">
        <v>0.49739899999999998</v>
      </c>
      <c r="D38" s="153">
        <v>0.90810100000000005</v>
      </c>
      <c r="E38" s="153">
        <v>0.69515300000000002</v>
      </c>
      <c r="F38" s="153">
        <v>0.69240800000000002</v>
      </c>
      <c r="G38" s="153">
        <v>0.47790500000000002</v>
      </c>
      <c r="H38" s="153">
        <v>0.75648000000000004</v>
      </c>
      <c r="I38" s="153">
        <v>0.72422699999999995</v>
      </c>
      <c r="J38" s="153">
        <v>0.735792</v>
      </c>
      <c r="K38" s="153">
        <v>0.470887</v>
      </c>
      <c r="L38" s="153">
        <v>0.52992300000000003</v>
      </c>
      <c r="M38" s="153">
        <v>0.89391399999999999</v>
      </c>
      <c r="N38" s="153">
        <v>0.511297</v>
      </c>
      <c r="O38" s="153">
        <v>0.774455</v>
      </c>
      <c r="P38" s="153">
        <v>0.65301699999999996</v>
      </c>
      <c r="Q38" s="219">
        <v>0.77586200000000005</v>
      </c>
    </row>
    <row r="39" spans="2:17" ht="13.5" thickBot="1" x14ac:dyDescent="0.25">
      <c r="B39" s="194" t="s">
        <v>32</v>
      </c>
      <c r="C39" s="155">
        <v>4</v>
      </c>
      <c r="D39" s="156">
        <v>3</v>
      </c>
      <c r="E39" s="156">
        <v>3</v>
      </c>
      <c r="F39" s="156">
        <v>3</v>
      </c>
      <c r="G39" s="156">
        <v>3</v>
      </c>
      <c r="H39" s="156">
        <v>3</v>
      </c>
      <c r="I39" s="156">
        <v>3</v>
      </c>
      <c r="J39" s="156">
        <v>3</v>
      </c>
      <c r="K39" s="156">
        <v>3</v>
      </c>
      <c r="L39" s="156">
        <v>3</v>
      </c>
      <c r="M39" s="156">
        <v>3</v>
      </c>
      <c r="N39" s="156">
        <v>3</v>
      </c>
      <c r="O39" s="156">
        <v>3</v>
      </c>
      <c r="P39" s="156">
        <v>3</v>
      </c>
      <c r="Q39" s="221">
        <v>3</v>
      </c>
    </row>
    <row r="40" spans="2:17" x14ac:dyDescent="0.2">
      <c r="B40" s="7" t="s">
        <v>33</v>
      </c>
    </row>
    <row r="41" spans="2:17" x14ac:dyDescent="0.2">
      <c r="B41" s="359" t="s">
        <v>61</v>
      </c>
      <c r="C41" s="360"/>
      <c r="D41" s="360"/>
      <c r="E41" s="360"/>
      <c r="F41" s="360"/>
      <c r="G41" s="360"/>
      <c r="H41" s="360"/>
      <c r="I41" s="360"/>
      <c r="J41" s="360"/>
      <c r="K41" s="360"/>
      <c r="L41" s="360"/>
      <c r="M41" s="360"/>
      <c r="N41" s="360"/>
      <c r="O41" s="360"/>
      <c r="P41" s="360"/>
      <c r="Q41" s="360"/>
    </row>
    <row r="42" spans="2:17" x14ac:dyDescent="0.2">
      <c r="B42" s="360"/>
      <c r="C42" s="360"/>
      <c r="D42" s="360"/>
      <c r="E42" s="360"/>
      <c r="F42" s="360"/>
      <c r="G42" s="360"/>
      <c r="H42" s="360"/>
      <c r="I42" s="360"/>
      <c r="J42" s="360"/>
      <c r="K42" s="360"/>
      <c r="L42" s="360"/>
      <c r="M42" s="360"/>
      <c r="N42" s="360"/>
      <c r="O42" s="360"/>
      <c r="P42" s="360"/>
      <c r="Q42" s="360"/>
    </row>
    <row r="43" spans="2:17" x14ac:dyDescent="0.2">
      <c r="B43" s="360"/>
      <c r="C43" s="360"/>
      <c r="D43" s="360"/>
      <c r="E43" s="360"/>
      <c r="F43" s="360"/>
      <c r="G43" s="360"/>
      <c r="H43" s="360"/>
      <c r="I43" s="360"/>
      <c r="J43" s="360"/>
      <c r="K43" s="360"/>
      <c r="L43" s="360"/>
      <c r="M43" s="360"/>
      <c r="N43" s="360"/>
      <c r="O43" s="360"/>
      <c r="P43" s="360"/>
      <c r="Q43" s="360"/>
    </row>
    <row r="44" spans="2:17" x14ac:dyDescent="0.2">
      <c r="B44" s="360"/>
      <c r="C44" s="360"/>
      <c r="D44" s="360"/>
      <c r="E44" s="360"/>
      <c r="F44" s="360"/>
      <c r="G44" s="360"/>
      <c r="H44" s="360"/>
      <c r="I44" s="360"/>
      <c r="J44" s="360"/>
      <c r="K44" s="360"/>
      <c r="L44" s="360"/>
      <c r="M44" s="360"/>
      <c r="N44" s="360"/>
      <c r="O44" s="360"/>
      <c r="P44" s="360"/>
      <c r="Q44" s="360"/>
    </row>
    <row r="45" spans="2:17" x14ac:dyDescent="0.2">
      <c r="B45" s="360"/>
      <c r="C45" s="360"/>
      <c r="D45" s="360"/>
      <c r="E45" s="360"/>
      <c r="F45" s="360"/>
      <c r="G45" s="360"/>
      <c r="H45" s="360"/>
      <c r="I45" s="360"/>
      <c r="J45" s="360"/>
      <c r="K45" s="360"/>
      <c r="L45" s="360"/>
      <c r="M45" s="360"/>
      <c r="N45" s="360"/>
      <c r="O45" s="360"/>
      <c r="P45" s="360"/>
      <c r="Q45" s="360"/>
    </row>
  </sheetData>
  <mergeCells count="17">
    <mergeCell ref="N2:N3"/>
    <mergeCell ref="O2:O3"/>
    <mergeCell ref="P2:P3"/>
    <mergeCell ref="Q2:Q3"/>
    <mergeCell ref="B41:Q45"/>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AB46"/>
  <sheetViews>
    <sheetView tabSelected="1" zoomScaleNormal="100" workbookViewId="0">
      <pane ySplit="4" topLeftCell="A19" activePane="bottomLeft" state="frozen"/>
      <selection pane="bottomLeft" activeCell="T25" sqref="T25"/>
    </sheetView>
  </sheetViews>
  <sheetFormatPr defaultColWidth="11.5" defaultRowHeight="12.75" x14ac:dyDescent="0.2"/>
  <cols>
    <col min="1" max="1" width="3.5" style="7" customWidth="1"/>
    <col min="2" max="2" width="18.5" style="7" customWidth="1"/>
    <col min="3" max="18" width="9.5" style="7" customWidth="1"/>
    <col min="19" max="28" width="11.6640625" style="8" customWidth="1"/>
    <col min="29" max="16384" width="11.5" style="8"/>
  </cols>
  <sheetData>
    <row r="1" spans="1:19" s="5" customFormat="1" ht="13.5" thickBot="1" x14ac:dyDescent="0.25">
      <c r="A1" s="1"/>
      <c r="B1" s="2" t="s">
        <v>122</v>
      </c>
      <c r="C1" s="3"/>
      <c r="D1" s="3"/>
      <c r="E1" s="3"/>
      <c r="F1" s="3"/>
      <c r="G1" s="3"/>
      <c r="H1" s="3"/>
      <c r="I1" s="3"/>
      <c r="J1" s="3"/>
      <c r="K1" s="3"/>
      <c r="L1" s="3"/>
      <c r="M1" s="3"/>
      <c r="N1" s="3"/>
      <c r="O1" s="3"/>
      <c r="P1" s="3"/>
      <c r="Q1" s="3"/>
      <c r="R1" s="3"/>
    </row>
    <row r="2" spans="1:19" s="5" customFormat="1" ht="14.25" customHeight="1" x14ac:dyDescent="0.2">
      <c r="A2" s="1"/>
      <c r="B2" s="363" t="s">
        <v>0</v>
      </c>
      <c r="C2" s="361" t="s">
        <v>1</v>
      </c>
      <c r="D2" s="361" t="s">
        <v>2</v>
      </c>
      <c r="E2" s="361" t="s">
        <v>3</v>
      </c>
      <c r="F2" s="361" t="s">
        <v>63</v>
      </c>
      <c r="G2" s="361" t="s">
        <v>5</v>
      </c>
      <c r="H2" s="361" t="s">
        <v>6</v>
      </c>
      <c r="I2" s="361" t="s">
        <v>62</v>
      </c>
      <c r="J2" s="361" t="s">
        <v>7</v>
      </c>
      <c r="K2" s="361" t="s">
        <v>8</v>
      </c>
      <c r="L2" s="361" t="s">
        <v>9</v>
      </c>
      <c r="M2" s="361" t="s">
        <v>10</v>
      </c>
      <c r="N2" s="361" t="s">
        <v>11</v>
      </c>
      <c r="O2" s="361" t="s">
        <v>12</v>
      </c>
      <c r="P2" s="361" t="s">
        <v>48</v>
      </c>
      <c r="Q2" s="361" t="s">
        <v>49</v>
      </c>
      <c r="R2" s="361" t="s">
        <v>50</v>
      </c>
    </row>
    <row r="3" spans="1:19" s="5" customFormat="1" ht="14.25" customHeight="1" thickBot="1" x14ac:dyDescent="0.25">
      <c r="A3" s="1"/>
      <c r="B3" s="364"/>
      <c r="C3" s="362"/>
      <c r="D3" s="362"/>
      <c r="E3" s="362"/>
      <c r="F3" s="368"/>
      <c r="G3" s="362"/>
      <c r="H3" s="362"/>
      <c r="I3" s="362"/>
      <c r="J3" s="362"/>
      <c r="K3" s="362"/>
      <c r="L3" s="362"/>
      <c r="M3" s="362"/>
      <c r="N3" s="362"/>
      <c r="O3" s="362"/>
      <c r="P3" s="362"/>
      <c r="Q3" s="362"/>
      <c r="R3" s="362"/>
    </row>
    <row r="4" spans="1:19" ht="13.5" thickBot="1" x14ac:dyDescent="0.25">
      <c r="B4" s="370"/>
      <c r="C4" s="144" t="s">
        <v>13</v>
      </c>
      <c r="D4" s="145" t="s">
        <v>14</v>
      </c>
      <c r="E4" s="145" t="s">
        <v>15</v>
      </c>
      <c r="F4" s="145" t="s">
        <v>15</v>
      </c>
      <c r="G4" s="145" t="s">
        <v>16</v>
      </c>
      <c r="H4" s="145" t="s">
        <v>15</v>
      </c>
      <c r="I4" s="145" t="s">
        <v>14</v>
      </c>
      <c r="J4" s="145" t="s">
        <v>17</v>
      </c>
      <c r="K4" s="145" t="s">
        <v>18</v>
      </c>
      <c r="L4" s="145" t="s">
        <v>14</v>
      </c>
      <c r="M4" s="145" t="s">
        <v>19</v>
      </c>
      <c r="N4" s="145" t="s">
        <v>14</v>
      </c>
      <c r="O4" s="145" t="s">
        <v>14</v>
      </c>
      <c r="P4" s="145"/>
      <c r="Q4" s="145"/>
      <c r="R4" s="145"/>
    </row>
    <row r="5" spans="1:19" x14ac:dyDescent="0.2">
      <c r="A5" s="10"/>
      <c r="B5" s="158" t="s">
        <v>88</v>
      </c>
      <c r="C5" s="226">
        <v>1178.6916243610999</v>
      </c>
      <c r="D5" s="160">
        <v>38.587972189161498</v>
      </c>
      <c r="E5" s="162">
        <v>6.6663709486600196</v>
      </c>
      <c r="F5" s="160">
        <v>5.53</v>
      </c>
      <c r="G5" s="160">
        <v>32.211569735403003</v>
      </c>
      <c r="H5" s="162">
        <v>10.25</v>
      </c>
      <c r="I5" s="160">
        <v>15.7596666666667</v>
      </c>
      <c r="J5" s="160">
        <v>4.5674999999999999</v>
      </c>
      <c r="K5" s="162">
        <v>1.2362500000000001</v>
      </c>
      <c r="L5" s="162">
        <v>85.2</v>
      </c>
      <c r="M5" s="160">
        <v>33.424999999999997</v>
      </c>
      <c r="N5" s="162">
        <v>7.4749999999999996</v>
      </c>
      <c r="O5" s="200">
        <v>5.65</v>
      </c>
      <c r="P5" s="162">
        <v>75.75</v>
      </c>
      <c r="Q5" s="162">
        <v>72</v>
      </c>
      <c r="R5" s="222">
        <v>79.25</v>
      </c>
    </row>
    <row r="6" spans="1:19" x14ac:dyDescent="0.2">
      <c r="A6" s="10"/>
      <c r="B6" s="174" t="s">
        <v>94</v>
      </c>
      <c r="C6" s="175">
        <v>1112.71931237288</v>
      </c>
      <c r="D6" s="176">
        <v>40.193259254850297</v>
      </c>
      <c r="E6" s="178">
        <v>6.5898676244908296</v>
      </c>
      <c r="F6" s="176">
        <v>5.5027999999999997</v>
      </c>
      <c r="G6" s="176">
        <v>33.461821064240397</v>
      </c>
      <c r="H6" s="176">
        <v>9.4499999999999993</v>
      </c>
      <c r="I6" s="176">
        <v>12.014666666666701</v>
      </c>
      <c r="J6" s="176">
        <v>4.43</v>
      </c>
      <c r="K6" s="178">
        <v>1.2462500000000001</v>
      </c>
      <c r="L6" s="176">
        <v>84.2</v>
      </c>
      <c r="M6" s="176">
        <v>35.200000000000003</v>
      </c>
      <c r="N6" s="176">
        <v>5.7249999999999996</v>
      </c>
      <c r="O6" s="202">
        <v>5.8</v>
      </c>
      <c r="P6" s="178">
        <v>74</v>
      </c>
      <c r="Q6" s="176">
        <v>65.75</v>
      </c>
      <c r="R6" s="204">
        <v>81.5</v>
      </c>
    </row>
    <row r="7" spans="1:19" x14ac:dyDescent="0.2">
      <c r="A7" s="10"/>
      <c r="B7" s="174" t="s">
        <v>100</v>
      </c>
      <c r="C7" s="175">
        <v>1105.87162784821</v>
      </c>
      <c r="D7" s="176">
        <v>40.0512883782636</v>
      </c>
      <c r="E7" s="178">
        <v>6.8024064032396003</v>
      </c>
      <c r="F7" s="176">
        <v>5.6820000000000004</v>
      </c>
      <c r="G7" s="176">
        <v>33.476931543852601</v>
      </c>
      <c r="H7" s="176">
        <v>9.85</v>
      </c>
      <c r="I7" s="176">
        <v>13.546416666666699</v>
      </c>
      <c r="J7" s="178">
        <v>4.7925000000000004</v>
      </c>
      <c r="K7" s="178">
        <v>1.226</v>
      </c>
      <c r="L7" s="178">
        <v>85.125</v>
      </c>
      <c r="M7" s="178">
        <v>37.299999999999997</v>
      </c>
      <c r="N7" s="176">
        <v>5.5750000000000002</v>
      </c>
      <c r="O7" s="202">
        <v>5.5750000000000002</v>
      </c>
      <c r="P7" s="178">
        <v>70.75</v>
      </c>
      <c r="Q7" s="178">
        <v>72.75</v>
      </c>
      <c r="R7" s="204">
        <v>77</v>
      </c>
    </row>
    <row r="8" spans="1:19" ht="13.15" customHeight="1" x14ac:dyDescent="0.2">
      <c r="A8" s="10"/>
      <c r="B8" s="174" t="s">
        <v>90</v>
      </c>
      <c r="C8" s="175">
        <v>1097.5740535353</v>
      </c>
      <c r="D8" s="176">
        <v>41.216428998871699</v>
      </c>
      <c r="E8" s="178">
        <v>6.9341873683017301</v>
      </c>
      <c r="F8" s="176">
        <v>5.3920000000000003</v>
      </c>
      <c r="G8" s="176">
        <v>32.103521353833202</v>
      </c>
      <c r="H8" s="176">
        <v>9.6999999999999993</v>
      </c>
      <c r="I8" s="176">
        <v>13.7984166666667</v>
      </c>
      <c r="J8" s="176">
        <v>4.62</v>
      </c>
      <c r="K8" s="178">
        <v>1.2524999999999999</v>
      </c>
      <c r="L8" s="178">
        <v>85.424999999999997</v>
      </c>
      <c r="M8" s="176">
        <v>34.625</v>
      </c>
      <c r="N8" s="176">
        <v>6.5750000000000002</v>
      </c>
      <c r="O8" s="202">
        <v>5.7249999999999996</v>
      </c>
      <c r="P8" s="178">
        <v>79.5</v>
      </c>
      <c r="Q8" s="178">
        <v>75.5</v>
      </c>
      <c r="R8" s="204">
        <v>82</v>
      </c>
    </row>
    <row r="9" spans="1:19" x14ac:dyDescent="0.2">
      <c r="A9" s="10"/>
      <c r="B9" s="174" t="s">
        <v>108</v>
      </c>
      <c r="C9" s="175">
        <v>1083.4140939374299</v>
      </c>
      <c r="D9" s="176">
        <v>38.601906441297899</v>
      </c>
      <c r="E9" s="178">
        <v>6.8954951133429399</v>
      </c>
      <c r="F9" s="176">
        <v>5.694</v>
      </c>
      <c r="G9" s="176">
        <v>32.007309205796702</v>
      </c>
      <c r="H9" s="178">
        <v>10.074999999999999</v>
      </c>
      <c r="I9" s="178">
        <v>19.279166666666701</v>
      </c>
      <c r="J9" s="178">
        <v>4.8025000000000002</v>
      </c>
      <c r="K9" s="176">
        <v>1.181</v>
      </c>
      <c r="L9" s="176">
        <v>83.95</v>
      </c>
      <c r="M9" s="176">
        <v>33.1</v>
      </c>
      <c r="N9" s="176">
        <v>6.6749999999999998</v>
      </c>
      <c r="O9" s="202">
        <v>5.9249999999999998</v>
      </c>
      <c r="P9" s="176">
        <v>53</v>
      </c>
      <c r="Q9" s="176">
        <v>54.25</v>
      </c>
      <c r="R9" s="203">
        <v>62</v>
      </c>
    </row>
    <row r="10" spans="1:19" x14ac:dyDescent="0.2">
      <c r="A10" s="10"/>
      <c r="B10" s="174" t="s">
        <v>104</v>
      </c>
      <c r="C10" s="175">
        <v>1065.10304513086</v>
      </c>
      <c r="D10" s="178">
        <v>41.4262343543067</v>
      </c>
      <c r="E10" s="176">
        <v>6.3997793905243796</v>
      </c>
      <c r="F10" s="176">
        <v>5.28</v>
      </c>
      <c r="G10" s="176">
        <v>34.182997910622603</v>
      </c>
      <c r="H10" s="176">
        <v>8.875</v>
      </c>
      <c r="I10" s="176">
        <v>15.48925</v>
      </c>
      <c r="J10" s="178">
        <v>4.8174999999999999</v>
      </c>
      <c r="K10" s="176">
        <v>1.1617500000000001</v>
      </c>
      <c r="L10" s="178">
        <v>85.45</v>
      </c>
      <c r="M10" s="176">
        <v>34</v>
      </c>
      <c r="N10" s="176">
        <v>7.2249999999999996</v>
      </c>
      <c r="O10" s="202">
        <v>6.5750000000000002</v>
      </c>
      <c r="P10" s="176">
        <v>51.5</v>
      </c>
      <c r="Q10" s="176">
        <v>64.25</v>
      </c>
      <c r="R10" s="203">
        <v>56.25</v>
      </c>
    </row>
    <row r="11" spans="1:19" x14ac:dyDescent="0.2">
      <c r="A11" s="10"/>
      <c r="B11" s="174" t="s">
        <v>92</v>
      </c>
      <c r="C11" s="175">
        <v>1058.15281899294</v>
      </c>
      <c r="D11" s="178">
        <v>42.906226671053197</v>
      </c>
      <c r="E11" s="176">
        <v>5.9802806829465602</v>
      </c>
      <c r="F11" s="176">
        <v>5.1349999999999998</v>
      </c>
      <c r="G11" s="176">
        <v>45.220091553060698</v>
      </c>
      <c r="H11" s="176">
        <v>7.4749999999999996</v>
      </c>
      <c r="I11" s="176">
        <v>15.308583333333299</v>
      </c>
      <c r="J11" s="176">
        <v>4.6150000000000002</v>
      </c>
      <c r="K11" s="178">
        <v>1.23875</v>
      </c>
      <c r="L11" s="176">
        <v>84.3</v>
      </c>
      <c r="M11" s="176">
        <v>33.950000000000003</v>
      </c>
      <c r="N11" s="176">
        <v>5.95</v>
      </c>
      <c r="O11" s="202">
        <v>6.8</v>
      </c>
      <c r="P11" s="178">
        <v>73.5</v>
      </c>
      <c r="Q11" s="176">
        <v>65</v>
      </c>
      <c r="R11" s="204">
        <v>80</v>
      </c>
    </row>
    <row r="12" spans="1:19" x14ac:dyDescent="0.2">
      <c r="A12" s="10"/>
      <c r="B12" s="174" t="s">
        <v>89</v>
      </c>
      <c r="C12" s="175">
        <v>1043.7933224425401</v>
      </c>
      <c r="D12" s="176">
        <v>40.737669604628302</v>
      </c>
      <c r="E12" s="178">
        <v>7.4056344752017802</v>
      </c>
      <c r="F12" s="178">
        <v>6.2103000000000002</v>
      </c>
      <c r="G12" s="176">
        <v>34.163749453699403</v>
      </c>
      <c r="H12" s="178">
        <v>10.375</v>
      </c>
      <c r="I12" s="176">
        <v>13.9890833333333</v>
      </c>
      <c r="J12" s="178">
        <v>4.875</v>
      </c>
      <c r="K12" s="178">
        <v>1.24675</v>
      </c>
      <c r="L12" s="178">
        <v>85.75</v>
      </c>
      <c r="M12" s="178">
        <v>36.524999999999999</v>
      </c>
      <c r="N12" s="176">
        <v>6.25</v>
      </c>
      <c r="O12" s="202">
        <v>5.85</v>
      </c>
      <c r="P12" s="178">
        <v>76.25</v>
      </c>
      <c r="Q12" s="178">
        <v>78.5</v>
      </c>
      <c r="R12" s="204">
        <v>79.75</v>
      </c>
    </row>
    <row r="13" spans="1:19" x14ac:dyDescent="0.2">
      <c r="A13" s="10"/>
      <c r="B13" s="174" t="s">
        <v>96</v>
      </c>
      <c r="C13" s="175">
        <v>1042.12632998348</v>
      </c>
      <c r="D13" s="176">
        <v>37.5176444482574</v>
      </c>
      <c r="E13" s="176">
        <v>5.84139453979944</v>
      </c>
      <c r="F13" s="176">
        <v>5.5227000000000004</v>
      </c>
      <c r="G13" s="176">
        <v>35.476375919637803</v>
      </c>
      <c r="H13" s="176">
        <v>9.4250000000000007</v>
      </c>
      <c r="I13" s="176">
        <v>15.523583333333301</v>
      </c>
      <c r="J13" s="178">
        <v>4.96</v>
      </c>
      <c r="K13" s="176">
        <v>1.1065</v>
      </c>
      <c r="L13" s="176">
        <v>83.275000000000006</v>
      </c>
      <c r="M13" s="176">
        <v>31.225000000000001</v>
      </c>
      <c r="N13" s="176">
        <v>5.9249999999999998</v>
      </c>
      <c r="O13" s="202">
        <v>5.9</v>
      </c>
      <c r="P13" s="176">
        <v>30</v>
      </c>
      <c r="Q13" s="176">
        <v>40.25</v>
      </c>
      <c r="R13" s="203">
        <v>42.5</v>
      </c>
    </row>
    <row r="14" spans="1:19" x14ac:dyDescent="0.2">
      <c r="A14" s="10"/>
      <c r="B14" s="174" t="s">
        <v>22</v>
      </c>
      <c r="C14" s="175">
        <v>1041.56999303625</v>
      </c>
      <c r="D14" s="176">
        <v>39.771018516578302</v>
      </c>
      <c r="E14" s="176">
        <v>5.6503016298076396</v>
      </c>
      <c r="F14" s="176">
        <v>5.0720000000000001</v>
      </c>
      <c r="G14" s="176">
        <v>35.843137254901997</v>
      </c>
      <c r="H14" s="176">
        <v>8.3000000000000007</v>
      </c>
      <c r="I14" s="176">
        <v>14.750916666666701</v>
      </c>
      <c r="J14" s="176">
        <v>4.76</v>
      </c>
      <c r="K14" s="176">
        <v>1.141</v>
      </c>
      <c r="L14" s="176">
        <v>83.25</v>
      </c>
      <c r="M14" s="176">
        <v>32.200000000000003</v>
      </c>
      <c r="N14" s="176">
        <v>5.7</v>
      </c>
      <c r="O14" s="202">
        <v>5.8250000000000002</v>
      </c>
      <c r="P14" s="176">
        <v>40.25</v>
      </c>
      <c r="Q14" s="176">
        <v>44.5</v>
      </c>
      <c r="R14" s="203">
        <v>51.75</v>
      </c>
      <c r="S14" s="8" t="s">
        <v>116</v>
      </c>
    </row>
    <row r="15" spans="1:19" x14ac:dyDescent="0.2">
      <c r="A15" s="10"/>
      <c r="B15" s="174" t="s">
        <v>98</v>
      </c>
      <c r="C15" s="175">
        <v>1039.7930521665201</v>
      </c>
      <c r="D15" s="176">
        <v>39.246059455746703</v>
      </c>
      <c r="E15" s="178">
        <v>6.5597043466069502</v>
      </c>
      <c r="F15" s="176">
        <v>5.4</v>
      </c>
      <c r="G15" s="176">
        <v>32.275819418676598</v>
      </c>
      <c r="H15" s="176">
        <v>9.85</v>
      </c>
      <c r="I15" s="176">
        <v>14.3366666666667</v>
      </c>
      <c r="J15" s="176">
        <v>4.7374999999999998</v>
      </c>
      <c r="K15" s="176">
        <v>1.20425</v>
      </c>
      <c r="L15" s="176">
        <v>84.2</v>
      </c>
      <c r="M15" s="176">
        <v>33.9</v>
      </c>
      <c r="N15" s="176">
        <v>6.5750000000000002</v>
      </c>
      <c r="O15" s="202">
        <v>5.45</v>
      </c>
      <c r="P15" s="176">
        <v>59.25</v>
      </c>
      <c r="Q15" s="176">
        <v>59</v>
      </c>
      <c r="R15" s="203">
        <v>67.5</v>
      </c>
    </row>
    <row r="16" spans="1:19" x14ac:dyDescent="0.2">
      <c r="A16" s="10"/>
      <c r="B16" s="174" t="s">
        <v>93</v>
      </c>
      <c r="C16" s="175">
        <v>1029.0963930175501</v>
      </c>
      <c r="D16" s="176">
        <v>39.211962273963799</v>
      </c>
      <c r="E16" s="176">
        <v>5.9184959814383999</v>
      </c>
      <c r="F16" s="176">
        <v>5.1711</v>
      </c>
      <c r="G16" s="176">
        <v>34.261209925340403</v>
      </c>
      <c r="H16" s="176">
        <v>8.9499999999999993</v>
      </c>
      <c r="I16" s="176">
        <v>13.7359166666667</v>
      </c>
      <c r="J16" s="176">
        <v>4.3949999999999996</v>
      </c>
      <c r="K16" s="178">
        <v>1.2370000000000001</v>
      </c>
      <c r="L16" s="178">
        <v>84.825000000000003</v>
      </c>
      <c r="M16" s="176">
        <v>34.5</v>
      </c>
      <c r="N16" s="176">
        <v>6.05</v>
      </c>
      <c r="O16" s="202">
        <v>6.2249999999999996</v>
      </c>
      <c r="P16" s="178">
        <v>75.25</v>
      </c>
      <c r="Q16" s="178">
        <v>69.5</v>
      </c>
      <c r="R16" s="204">
        <v>80.25</v>
      </c>
    </row>
    <row r="17" spans="1:28" s="7" customFormat="1" x14ac:dyDescent="0.2">
      <c r="A17" s="10"/>
      <c r="B17" s="174" t="s">
        <v>103</v>
      </c>
      <c r="C17" s="175">
        <v>1025.1895090212699</v>
      </c>
      <c r="D17" s="176">
        <v>41.1440608294143</v>
      </c>
      <c r="E17" s="178">
        <v>7.4291299993747897</v>
      </c>
      <c r="F17" s="178">
        <v>5.9640000000000004</v>
      </c>
      <c r="G17" s="176">
        <v>33.040864527629203</v>
      </c>
      <c r="H17" s="178">
        <v>10.4</v>
      </c>
      <c r="I17" s="176">
        <v>13.493083333333299</v>
      </c>
      <c r="J17" s="178">
        <v>5.1325000000000003</v>
      </c>
      <c r="K17" s="176">
        <v>1.1772499999999999</v>
      </c>
      <c r="L17" s="178">
        <v>84.825000000000003</v>
      </c>
      <c r="M17" s="176">
        <v>35.4</v>
      </c>
      <c r="N17" s="176">
        <v>6.9249999999999998</v>
      </c>
      <c r="O17" s="202">
        <v>5.65</v>
      </c>
      <c r="P17" s="176">
        <v>47.5</v>
      </c>
      <c r="Q17" s="176">
        <v>59.5</v>
      </c>
      <c r="R17" s="203">
        <v>55</v>
      </c>
      <c r="S17" s="8"/>
      <c r="T17" s="8"/>
      <c r="U17" s="8"/>
      <c r="V17" s="8"/>
      <c r="W17" s="8"/>
      <c r="X17" s="8"/>
      <c r="Y17" s="8"/>
      <c r="Z17" s="8"/>
      <c r="AA17" s="8"/>
      <c r="AB17" s="8"/>
    </row>
    <row r="18" spans="1:28" s="7" customFormat="1" x14ac:dyDescent="0.2">
      <c r="A18" s="10"/>
      <c r="B18" s="174" t="s">
        <v>99</v>
      </c>
      <c r="C18" s="175">
        <v>1014.39071370698</v>
      </c>
      <c r="D18" s="176">
        <v>40.346384214525798</v>
      </c>
      <c r="E18" s="178">
        <v>6.9225905241238896</v>
      </c>
      <c r="F18" s="178">
        <v>5.9450000000000003</v>
      </c>
      <c r="G18" s="176">
        <v>34.643623481781397</v>
      </c>
      <c r="H18" s="176">
        <v>9.9499999999999993</v>
      </c>
      <c r="I18" s="176">
        <v>14.6023333333333</v>
      </c>
      <c r="J18" s="176">
        <v>4.7625000000000002</v>
      </c>
      <c r="K18" s="176">
        <v>1.2064999999999999</v>
      </c>
      <c r="L18" s="178">
        <v>85.075000000000003</v>
      </c>
      <c r="M18" s="178">
        <v>36</v>
      </c>
      <c r="N18" s="176">
        <v>6.125</v>
      </c>
      <c r="O18" s="202">
        <v>5.8250000000000002</v>
      </c>
      <c r="P18" s="176">
        <v>65</v>
      </c>
      <c r="Q18" s="178">
        <v>68.75</v>
      </c>
      <c r="R18" s="203">
        <v>71.25</v>
      </c>
      <c r="S18" s="8"/>
      <c r="T18" s="8"/>
      <c r="U18" s="8"/>
      <c r="V18" s="8"/>
      <c r="W18" s="8"/>
      <c r="X18" s="8"/>
      <c r="Y18" s="8"/>
      <c r="Z18" s="8"/>
      <c r="AA18" s="8"/>
      <c r="AB18" s="8"/>
    </row>
    <row r="19" spans="1:28" s="7" customFormat="1" x14ac:dyDescent="0.2">
      <c r="A19" s="10"/>
      <c r="B19" s="174" t="s">
        <v>20</v>
      </c>
      <c r="C19" s="175">
        <v>1002.47922944852</v>
      </c>
      <c r="D19" s="176">
        <v>38.661288417337701</v>
      </c>
      <c r="E19" s="176">
        <v>6.5191268420161697</v>
      </c>
      <c r="F19" s="176">
        <v>5.6547999999999998</v>
      </c>
      <c r="G19" s="176">
        <v>33.536151960784302</v>
      </c>
      <c r="H19" s="178">
        <v>10.050000000000001</v>
      </c>
      <c r="I19" s="176">
        <v>16.028083333333299</v>
      </c>
      <c r="J19" s="178">
        <v>4.9874999999999998</v>
      </c>
      <c r="K19" s="176">
        <v>1.1679999999999999</v>
      </c>
      <c r="L19" s="178">
        <v>84.7</v>
      </c>
      <c r="M19" s="176">
        <v>34.25</v>
      </c>
      <c r="N19" s="176">
        <v>6.8</v>
      </c>
      <c r="O19" s="202">
        <v>5.45</v>
      </c>
      <c r="P19" s="176">
        <v>47.5</v>
      </c>
      <c r="Q19" s="176">
        <v>58</v>
      </c>
      <c r="R19" s="203">
        <v>55</v>
      </c>
      <c r="S19" s="8"/>
      <c r="T19" s="8"/>
      <c r="U19" s="8"/>
      <c r="V19" s="8"/>
      <c r="W19" s="8"/>
      <c r="X19" s="8"/>
      <c r="Y19" s="8"/>
      <c r="Z19" s="8"/>
      <c r="AA19" s="8"/>
      <c r="AB19" s="8"/>
    </row>
    <row r="20" spans="1:28" s="7" customFormat="1" x14ac:dyDescent="0.2">
      <c r="A20" s="10"/>
      <c r="B20" s="174" t="s">
        <v>91</v>
      </c>
      <c r="C20" s="175">
        <v>996.05109914467096</v>
      </c>
      <c r="D20" s="176">
        <v>36.930666524457301</v>
      </c>
      <c r="E20" s="176">
        <v>6.4034150308357001</v>
      </c>
      <c r="F20" s="178">
        <v>6.0830000000000002</v>
      </c>
      <c r="G20" s="176">
        <v>35.092589613489302</v>
      </c>
      <c r="H20" s="178">
        <v>10.675000000000001</v>
      </c>
      <c r="I20" s="176">
        <v>17.662666666666698</v>
      </c>
      <c r="J20" s="176">
        <v>4.4550000000000001</v>
      </c>
      <c r="K20" s="178">
        <v>1.2605</v>
      </c>
      <c r="L20" s="178">
        <v>85.224999999999994</v>
      </c>
      <c r="M20" s="176">
        <v>35.1</v>
      </c>
      <c r="N20" s="176">
        <v>6.6749999999999998</v>
      </c>
      <c r="O20" s="202">
        <v>6.6749999999999998</v>
      </c>
      <c r="P20" s="178">
        <v>83.5</v>
      </c>
      <c r="Q20" s="178">
        <v>76.25</v>
      </c>
      <c r="R20" s="204">
        <v>87</v>
      </c>
      <c r="S20" s="8"/>
      <c r="T20" s="8"/>
      <c r="U20" s="8"/>
      <c r="V20" s="8"/>
      <c r="W20" s="8"/>
      <c r="X20" s="8"/>
      <c r="Y20" s="8"/>
      <c r="Z20" s="8"/>
      <c r="AA20" s="8"/>
      <c r="AB20" s="8"/>
    </row>
    <row r="21" spans="1:28" s="7" customFormat="1" x14ac:dyDescent="0.2">
      <c r="B21" s="174" t="s">
        <v>21</v>
      </c>
      <c r="C21" s="175">
        <v>977.89933195297397</v>
      </c>
      <c r="D21" s="176">
        <v>38.068897182355201</v>
      </c>
      <c r="E21" s="176">
        <v>5.9202957194277301</v>
      </c>
      <c r="F21" s="176">
        <v>5.1369999999999996</v>
      </c>
      <c r="G21" s="176">
        <v>33.437976735878003</v>
      </c>
      <c r="H21" s="176">
        <v>9.4</v>
      </c>
      <c r="I21" s="176">
        <v>17.154333333333302</v>
      </c>
      <c r="J21" s="176">
        <v>4.51</v>
      </c>
      <c r="K21" s="176">
        <v>1.2164999999999999</v>
      </c>
      <c r="L21" s="178">
        <v>85.05</v>
      </c>
      <c r="M21" s="176">
        <v>33.75</v>
      </c>
      <c r="N21" s="178">
        <v>7.6249999999999902</v>
      </c>
      <c r="O21" s="202">
        <v>6.5750000000000002</v>
      </c>
      <c r="P21" s="176">
        <v>67.749999999999901</v>
      </c>
      <c r="Q21" s="178">
        <v>68</v>
      </c>
      <c r="R21" s="203">
        <v>71.999999999999901</v>
      </c>
      <c r="S21" s="8"/>
      <c r="T21" s="8"/>
      <c r="U21" s="8"/>
      <c r="V21" s="8"/>
      <c r="W21" s="8"/>
      <c r="X21" s="8"/>
      <c r="Y21" s="8"/>
      <c r="Z21" s="8"/>
      <c r="AA21" s="8"/>
      <c r="AB21" s="8"/>
    </row>
    <row r="22" spans="1:28" s="7" customFormat="1" x14ac:dyDescent="0.2">
      <c r="B22" s="174" t="s">
        <v>95</v>
      </c>
      <c r="C22" s="175">
        <v>948.05951498670095</v>
      </c>
      <c r="D22" s="176">
        <v>39.5439667962277</v>
      </c>
      <c r="E22" s="178">
        <v>6.6834741084636997</v>
      </c>
      <c r="F22" s="176">
        <v>5.6162999999999998</v>
      </c>
      <c r="G22" s="176">
        <v>33.319608072515102</v>
      </c>
      <c r="H22" s="176">
        <v>9.9749999999999996</v>
      </c>
      <c r="I22" s="176">
        <v>15.076083333333299</v>
      </c>
      <c r="J22" s="176">
        <v>4.7474999999999996</v>
      </c>
      <c r="K22" s="176">
        <v>1.2104999999999999</v>
      </c>
      <c r="L22" s="178">
        <v>84.625</v>
      </c>
      <c r="M22" s="176">
        <v>35.825000000000003</v>
      </c>
      <c r="N22" s="176">
        <v>5.7</v>
      </c>
      <c r="O22" s="202">
        <v>5.5250000000000004</v>
      </c>
      <c r="P22" s="176">
        <v>64.5</v>
      </c>
      <c r="Q22" s="176">
        <v>65</v>
      </c>
      <c r="R22" s="203">
        <v>71.5</v>
      </c>
      <c r="S22" s="8"/>
      <c r="T22" s="8"/>
      <c r="U22" s="8"/>
      <c r="V22" s="8"/>
      <c r="W22" s="8"/>
      <c r="X22" s="8"/>
      <c r="Y22" s="8"/>
      <c r="Z22" s="8"/>
      <c r="AA22" s="8"/>
      <c r="AB22" s="8"/>
    </row>
    <row r="23" spans="1:28" s="7" customFormat="1" x14ac:dyDescent="0.2">
      <c r="B23" s="174" t="s">
        <v>87</v>
      </c>
      <c r="C23" s="175">
        <v>947.79828792087199</v>
      </c>
      <c r="D23" s="176">
        <v>39.578840274233997</v>
      </c>
      <c r="E23" s="178">
        <v>7.1720595872288202</v>
      </c>
      <c r="F23" s="178">
        <v>6.2469000000000001</v>
      </c>
      <c r="G23" s="176">
        <v>34.461843374579203</v>
      </c>
      <c r="H23" s="178">
        <v>10.725</v>
      </c>
      <c r="I23" s="176">
        <v>15.062749999999999</v>
      </c>
      <c r="J23" s="178">
        <v>4.9225000000000003</v>
      </c>
      <c r="K23" s="176">
        <v>1.2057500000000001</v>
      </c>
      <c r="L23" s="178">
        <v>84.8</v>
      </c>
      <c r="M23" s="176">
        <v>33.65</v>
      </c>
      <c r="N23" s="176">
        <v>7.0250000000000004</v>
      </c>
      <c r="O23" s="202">
        <v>5.0999999999999996</v>
      </c>
      <c r="P23" s="176">
        <v>59.75</v>
      </c>
      <c r="Q23" s="176">
        <v>62.75</v>
      </c>
      <c r="R23" s="203">
        <v>65.25</v>
      </c>
      <c r="S23" s="8"/>
      <c r="T23" s="8"/>
      <c r="U23" s="8"/>
      <c r="V23" s="8"/>
      <c r="W23" s="8"/>
      <c r="X23" s="8"/>
      <c r="Y23" s="8"/>
      <c r="Z23" s="8"/>
      <c r="AA23" s="8"/>
      <c r="AB23" s="8"/>
    </row>
    <row r="24" spans="1:28" s="7" customFormat="1" x14ac:dyDescent="0.2">
      <c r="B24" s="174" t="s">
        <v>101</v>
      </c>
      <c r="C24" s="175">
        <v>947.67698669702702</v>
      </c>
      <c r="D24" s="176">
        <v>40.348555449649503</v>
      </c>
      <c r="E24" s="178">
        <v>6.9135091841635097</v>
      </c>
      <c r="F24" s="176">
        <v>5.7320000000000002</v>
      </c>
      <c r="G24" s="176">
        <v>33.5039900241784</v>
      </c>
      <c r="H24" s="176">
        <v>10</v>
      </c>
      <c r="I24" s="176">
        <v>14.711916666666699</v>
      </c>
      <c r="J24" s="176">
        <v>4.6849999999999996</v>
      </c>
      <c r="K24" s="176">
        <v>1.222</v>
      </c>
      <c r="L24" s="178">
        <v>85.45</v>
      </c>
      <c r="M24" s="176">
        <v>35.075000000000003</v>
      </c>
      <c r="N24" s="176">
        <v>6.0250000000000004</v>
      </c>
      <c r="O24" s="202">
        <v>5.7750000000000004</v>
      </c>
      <c r="P24" s="178">
        <v>71.75</v>
      </c>
      <c r="Q24" s="178">
        <v>73.25</v>
      </c>
      <c r="R24" s="204">
        <v>75.75</v>
      </c>
      <c r="S24" s="8"/>
      <c r="T24" s="8"/>
      <c r="U24" s="8"/>
      <c r="V24" s="8"/>
      <c r="W24" s="8"/>
      <c r="X24" s="8"/>
      <c r="Y24" s="8"/>
      <c r="Z24" s="8"/>
      <c r="AA24" s="8"/>
      <c r="AB24" s="8"/>
    </row>
    <row r="25" spans="1:28" s="7" customFormat="1" x14ac:dyDescent="0.2">
      <c r="B25" s="174" t="s">
        <v>105</v>
      </c>
      <c r="C25" s="175">
        <v>935.47424477021002</v>
      </c>
      <c r="D25" s="176">
        <v>38.466440231789399</v>
      </c>
      <c r="E25" s="176">
        <v>6.4629004576654401</v>
      </c>
      <c r="F25" s="176">
        <v>5.4302999999999999</v>
      </c>
      <c r="G25" s="176">
        <v>32.358270639823999</v>
      </c>
      <c r="H25" s="178">
        <v>10.15</v>
      </c>
      <c r="I25" s="176">
        <v>15.206</v>
      </c>
      <c r="J25" s="178">
        <v>5.125</v>
      </c>
      <c r="K25" s="176">
        <v>1.17475</v>
      </c>
      <c r="L25" s="178">
        <v>85.075000000000003</v>
      </c>
      <c r="M25" s="176">
        <v>35.475000000000001</v>
      </c>
      <c r="N25" s="176">
        <v>6.7750000000000004</v>
      </c>
      <c r="O25" s="202">
        <v>4.95</v>
      </c>
      <c r="P25" s="176">
        <v>48</v>
      </c>
      <c r="Q25" s="176">
        <v>61.5</v>
      </c>
      <c r="R25" s="203">
        <v>54.75</v>
      </c>
      <c r="S25" s="8"/>
      <c r="T25" s="8"/>
      <c r="U25" s="8"/>
      <c r="V25" s="8"/>
      <c r="W25" s="8"/>
      <c r="X25" s="8"/>
      <c r="Y25" s="8"/>
      <c r="Z25" s="8"/>
      <c r="AA25" s="8"/>
      <c r="AB25" s="8"/>
    </row>
    <row r="26" spans="1:28" s="7" customFormat="1" x14ac:dyDescent="0.2">
      <c r="B26" s="174" t="s">
        <v>106</v>
      </c>
      <c r="C26" s="175">
        <v>923.663134696415</v>
      </c>
      <c r="D26" s="176">
        <v>37.782685342098098</v>
      </c>
      <c r="E26" s="176">
        <v>5.9329450781714099</v>
      </c>
      <c r="F26" s="176">
        <v>5.3440000000000003</v>
      </c>
      <c r="G26" s="176">
        <v>34.140118240422197</v>
      </c>
      <c r="H26" s="176">
        <v>9.4499999999999993</v>
      </c>
      <c r="I26" s="176">
        <v>15.6910833333333</v>
      </c>
      <c r="J26" s="178">
        <v>4.9175000000000004</v>
      </c>
      <c r="K26" s="176">
        <v>1.1975</v>
      </c>
      <c r="L26" s="176">
        <v>84.6</v>
      </c>
      <c r="M26" s="176">
        <v>35.225000000000001</v>
      </c>
      <c r="N26" s="176">
        <v>6.05</v>
      </c>
      <c r="O26" s="202">
        <v>5.4749999999999996</v>
      </c>
      <c r="P26" s="176">
        <v>57.25</v>
      </c>
      <c r="Q26" s="176">
        <v>61.5</v>
      </c>
      <c r="R26" s="203">
        <v>64.5</v>
      </c>
      <c r="S26" s="8"/>
      <c r="T26" s="8"/>
      <c r="U26" s="8"/>
      <c r="V26" s="8"/>
      <c r="W26" s="8"/>
      <c r="X26" s="8"/>
      <c r="Y26" s="8"/>
      <c r="Z26" s="8"/>
      <c r="AA26" s="8"/>
      <c r="AB26" s="8"/>
    </row>
    <row r="27" spans="1:28" s="7" customFormat="1" x14ac:dyDescent="0.2">
      <c r="B27" s="174" t="s">
        <v>97</v>
      </c>
      <c r="C27" s="175">
        <v>909.38417823333396</v>
      </c>
      <c r="D27" s="176">
        <v>37.208792865972697</v>
      </c>
      <c r="E27" s="176">
        <v>6.49938103578459</v>
      </c>
      <c r="F27" s="178">
        <v>6.1849999999999996</v>
      </c>
      <c r="G27" s="176">
        <v>35.502464092417398</v>
      </c>
      <c r="H27" s="178">
        <v>10.75</v>
      </c>
      <c r="I27" s="176">
        <v>13.514416666666699</v>
      </c>
      <c r="J27" s="178">
        <v>4.8600000000000003</v>
      </c>
      <c r="K27" s="176">
        <v>1.1617500000000001</v>
      </c>
      <c r="L27" s="178">
        <v>85.575000000000003</v>
      </c>
      <c r="M27" s="178">
        <v>37.450000000000003</v>
      </c>
      <c r="N27" s="176">
        <v>6.95</v>
      </c>
      <c r="O27" s="202">
        <v>5.2</v>
      </c>
      <c r="P27" s="176">
        <v>52.25</v>
      </c>
      <c r="Q27" s="178">
        <v>68.5</v>
      </c>
      <c r="R27" s="203">
        <v>59.25</v>
      </c>
      <c r="S27" s="8"/>
      <c r="T27" s="8"/>
      <c r="U27" s="8"/>
      <c r="V27" s="8"/>
      <c r="W27" s="8"/>
      <c r="X27" s="8"/>
      <c r="Y27" s="8"/>
      <c r="Z27" s="8"/>
      <c r="AA27" s="8"/>
      <c r="AB27" s="8"/>
    </row>
    <row r="28" spans="1:28" s="7" customFormat="1" x14ac:dyDescent="0.2">
      <c r="B28" s="174" t="s">
        <v>109</v>
      </c>
      <c r="C28" s="175">
        <v>868.73702801430397</v>
      </c>
      <c r="D28" s="176">
        <v>35.986704825118402</v>
      </c>
      <c r="E28" s="178">
        <v>6.5757412003836802</v>
      </c>
      <c r="F28" s="178">
        <v>6.3659999999999997</v>
      </c>
      <c r="G28" s="176">
        <v>34.832473845672098</v>
      </c>
      <c r="H28" s="178">
        <v>11.15</v>
      </c>
      <c r="I28" s="178">
        <v>18.375</v>
      </c>
      <c r="J28" s="176">
        <v>4.5599999999999996</v>
      </c>
      <c r="K28" s="178">
        <v>1.23125</v>
      </c>
      <c r="L28" s="176">
        <v>84.25</v>
      </c>
      <c r="M28" s="178">
        <v>36.6</v>
      </c>
      <c r="N28" s="176">
        <v>5.5750000000000002</v>
      </c>
      <c r="O28" s="202">
        <v>5.85</v>
      </c>
      <c r="P28" s="178">
        <v>72</v>
      </c>
      <c r="Q28" s="178">
        <v>66.25</v>
      </c>
      <c r="R28" s="204">
        <v>80.75</v>
      </c>
      <c r="S28" s="8"/>
      <c r="T28" s="8"/>
      <c r="U28" s="8"/>
      <c r="V28" s="8"/>
      <c r="W28" s="8"/>
      <c r="X28" s="8"/>
      <c r="Y28" s="8"/>
      <c r="Z28" s="8"/>
      <c r="AA28" s="8"/>
      <c r="AB28" s="8"/>
    </row>
    <row r="29" spans="1:28" s="7" customFormat="1" x14ac:dyDescent="0.2">
      <c r="B29" s="174" t="s">
        <v>107</v>
      </c>
      <c r="C29" s="175">
        <v>867.95082401342199</v>
      </c>
      <c r="D29" s="176">
        <v>37.478451265662102</v>
      </c>
      <c r="E29" s="176">
        <v>5.6980293944968601</v>
      </c>
      <c r="F29" s="176">
        <v>5.1211000000000002</v>
      </c>
      <c r="G29" s="176">
        <v>33.668538362948297</v>
      </c>
      <c r="H29" s="176">
        <v>9.2750000000000004</v>
      </c>
      <c r="I29" s="178">
        <v>19.248333333333299</v>
      </c>
      <c r="J29" s="176">
        <v>4.21</v>
      </c>
      <c r="K29" s="176">
        <v>1.1892499999999999</v>
      </c>
      <c r="L29" s="176">
        <v>83.75</v>
      </c>
      <c r="M29" s="176">
        <v>34.075000000000003</v>
      </c>
      <c r="N29" s="176">
        <v>6</v>
      </c>
      <c r="O29" s="202">
        <v>5.3</v>
      </c>
      <c r="P29" s="176">
        <v>59</v>
      </c>
      <c r="Q29" s="176">
        <v>55.5</v>
      </c>
      <c r="R29" s="203">
        <v>68.5</v>
      </c>
      <c r="S29" s="8"/>
      <c r="T29" s="8"/>
      <c r="U29" s="8"/>
      <c r="V29" s="8"/>
      <c r="W29" s="8"/>
      <c r="X29" s="8"/>
      <c r="Y29" s="8"/>
      <c r="Z29" s="8"/>
      <c r="AA29" s="8"/>
      <c r="AB29" s="8"/>
    </row>
    <row r="30" spans="1:28" s="7" customFormat="1" x14ac:dyDescent="0.2">
      <c r="B30" s="174" t="s">
        <v>110</v>
      </c>
      <c r="C30" s="175">
        <v>863.15832622747303</v>
      </c>
      <c r="D30" s="176">
        <v>35.4726228212308</v>
      </c>
      <c r="E30" s="176">
        <v>6.0125819902891804</v>
      </c>
      <c r="F30" s="178">
        <v>5.9390000000000001</v>
      </c>
      <c r="G30" s="176">
        <v>35.1463580432222</v>
      </c>
      <c r="H30" s="178">
        <v>10.675000000000001</v>
      </c>
      <c r="I30" s="176">
        <v>16.560583333333302</v>
      </c>
      <c r="J30" s="176">
        <v>4.6025</v>
      </c>
      <c r="K30" s="176">
        <v>1.2137500000000001</v>
      </c>
      <c r="L30" s="176">
        <v>83.85</v>
      </c>
      <c r="M30" s="176">
        <v>35.1</v>
      </c>
      <c r="N30" s="176">
        <v>5.7750000000000004</v>
      </c>
      <c r="O30" s="202">
        <v>5.25</v>
      </c>
      <c r="P30" s="176">
        <v>64.25</v>
      </c>
      <c r="Q30" s="176">
        <v>59</v>
      </c>
      <c r="R30" s="203">
        <v>73.25</v>
      </c>
      <c r="S30" s="8"/>
      <c r="T30" s="8"/>
      <c r="U30" s="8"/>
      <c r="V30" s="8"/>
      <c r="W30" s="8"/>
      <c r="X30" s="8"/>
      <c r="Y30" s="8"/>
      <c r="Z30" s="8"/>
      <c r="AA30" s="8"/>
      <c r="AB30" s="8"/>
    </row>
    <row r="31" spans="1:28" s="7" customFormat="1" ht="13.15" customHeight="1" x14ac:dyDescent="0.2">
      <c r="B31" s="174" t="s">
        <v>102</v>
      </c>
      <c r="C31" s="175">
        <v>852.31142085244005</v>
      </c>
      <c r="D31" s="176">
        <v>40.274532871219698</v>
      </c>
      <c r="E31" s="178">
        <v>7.1046698297205699</v>
      </c>
      <c r="F31" s="178">
        <v>6.08</v>
      </c>
      <c r="G31" s="176">
        <v>34.636603979636902</v>
      </c>
      <c r="H31" s="178">
        <v>10.25</v>
      </c>
      <c r="I31" s="176">
        <v>14.14025</v>
      </c>
      <c r="J31" s="178">
        <v>4.835</v>
      </c>
      <c r="K31" s="176">
        <v>1.20075</v>
      </c>
      <c r="L31" s="178">
        <v>85</v>
      </c>
      <c r="M31" s="176">
        <v>34.975000000000001</v>
      </c>
      <c r="N31" s="176">
        <v>6.2750000000000004</v>
      </c>
      <c r="O31" s="202">
        <v>4.9749999999999996</v>
      </c>
      <c r="P31" s="176">
        <v>61</v>
      </c>
      <c r="Q31" s="176">
        <v>65.5</v>
      </c>
      <c r="R31" s="203">
        <v>66.75</v>
      </c>
      <c r="S31" s="8"/>
      <c r="T31" s="8"/>
      <c r="U31" s="8"/>
      <c r="V31" s="8"/>
      <c r="W31" s="8"/>
      <c r="X31" s="8"/>
      <c r="Y31" s="8"/>
      <c r="Z31" s="8"/>
      <c r="AA31" s="8"/>
      <c r="AB31" s="8"/>
    </row>
    <row r="32" spans="1:28" s="7" customFormat="1" ht="13.15" customHeight="1" x14ac:dyDescent="0.2">
      <c r="B32" s="174" t="s">
        <v>23</v>
      </c>
      <c r="C32" s="175">
        <v>804.188446567916</v>
      </c>
      <c r="D32" s="176">
        <v>37.581094513508503</v>
      </c>
      <c r="E32" s="176">
        <v>6.3002905731084198</v>
      </c>
      <c r="F32" s="178">
        <v>5.8840000000000003</v>
      </c>
      <c r="G32" s="176">
        <v>35.1152447912201</v>
      </c>
      <c r="H32" s="178">
        <v>10.275</v>
      </c>
      <c r="I32" s="176">
        <v>16.725666666666701</v>
      </c>
      <c r="J32" s="178">
        <v>4.8075000000000001</v>
      </c>
      <c r="K32" s="176">
        <v>1.169</v>
      </c>
      <c r="L32" s="176">
        <v>83.825000000000003</v>
      </c>
      <c r="M32" s="176">
        <v>34.725000000000001</v>
      </c>
      <c r="N32" s="176">
        <v>5.8250000000000002</v>
      </c>
      <c r="O32" s="202">
        <v>5.4749999999999996</v>
      </c>
      <c r="P32" s="176">
        <v>48.25</v>
      </c>
      <c r="Q32" s="176">
        <v>52.25</v>
      </c>
      <c r="R32" s="203">
        <v>58</v>
      </c>
      <c r="S32" s="8"/>
      <c r="T32" s="8"/>
      <c r="U32" s="8"/>
      <c r="V32" s="8"/>
      <c r="W32" s="8"/>
      <c r="X32" s="8"/>
      <c r="Y32" s="8"/>
      <c r="Z32" s="8"/>
      <c r="AA32" s="8"/>
      <c r="AB32" s="8"/>
    </row>
    <row r="33" spans="2:28" s="7" customFormat="1" ht="13.15" customHeight="1" thickBot="1" x14ac:dyDescent="0.25">
      <c r="B33" s="206"/>
      <c r="C33" s="208"/>
      <c r="D33" s="208"/>
      <c r="E33" s="208"/>
      <c r="F33" s="208"/>
      <c r="G33" s="208"/>
      <c r="H33" s="208"/>
      <c r="I33" s="208"/>
      <c r="J33" s="208"/>
      <c r="K33" s="208"/>
      <c r="L33" s="208"/>
      <c r="M33" s="208"/>
      <c r="N33" s="208"/>
      <c r="O33" s="209"/>
      <c r="P33" s="208"/>
      <c r="Q33" s="208"/>
      <c r="R33" s="210"/>
      <c r="S33" s="8"/>
      <c r="T33" s="8"/>
      <c r="U33" s="8"/>
      <c r="V33" s="8"/>
      <c r="W33" s="8"/>
      <c r="X33" s="8"/>
      <c r="Y33" s="8"/>
      <c r="Z33" s="8"/>
      <c r="AA33" s="8"/>
      <c r="AB33" s="8"/>
    </row>
    <row r="34" spans="2:28" ht="13.15" customHeight="1" x14ac:dyDescent="0.2">
      <c r="B34" s="185" t="s">
        <v>24</v>
      </c>
      <c r="C34" s="148">
        <f t="shared" ref="C34" si="0">AVERAGE(C5:C32)</f>
        <v>992.22564082427095</v>
      </c>
      <c r="D34" s="186">
        <f t="shared" ref="D34:R34" si="1">AVERAGE(D5:D32)</f>
        <v>39.083630536135026</v>
      </c>
      <c r="E34" s="186">
        <f t="shared" si="1"/>
        <v>6.5069306807005249</v>
      </c>
      <c r="F34" s="186">
        <f t="shared" si="1"/>
        <v>5.6542964285714294</v>
      </c>
      <c r="G34" s="186">
        <f t="shared" si="1"/>
        <v>34.325759075902269</v>
      </c>
      <c r="H34" s="186">
        <f t="shared" si="1"/>
        <v>9.8473214285714299</v>
      </c>
      <c r="I34" s="186">
        <f t="shared" si="1"/>
        <v>15.385175595238096</v>
      </c>
      <c r="J34" s="186">
        <f t="shared" si="1"/>
        <v>4.7318749999999996</v>
      </c>
      <c r="K34" s="186">
        <f t="shared" si="1"/>
        <v>1.2029642857142859</v>
      </c>
      <c r="L34" s="186">
        <f t="shared" si="1"/>
        <v>84.665178571428555</v>
      </c>
      <c r="M34" s="186">
        <f t="shared" si="1"/>
        <v>34.736607142857153</v>
      </c>
      <c r="N34" s="186">
        <f t="shared" si="1"/>
        <v>6.3508928571428571</v>
      </c>
      <c r="O34" s="211">
        <f t="shared" si="1"/>
        <v>5.7267857142857137</v>
      </c>
      <c r="P34" s="186">
        <f t="shared" si="1"/>
        <v>61.723214285714285</v>
      </c>
      <c r="Q34" s="186">
        <f t="shared" si="1"/>
        <v>63.669642857142854</v>
      </c>
      <c r="R34" s="212">
        <f t="shared" si="1"/>
        <v>68.508928571428569</v>
      </c>
    </row>
    <row r="35" spans="2:28" ht="13.15" customHeight="1" x14ac:dyDescent="0.2">
      <c r="B35" s="193" t="s">
        <v>51</v>
      </c>
      <c r="C35" s="146" t="s">
        <v>159</v>
      </c>
      <c r="D35" s="153">
        <v>1.5799000000000001</v>
      </c>
      <c r="E35" s="153">
        <v>0.88160000000000005</v>
      </c>
      <c r="F35" s="153">
        <v>0.48459999999999998</v>
      </c>
      <c r="G35" s="146" t="s">
        <v>159</v>
      </c>
      <c r="H35" s="153">
        <v>1.1035999999999999</v>
      </c>
      <c r="I35" s="153">
        <v>1.51</v>
      </c>
      <c r="J35" s="153">
        <v>0.3478</v>
      </c>
      <c r="K35" s="153">
        <v>3.4000000000000002E-2</v>
      </c>
      <c r="L35" s="153">
        <v>1.1325000000000001</v>
      </c>
      <c r="M35" s="153">
        <v>1.5371999999999999</v>
      </c>
      <c r="N35" s="153">
        <v>0.33650000000000002</v>
      </c>
      <c r="O35" s="146" t="s">
        <v>159</v>
      </c>
      <c r="P35" s="153">
        <v>13.663</v>
      </c>
      <c r="Q35" s="153">
        <v>12.375999999999999</v>
      </c>
      <c r="R35" s="219">
        <v>11.441000000000001</v>
      </c>
    </row>
    <row r="36" spans="2:28" x14ac:dyDescent="0.2">
      <c r="B36" s="193" t="s">
        <v>26</v>
      </c>
      <c r="C36" s="151">
        <v>0.50600000000000001</v>
      </c>
      <c r="D36" s="151" t="s">
        <v>27</v>
      </c>
      <c r="E36" s="151">
        <v>6.9999999999999999E-4</v>
      </c>
      <c r="F36" s="151" t="s">
        <v>27</v>
      </c>
      <c r="G36" s="215">
        <v>0.85699999999999998</v>
      </c>
      <c r="H36" s="151" t="s">
        <v>27</v>
      </c>
      <c r="I36" s="151" t="s">
        <v>27</v>
      </c>
      <c r="J36" s="151" t="s">
        <v>27</v>
      </c>
      <c r="K36" s="151" t="s">
        <v>27</v>
      </c>
      <c r="L36" s="215" t="s">
        <v>27</v>
      </c>
      <c r="M36" s="151" t="s">
        <v>27</v>
      </c>
      <c r="N36" s="151" t="s">
        <v>27</v>
      </c>
      <c r="O36" s="151">
        <v>0.193</v>
      </c>
      <c r="P36" s="151" t="s">
        <v>27</v>
      </c>
      <c r="Q36" s="215" t="s">
        <v>27</v>
      </c>
      <c r="R36" s="224" t="s">
        <v>27</v>
      </c>
    </row>
    <row r="37" spans="2:28" x14ac:dyDescent="0.2">
      <c r="B37" s="193" t="s">
        <v>30</v>
      </c>
      <c r="C37" s="153">
        <v>17.798739999999999</v>
      </c>
      <c r="D37" s="153">
        <v>2.8732350000000002</v>
      </c>
      <c r="E37" s="153">
        <v>9.6295339999999996</v>
      </c>
      <c r="F37" s="153">
        <v>6.091075</v>
      </c>
      <c r="G37" s="153">
        <v>16.791499999999999</v>
      </c>
      <c r="H37" s="153">
        <v>7.9656169999999999</v>
      </c>
      <c r="I37" s="153">
        <v>6.96</v>
      </c>
      <c r="J37" s="153">
        <v>5.2250050000000003</v>
      </c>
      <c r="K37" s="153">
        <v>2.007647</v>
      </c>
      <c r="L37" s="153">
        <v>0.95072699999999999</v>
      </c>
      <c r="M37" s="153">
        <v>3.145467</v>
      </c>
      <c r="N37" s="153">
        <v>3.7654580000000002</v>
      </c>
      <c r="O37" s="153">
        <v>15.06915</v>
      </c>
      <c r="P37" s="153">
        <v>15.733359999999999</v>
      </c>
      <c r="Q37" s="153">
        <v>13.8164</v>
      </c>
      <c r="R37" s="219">
        <v>11.86978</v>
      </c>
    </row>
    <row r="38" spans="2:28" x14ac:dyDescent="0.2">
      <c r="B38" s="193" t="s">
        <v>31</v>
      </c>
      <c r="C38" s="153">
        <v>0.279976</v>
      </c>
      <c r="D38" s="153">
        <v>0.7621</v>
      </c>
      <c r="E38" s="153">
        <v>0.46884799999999999</v>
      </c>
      <c r="F38" s="153">
        <v>0.63246500000000005</v>
      </c>
      <c r="G38" s="153">
        <v>0.23169500000000001</v>
      </c>
      <c r="H38" s="153">
        <v>0.58287299999999997</v>
      </c>
      <c r="I38" s="153">
        <v>0.79</v>
      </c>
      <c r="J38" s="153">
        <v>0.51249299999999998</v>
      </c>
      <c r="K38" s="153">
        <v>0.75572099999999998</v>
      </c>
      <c r="L38" s="153">
        <v>0.50505100000000003</v>
      </c>
      <c r="M38" s="153">
        <v>0.688805</v>
      </c>
      <c r="N38" s="153">
        <v>0.890127</v>
      </c>
      <c r="O38" s="153">
        <v>0.31884099999999999</v>
      </c>
      <c r="P38" s="153">
        <v>0.70849200000000001</v>
      </c>
      <c r="Q38" s="153">
        <v>0.59305099999999999</v>
      </c>
      <c r="R38" s="219">
        <v>0.72324600000000006</v>
      </c>
    </row>
    <row r="39" spans="2:28" ht="13.5" thickBot="1" x14ac:dyDescent="0.25">
      <c r="B39" s="194" t="s">
        <v>32</v>
      </c>
      <c r="C39" s="155">
        <v>4</v>
      </c>
      <c r="D39" s="156">
        <v>4</v>
      </c>
      <c r="E39" s="156">
        <v>4</v>
      </c>
      <c r="F39" s="156">
        <v>4</v>
      </c>
      <c r="G39" s="156">
        <v>4</v>
      </c>
      <c r="H39" s="156">
        <v>4</v>
      </c>
      <c r="I39" s="155">
        <v>4</v>
      </c>
      <c r="J39" s="156">
        <v>4</v>
      </c>
      <c r="K39" s="156">
        <v>4</v>
      </c>
      <c r="L39" s="156">
        <v>4</v>
      </c>
      <c r="M39" s="156">
        <v>4</v>
      </c>
      <c r="N39" s="156">
        <v>4</v>
      </c>
      <c r="O39" s="156">
        <v>4</v>
      </c>
      <c r="P39" s="156">
        <v>4</v>
      </c>
      <c r="Q39" s="156">
        <v>4</v>
      </c>
      <c r="R39" s="221">
        <v>4</v>
      </c>
    </row>
    <row r="40" spans="2:28" x14ac:dyDescent="0.2">
      <c r="B40" s="7" t="s">
        <v>33</v>
      </c>
    </row>
    <row r="41" spans="2:28" x14ac:dyDescent="0.2">
      <c r="B41" s="20" t="s">
        <v>216</v>
      </c>
    </row>
    <row r="42" spans="2:28" x14ac:dyDescent="0.2">
      <c r="B42" s="359" t="s">
        <v>52</v>
      </c>
      <c r="C42" s="360"/>
      <c r="D42" s="360"/>
      <c r="E42" s="360"/>
      <c r="F42" s="360"/>
      <c r="G42" s="360"/>
      <c r="H42" s="360"/>
      <c r="I42" s="360"/>
      <c r="J42" s="360"/>
      <c r="K42" s="360"/>
      <c r="L42" s="360"/>
      <c r="M42" s="360"/>
      <c r="N42" s="360"/>
      <c r="O42" s="360"/>
      <c r="P42" s="360"/>
      <c r="Q42" s="360"/>
      <c r="R42" s="360"/>
    </row>
    <row r="43" spans="2:28" x14ac:dyDescent="0.2">
      <c r="B43" s="360"/>
      <c r="C43" s="360"/>
      <c r="D43" s="360"/>
      <c r="E43" s="360"/>
      <c r="F43" s="360"/>
      <c r="G43" s="360"/>
      <c r="H43" s="360"/>
      <c r="I43" s="360"/>
      <c r="J43" s="360"/>
      <c r="K43" s="360"/>
      <c r="L43" s="360"/>
      <c r="M43" s="360"/>
      <c r="N43" s="360"/>
      <c r="O43" s="360"/>
      <c r="P43" s="360"/>
      <c r="Q43" s="360"/>
      <c r="R43" s="360"/>
    </row>
    <row r="44" spans="2:28" x14ac:dyDescent="0.2">
      <c r="B44" s="360"/>
      <c r="C44" s="360"/>
      <c r="D44" s="360"/>
      <c r="E44" s="360"/>
      <c r="F44" s="360"/>
      <c r="G44" s="360"/>
      <c r="H44" s="360"/>
      <c r="I44" s="360"/>
      <c r="J44" s="360"/>
      <c r="K44" s="360"/>
      <c r="L44" s="360"/>
      <c r="M44" s="360"/>
      <c r="N44" s="360"/>
      <c r="O44" s="360"/>
      <c r="P44" s="360"/>
      <c r="Q44" s="360"/>
      <c r="R44" s="360"/>
    </row>
    <row r="45" spans="2:28" x14ac:dyDescent="0.2">
      <c r="B45" s="360"/>
      <c r="C45" s="360"/>
      <c r="D45" s="360"/>
      <c r="E45" s="360"/>
      <c r="F45" s="360"/>
      <c r="G45" s="360"/>
      <c r="H45" s="360"/>
      <c r="I45" s="360"/>
      <c r="J45" s="360"/>
      <c r="K45" s="360"/>
      <c r="L45" s="360"/>
      <c r="M45" s="360"/>
      <c r="N45" s="360"/>
      <c r="O45" s="360"/>
      <c r="P45" s="360"/>
      <c r="Q45" s="360"/>
      <c r="R45" s="360"/>
    </row>
    <row r="46" spans="2:28" x14ac:dyDescent="0.2">
      <c r="B46" s="360"/>
      <c r="C46" s="360"/>
      <c r="D46" s="360"/>
      <c r="E46" s="360"/>
      <c r="F46" s="360"/>
      <c r="G46" s="360"/>
      <c r="H46" s="360"/>
      <c r="I46" s="360"/>
      <c r="J46" s="360"/>
      <c r="K46" s="360"/>
      <c r="L46" s="360"/>
      <c r="M46" s="360"/>
      <c r="N46" s="360"/>
      <c r="O46" s="360"/>
      <c r="P46" s="360"/>
      <c r="Q46" s="360"/>
      <c r="R46" s="360"/>
    </row>
  </sheetData>
  <sortState ref="B6:R33">
    <sortCondition descending="1" ref="C6:C33"/>
  </sortState>
  <mergeCells count="18">
    <mergeCell ref="L2:L3"/>
    <mergeCell ref="B2:B4"/>
    <mergeCell ref="C2:C3"/>
    <mergeCell ref="D2:D3"/>
    <mergeCell ref="B42:R46"/>
    <mergeCell ref="E2:E3"/>
    <mergeCell ref="F2:F3"/>
    <mergeCell ref="G2:G3"/>
    <mergeCell ref="M2:M3"/>
    <mergeCell ref="N2:N3"/>
    <mergeCell ref="O2:O3"/>
    <mergeCell ref="P2:P3"/>
    <mergeCell ref="Q2:Q3"/>
    <mergeCell ref="R2:R3"/>
    <mergeCell ref="H2:H3"/>
    <mergeCell ref="I2:I3"/>
    <mergeCell ref="J2:J3"/>
    <mergeCell ref="K2:K3"/>
  </mergeCells>
  <printOptions verticalCentered="1"/>
  <pageMargins left="0.75" right="0.5" top="0.5" bottom="0.5" header="0" footer="0"/>
  <pageSetup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sheetPr>
  <dimension ref="B1:F44"/>
  <sheetViews>
    <sheetView workbookViewId="0">
      <pane ySplit="6" topLeftCell="A25" activePane="bottomLeft" state="frozen"/>
      <selection pane="bottomLeft" activeCell="J33" sqref="J33"/>
    </sheetView>
  </sheetViews>
  <sheetFormatPr defaultColWidth="9.1640625" defaultRowHeight="12.75" x14ac:dyDescent="0.2"/>
  <cols>
    <col min="1" max="1" width="3.5" style="43" customWidth="1"/>
    <col min="2" max="2" width="7.83203125" style="43" customWidth="1"/>
    <col min="3" max="3" width="24.1640625" style="43" customWidth="1"/>
    <col min="4" max="5" width="22.6640625" style="43" customWidth="1"/>
    <col min="6" max="6" width="9.1640625" style="46"/>
    <col min="7" max="16384" width="9.1640625" style="43"/>
  </cols>
  <sheetData>
    <row r="1" spans="2:5" x14ac:dyDescent="0.2">
      <c r="B1" s="388" t="s">
        <v>183</v>
      </c>
      <c r="C1" s="387"/>
      <c r="D1" s="387"/>
      <c r="E1" s="387"/>
    </row>
    <row r="2" spans="2:5" ht="13.15" customHeight="1" x14ac:dyDescent="0.2">
      <c r="B2" s="387"/>
      <c r="C2" s="387"/>
      <c r="D2" s="387"/>
      <c r="E2" s="387"/>
    </row>
    <row r="3" spans="2:5" ht="13.5" thickBot="1" x14ac:dyDescent="0.25">
      <c r="B3" s="389"/>
      <c r="C3" s="389"/>
      <c r="D3" s="389"/>
      <c r="E3" s="389"/>
    </row>
    <row r="4" spans="2:5" ht="14.25" customHeight="1" x14ac:dyDescent="0.2">
      <c r="B4" s="140"/>
      <c r="C4" s="140"/>
      <c r="D4" s="381" t="s">
        <v>65</v>
      </c>
      <c r="E4" s="381" t="s">
        <v>157</v>
      </c>
    </row>
    <row r="5" spans="2:5" ht="14.25" customHeight="1" thickBot="1" x14ac:dyDescent="0.25">
      <c r="B5" s="141"/>
      <c r="C5" s="141"/>
      <c r="D5" s="382"/>
      <c r="E5" s="382"/>
    </row>
    <row r="6" spans="2:5" ht="13.5" thickBot="1" x14ac:dyDescent="0.25">
      <c r="B6" s="142" t="s">
        <v>0</v>
      </c>
      <c r="C6" s="142" t="s">
        <v>123</v>
      </c>
      <c r="D6" s="227" t="s">
        <v>14</v>
      </c>
      <c r="E6" s="227" t="s">
        <v>14</v>
      </c>
    </row>
    <row r="7" spans="2:5" x14ac:dyDescent="0.2">
      <c r="B7" s="119">
        <v>6</v>
      </c>
      <c r="C7" s="120" t="s">
        <v>92</v>
      </c>
      <c r="D7" s="121">
        <v>16.926666699999998</v>
      </c>
      <c r="E7" s="122" t="s">
        <v>129</v>
      </c>
    </row>
    <row r="8" spans="2:5" x14ac:dyDescent="0.2">
      <c r="B8" s="44">
        <v>19</v>
      </c>
      <c r="C8" s="102" t="s">
        <v>100</v>
      </c>
      <c r="D8" s="123">
        <v>13.9</v>
      </c>
      <c r="E8" s="48" t="s">
        <v>137</v>
      </c>
    </row>
    <row r="9" spans="2:5" x14ac:dyDescent="0.2">
      <c r="B9" s="44">
        <v>10</v>
      </c>
      <c r="C9" s="102" t="s">
        <v>105</v>
      </c>
      <c r="D9" s="123">
        <v>15.4166667</v>
      </c>
      <c r="E9" s="48" t="s">
        <v>153</v>
      </c>
    </row>
    <row r="10" spans="2:5" x14ac:dyDescent="0.2">
      <c r="B10" s="44">
        <v>17</v>
      </c>
      <c r="C10" s="102" t="s">
        <v>96</v>
      </c>
      <c r="D10" s="123">
        <v>18.376666700000001</v>
      </c>
      <c r="E10" s="48" t="s">
        <v>134</v>
      </c>
    </row>
    <row r="11" spans="2:5" x14ac:dyDescent="0.2">
      <c r="B11" s="44">
        <v>8</v>
      </c>
      <c r="C11" s="102" t="s">
        <v>110</v>
      </c>
      <c r="D11" s="123">
        <v>11.656666700000001</v>
      </c>
      <c r="E11" s="48" t="s">
        <v>144</v>
      </c>
    </row>
    <row r="12" spans="2:5" x14ac:dyDescent="0.2">
      <c r="B12" s="44">
        <v>20</v>
      </c>
      <c r="C12" s="102" t="s">
        <v>101</v>
      </c>
      <c r="D12" s="123">
        <v>16.27</v>
      </c>
      <c r="E12" s="48" t="s">
        <v>138</v>
      </c>
    </row>
    <row r="13" spans="2:5" x14ac:dyDescent="0.2">
      <c r="B13" s="44">
        <v>16</v>
      </c>
      <c r="C13" s="102" t="s">
        <v>108</v>
      </c>
      <c r="D13" s="123">
        <v>28.806666700000001</v>
      </c>
      <c r="E13" s="48" t="s">
        <v>143</v>
      </c>
    </row>
    <row r="14" spans="2:5" x14ac:dyDescent="0.2">
      <c r="B14" s="44">
        <v>26</v>
      </c>
      <c r="C14" s="102" t="s">
        <v>22</v>
      </c>
      <c r="D14" s="123">
        <v>16.82</v>
      </c>
      <c r="E14" s="48" t="s">
        <v>147</v>
      </c>
    </row>
    <row r="15" spans="2:5" x14ac:dyDescent="0.2">
      <c r="B15" s="44">
        <v>5</v>
      </c>
      <c r="C15" s="102" t="s">
        <v>89</v>
      </c>
      <c r="D15" s="123">
        <v>13.183333299999999</v>
      </c>
      <c r="E15" s="48" t="s">
        <v>127</v>
      </c>
    </row>
    <row r="16" spans="2:5" x14ac:dyDescent="0.2">
      <c r="B16" s="44">
        <v>25</v>
      </c>
      <c r="C16" s="102" t="s">
        <v>20</v>
      </c>
      <c r="D16" s="123">
        <v>27.24</v>
      </c>
      <c r="E16" s="48" t="s">
        <v>130</v>
      </c>
    </row>
    <row r="17" spans="2:5" x14ac:dyDescent="0.2">
      <c r="B17" s="44">
        <v>27</v>
      </c>
      <c r="C17" s="102" t="s">
        <v>23</v>
      </c>
      <c r="D17" s="123">
        <v>14.39</v>
      </c>
      <c r="E17" s="48" t="s">
        <v>131</v>
      </c>
    </row>
    <row r="18" spans="2:5" x14ac:dyDescent="0.2">
      <c r="B18" s="44">
        <v>12</v>
      </c>
      <c r="C18" s="102" t="s">
        <v>93</v>
      </c>
      <c r="D18" s="123">
        <v>9.6966666999999998</v>
      </c>
      <c r="E18" s="48" t="s">
        <v>132</v>
      </c>
    </row>
    <row r="19" spans="2:5" x14ac:dyDescent="0.2">
      <c r="B19" s="44">
        <v>9</v>
      </c>
      <c r="C19" s="102" t="s">
        <v>104</v>
      </c>
      <c r="D19" s="123">
        <v>23.2566667</v>
      </c>
      <c r="E19" s="48" t="s">
        <v>141</v>
      </c>
    </row>
    <row r="20" spans="2:5" x14ac:dyDescent="0.2">
      <c r="B20" s="44">
        <v>2</v>
      </c>
      <c r="C20" s="102" t="s">
        <v>90</v>
      </c>
      <c r="D20" s="123">
        <v>17.0266667</v>
      </c>
      <c r="E20" s="48" t="s">
        <v>128</v>
      </c>
    </row>
    <row r="21" spans="2:5" x14ac:dyDescent="0.2">
      <c r="B21" s="44">
        <v>14</v>
      </c>
      <c r="C21" s="102" t="s">
        <v>95</v>
      </c>
      <c r="D21" s="123">
        <v>21.476666699999999</v>
      </c>
      <c r="E21" s="48" t="s">
        <v>128</v>
      </c>
    </row>
    <row r="22" spans="2:5" x14ac:dyDescent="0.2">
      <c r="B22" s="44">
        <v>21</v>
      </c>
      <c r="C22" s="102" t="s">
        <v>102</v>
      </c>
      <c r="D22" s="123">
        <v>43.016666700000002</v>
      </c>
      <c r="E22" s="48" t="s">
        <v>139</v>
      </c>
    </row>
    <row r="23" spans="2:5" x14ac:dyDescent="0.2">
      <c r="B23" s="44">
        <v>15</v>
      </c>
      <c r="C23" s="102" t="s">
        <v>107</v>
      </c>
      <c r="D23" s="123">
        <v>29.27</v>
      </c>
      <c r="E23" s="48" t="s">
        <v>139</v>
      </c>
    </row>
    <row r="24" spans="2:5" x14ac:dyDescent="0.2">
      <c r="B24" s="44">
        <v>4</v>
      </c>
      <c r="C24" s="102" t="s">
        <v>91</v>
      </c>
      <c r="D24" s="123">
        <v>29.896666700000001</v>
      </c>
      <c r="E24" s="48" t="s">
        <v>146</v>
      </c>
    </row>
    <row r="25" spans="2:5" x14ac:dyDescent="0.2">
      <c r="B25" s="44">
        <v>11</v>
      </c>
      <c r="C25" s="102" t="s">
        <v>106</v>
      </c>
      <c r="D25" s="123">
        <v>22.406666699999999</v>
      </c>
      <c r="E25" s="48" t="s">
        <v>142</v>
      </c>
    </row>
    <row r="26" spans="2:5" x14ac:dyDescent="0.2">
      <c r="B26" s="44">
        <v>13</v>
      </c>
      <c r="C26" s="102" t="s">
        <v>94</v>
      </c>
      <c r="D26" s="123">
        <v>41.173333300000003</v>
      </c>
      <c r="E26" s="48" t="s">
        <v>133</v>
      </c>
    </row>
    <row r="27" spans="2:5" x14ac:dyDescent="0.2">
      <c r="B27" s="44">
        <v>23</v>
      </c>
      <c r="C27" s="102" t="s">
        <v>98</v>
      </c>
      <c r="D27" s="123">
        <v>27.62</v>
      </c>
      <c r="E27" s="48" t="s">
        <v>135</v>
      </c>
    </row>
    <row r="28" spans="2:5" x14ac:dyDescent="0.2">
      <c r="B28" s="44">
        <v>18</v>
      </c>
      <c r="C28" s="102" t="s">
        <v>97</v>
      </c>
      <c r="D28" s="123">
        <v>30.7</v>
      </c>
      <c r="E28" s="48" t="s">
        <v>135</v>
      </c>
    </row>
    <row r="29" spans="2:5" x14ac:dyDescent="0.2">
      <c r="B29" s="44">
        <v>28</v>
      </c>
      <c r="C29" s="102" t="s">
        <v>21</v>
      </c>
      <c r="D29" s="123">
        <v>22.093333300000001</v>
      </c>
      <c r="E29" s="48" t="s">
        <v>145</v>
      </c>
    </row>
    <row r="30" spans="2:5" x14ac:dyDescent="0.2">
      <c r="B30" s="44">
        <v>24</v>
      </c>
      <c r="C30" s="102" t="s">
        <v>103</v>
      </c>
      <c r="D30" s="123">
        <v>30.74</v>
      </c>
      <c r="E30" s="48" t="s">
        <v>140</v>
      </c>
    </row>
    <row r="31" spans="2:5" x14ac:dyDescent="0.2">
      <c r="B31" s="44">
        <v>22</v>
      </c>
      <c r="C31" s="102" t="s">
        <v>99</v>
      </c>
      <c r="D31" s="123">
        <v>28.7566667</v>
      </c>
      <c r="E31" s="48" t="s">
        <v>136</v>
      </c>
    </row>
    <row r="32" spans="2:5" x14ac:dyDescent="0.2">
      <c r="B32" s="44">
        <v>1</v>
      </c>
      <c r="C32" s="102" t="s">
        <v>87</v>
      </c>
      <c r="D32" s="123">
        <v>19.286666700000001</v>
      </c>
      <c r="E32" s="48" t="s">
        <v>125</v>
      </c>
    </row>
    <row r="33" spans="2:5" x14ac:dyDescent="0.2">
      <c r="B33" s="44">
        <v>3</v>
      </c>
      <c r="C33" s="102" t="s">
        <v>88</v>
      </c>
      <c r="D33" s="123">
        <v>35.4566667</v>
      </c>
      <c r="E33" s="48" t="s">
        <v>126</v>
      </c>
    </row>
    <row r="34" spans="2:5" x14ac:dyDescent="0.2">
      <c r="B34" s="44">
        <v>7</v>
      </c>
      <c r="C34" s="102" t="s">
        <v>109</v>
      </c>
      <c r="D34" s="123">
        <v>41.513333299999999</v>
      </c>
      <c r="E34" s="48" t="s">
        <v>154</v>
      </c>
    </row>
    <row r="35" spans="2:5" ht="13.5" thickBot="1" x14ac:dyDescent="0.25">
      <c r="B35" s="228"/>
      <c r="C35" s="229"/>
      <c r="D35" s="230"/>
      <c r="E35" s="231"/>
    </row>
    <row r="36" spans="2:5" x14ac:dyDescent="0.2">
      <c r="B36" s="236"/>
      <c r="C36" s="237" t="s">
        <v>64</v>
      </c>
      <c r="D36" s="238">
        <f>AVERAGE(D7:D34)</f>
        <v>23.799047632142852</v>
      </c>
      <c r="E36" s="239">
        <v>18.7</v>
      </c>
    </row>
    <row r="37" spans="2:5" x14ac:dyDescent="0.2">
      <c r="B37" s="47"/>
      <c r="C37" s="124" t="s">
        <v>26</v>
      </c>
      <c r="D37" s="233">
        <v>0.312</v>
      </c>
      <c r="E37" s="74">
        <v>1.4E-2</v>
      </c>
    </row>
    <row r="38" spans="2:5" x14ac:dyDescent="0.2">
      <c r="B38" s="47"/>
      <c r="C38" s="124" t="s">
        <v>124</v>
      </c>
      <c r="D38" s="146" t="s">
        <v>159</v>
      </c>
      <c r="E38" s="75">
        <v>21.9</v>
      </c>
    </row>
    <row r="39" spans="2:5" ht="13.5" thickBot="1" x14ac:dyDescent="0.25">
      <c r="B39" s="45"/>
      <c r="C39" s="240" t="s">
        <v>32</v>
      </c>
      <c r="D39" s="241">
        <v>4</v>
      </c>
      <c r="E39" s="52">
        <v>4</v>
      </c>
    </row>
    <row r="40" spans="2:5" x14ac:dyDescent="0.2">
      <c r="B40" s="383" t="s">
        <v>187</v>
      </c>
      <c r="C40" s="383"/>
      <c r="D40" s="384"/>
      <c r="E40" s="385"/>
    </row>
    <row r="41" spans="2:5" x14ac:dyDescent="0.2">
      <c r="B41" s="386"/>
      <c r="C41" s="386"/>
      <c r="D41" s="386"/>
      <c r="E41" s="387"/>
    </row>
    <row r="42" spans="2:5" x14ac:dyDescent="0.2">
      <c r="B42" s="77" t="s">
        <v>156</v>
      </c>
      <c r="C42" s="77"/>
      <c r="D42" s="78"/>
      <c r="E42" s="76"/>
    </row>
    <row r="43" spans="2:5" x14ac:dyDescent="0.2">
      <c r="B43" s="77" t="s">
        <v>155</v>
      </c>
      <c r="C43" s="77"/>
      <c r="D43" s="78"/>
    </row>
    <row r="44" spans="2:5" x14ac:dyDescent="0.2">
      <c r="B44" s="77" t="s">
        <v>158</v>
      </c>
      <c r="C44" s="78"/>
      <c r="D44" s="78"/>
    </row>
  </sheetData>
  <mergeCells count="4">
    <mergeCell ref="D4:D5"/>
    <mergeCell ref="E4:E5"/>
    <mergeCell ref="B40:E41"/>
    <mergeCell ref="B1:E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sheetPr>
  <dimension ref="B1:AE49"/>
  <sheetViews>
    <sheetView workbookViewId="0">
      <pane ySplit="5" topLeftCell="A30" activePane="bottomLeft" state="frozen"/>
      <selection pane="bottomLeft" activeCell="I38" sqref="I38"/>
    </sheetView>
  </sheetViews>
  <sheetFormatPr defaultColWidth="15.5" defaultRowHeight="12.75" x14ac:dyDescent="0.2"/>
  <cols>
    <col min="1" max="1" width="3.5" style="53" customWidth="1"/>
    <col min="2" max="2" width="12.1640625" style="53" customWidth="1"/>
    <col min="3" max="3" width="49.1640625" style="53" customWidth="1"/>
    <col min="4" max="4" width="27.33203125" style="53" customWidth="1"/>
    <col min="5" max="9" width="11.6640625" style="54" customWidth="1"/>
    <col min="10" max="31" width="15.5" style="54"/>
    <col min="32" max="16384" width="15.5" style="53"/>
  </cols>
  <sheetData>
    <row r="1" spans="2:8" x14ac:dyDescent="0.2">
      <c r="B1" s="390" t="s">
        <v>184</v>
      </c>
      <c r="C1" s="386"/>
      <c r="D1" s="386"/>
      <c r="E1" s="90"/>
    </row>
    <row r="2" spans="2:8" ht="13.5" thickBot="1" x14ac:dyDescent="0.25">
      <c r="B2" s="391"/>
      <c r="C2" s="391"/>
      <c r="D2" s="391"/>
    </row>
    <row r="3" spans="2:8" ht="14.25" customHeight="1" x14ac:dyDescent="0.2">
      <c r="B3" s="134"/>
      <c r="C3" s="131"/>
      <c r="D3" s="137" t="s">
        <v>168</v>
      </c>
      <c r="F3" s="85"/>
      <c r="G3" s="85"/>
      <c r="H3" s="105"/>
    </row>
    <row r="4" spans="2:8" ht="14.25" customHeight="1" x14ac:dyDescent="0.2">
      <c r="B4" s="138"/>
      <c r="C4" s="132"/>
      <c r="D4" s="136" t="s">
        <v>169</v>
      </c>
      <c r="F4" s="106"/>
      <c r="G4" s="106"/>
      <c r="H4" s="105"/>
    </row>
    <row r="5" spans="2:8" ht="13.5" thickBot="1" x14ac:dyDescent="0.25">
      <c r="B5" s="139" t="s">
        <v>0</v>
      </c>
      <c r="C5" s="133" t="s">
        <v>123</v>
      </c>
      <c r="D5" s="139" t="s">
        <v>161</v>
      </c>
      <c r="F5" s="106"/>
      <c r="G5" s="106"/>
      <c r="H5" s="105"/>
    </row>
    <row r="6" spans="2:8" x14ac:dyDescent="0.2">
      <c r="B6" s="92" t="s">
        <v>41</v>
      </c>
      <c r="C6" s="103" t="s">
        <v>171</v>
      </c>
      <c r="D6" s="91">
        <v>9</v>
      </c>
      <c r="F6" s="105"/>
      <c r="G6" s="105"/>
      <c r="H6" s="105"/>
    </row>
    <row r="7" spans="2:8" x14ac:dyDescent="0.2">
      <c r="B7" s="81">
        <v>6</v>
      </c>
      <c r="C7" s="99" t="s">
        <v>92</v>
      </c>
      <c r="D7" s="82">
        <v>7</v>
      </c>
    </row>
    <row r="8" spans="2:8" x14ac:dyDescent="0.2">
      <c r="B8" s="83">
        <v>17</v>
      </c>
      <c r="C8" s="98" t="s">
        <v>96</v>
      </c>
      <c r="D8" s="80">
        <v>6</v>
      </c>
    </row>
    <row r="9" spans="2:8" x14ac:dyDescent="0.2">
      <c r="B9" s="84">
        <v>19</v>
      </c>
      <c r="C9" s="100" t="s">
        <v>100</v>
      </c>
      <c r="D9" s="80">
        <v>6</v>
      </c>
    </row>
    <row r="10" spans="2:8" x14ac:dyDescent="0.2">
      <c r="B10" s="83">
        <v>24</v>
      </c>
      <c r="C10" s="98" t="s">
        <v>103</v>
      </c>
      <c r="D10" s="80">
        <v>6</v>
      </c>
    </row>
    <row r="11" spans="2:8" x14ac:dyDescent="0.2">
      <c r="B11" s="83">
        <v>28</v>
      </c>
      <c r="C11" s="98" t="s">
        <v>21</v>
      </c>
      <c r="D11" s="80">
        <v>6</v>
      </c>
    </row>
    <row r="12" spans="2:8" x14ac:dyDescent="0.2">
      <c r="B12" s="81">
        <v>2</v>
      </c>
      <c r="C12" s="99" t="s">
        <v>90</v>
      </c>
      <c r="D12" s="82">
        <v>5</v>
      </c>
    </row>
    <row r="13" spans="2:8" x14ac:dyDescent="0.2">
      <c r="B13" s="79">
        <v>3</v>
      </c>
      <c r="C13" s="101" t="s">
        <v>88</v>
      </c>
      <c r="D13" s="80">
        <v>5</v>
      </c>
    </row>
    <row r="14" spans="2:8" x14ac:dyDescent="0.2">
      <c r="B14" s="83">
        <v>8</v>
      </c>
      <c r="C14" s="98" t="s">
        <v>110</v>
      </c>
      <c r="D14" s="80">
        <v>5</v>
      </c>
    </row>
    <row r="15" spans="2:8" x14ac:dyDescent="0.2">
      <c r="B15" s="84">
        <v>10</v>
      </c>
      <c r="C15" s="100" t="s">
        <v>105</v>
      </c>
      <c r="D15" s="82">
        <v>5</v>
      </c>
    </row>
    <row r="16" spans="2:8" x14ac:dyDescent="0.2">
      <c r="B16" s="83">
        <v>11</v>
      </c>
      <c r="C16" s="100" t="s">
        <v>106</v>
      </c>
      <c r="D16" s="80">
        <v>5</v>
      </c>
    </row>
    <row r="17" spans="2:4" x14ac:dyDescent="0.2">
      <c r="B17" s="83">
        <v>12</v>
      </c>
      <c r="C17" s="98" t="s">
        <v>93</v>
      </c>
      <c r="D17" s="80">
        <v>5</v>
      </c>
    </row>
    <row r="18" spans="2:4" x14ac:dyDescent="0.2">
      <c r="B18" s="83">
        <v>16</v>
      </c>
      <c r="C18" s="98" t="s">
        <v>108</v>
      </c>
      <c r="D18" s="80">
        <v>5</v>
      </c>
    </row>
    <row r="19" spans="2:4" x14ac:dyDescent="0.2">
      <c r="B19" s="44">
        <v>20</v>
      </c>
      <c r="C19" s="102" t="s">
        <v>101</v>
      </c>
      <c r="D19" s="49">
        <v>5</v>
      </c>
    </row>
    <row r="20" spans="2:4" x14ac:dyDescent="0.2">
      <c r="B20" s="83">
        <v>21</v>
      </c>
      <c r="C20" s="98" t="s">
        <v>102</v>
      </c>
      <c r="D20" s="80">
        <v>5</v>
      </c>
    </row>
    <row r="21" spans="2:4" x14ac:dyDescent="0.2">
      <c r="B21" s="81">
        <v>26</v>
      </c>
      <c r="C21" s="99" t="s">
        <v>22</v>
      </c>
      <c r="D21" s="82">
        <v>5</v>
      </c>
    </row>
    <row r="22" spans="2:4" x14ac:dyDescent="0.2">
      <c r="B22" s="79">
        <v>27</v>
      </c>
      <c r="C22" s="101" t="s">
        <v>23</v>
      </c>
      <c r="D22" s="80">
        <v>5</v>
      </c>
    </row>
    <row r="23" spans="2:4" x14ac:dyDescent="0.2">
      <c r="B23" s="83">
        <v>7</v>
      </c>
      <c r="C23" s="98" t="s">
        <v>109</v>
      </c>
      <c r="D23" s="80">
        <v>4</v>
      </c>
    </row>
    <row r="24" spans="2:4" x14ac:dyDescent="0.2">
      <c r="B24" s="84">
        <v>9</v>
      </c>
      <c r="C24" s="100" t="s">
        <v>104</v>
      </c>
      <c r="D24" s="82">
        <v>4</v>
      </c>
    </row>
    <row r="25" spans="2:4" x14ac:dyDescent="0.2">
      <c r="B25" s="83">
        <v>13</v>
      </c>
      <c r="C25" s="98" t="s">
        <v>94</v>
      </c>
      <c r="D25" s="80">
        <v>4</v>
      </c>
    </row>
    <row r="26" spans="2:4" x14ac:dyDescent="0.2">
      <c r="B26" s="83">
        <v>14</v>
      </c>
      <c r="C26" s="98" t="s">
        <v>95</v>
      </c>
      <c r="D26" s="80">
        <v>4</v>
      </c>
    </row>
    <row r="27" spans="2:4" x14ac:dyDescent="0.2">
      <c r="B27" s="84">
        <v>15</v>
      </c>
      <c r="C27" s="100" t="s">
        <v>107</v>
      </c>
      <c r="D27" s="82">
        <v>4</v>
      </c>
    </row>
    <row r="28" spans="2:4" x14ac:dyDescent="0.2">
      <c r="B28" s="84">
        <v>18</v>
      </c>
      <c r="C28" s="100" t="s">
        <v>97</v>
      </c>
      <c r="D28" s="82">
        <v>4</v>
      </c>
    </row>
    <row r="29" spans="2:4" x14ac:dyDescent="0.2">
      <c r="B29" s="84">
        <v>22</v>
      </c>
      <c r="C29" s="100" t="s">
        <v>99</v>
      </c>
      <c r="D29" s="82">
        <v>4</v>
      </c>
    </row>
    <row r="30" spans="2:4" x14ac:dyDescent="0.2">
      <c r="B30" s="83">
        <v>23</v>
      </c>
      <c r="C30" s="98" t="s">
        <v>98</v>
      </c>
      <c r="D30" s="80">
        <v>4</v>
      </c>
    </row>
    <row r="31" spans="2:4" x14ac:dyDescent="0.2">
      <c r="B31" s="81">
        <v>25</v>
      </c>
      <c r="C31" s="99" t="s">
        <v>20</v>
      </c>
      <c r="D31" s="82">
        <v>4</v>
      </c>
    </row>
    <row r="32" spans="2:4" x14ac:dyDescent="0.2">
      <c r="B32" s="93" t="s">
        <v>41</v>
      </c>
      <c r="C32" s="124" t="s">
        <v>172</v>
      </c>
      <c r="D32" s="49">
        <v>4</v>
      </c>
    </row>
    <row r="33" spans="2:7" x14ac:dyDescent="0.2">
      <c r="B33" s="44">
        <v>1</v>
      </c>
      <c r="C33" s="102" t="s">
        <v>87</v>
      </c>
      <c r="D33" s="49">
        <v>3</v>
      </c>
    </row>
    <row r="34" spans="2:7" x14ac:dyDescent="0.2">
      <c r="B34" s="79">
        <v>4</v>
      </c>
      <c r="C34" s="101" t="s">
        <v>91</v>
      </c>
      <c r="D34" s="80">
        <v>3</v>
      </c>
    </row>
    <row r="35" spans="2:7" x14ac:dyDescent="0.2">
      <c r="B35" s="81">
        <v>5</v>
      </c>
      <c r="C35" s="99" t="s">
        <v>89</v>
      </c>
      <c r="D35" s="82">
        <v>2</v>
      </c>
    </row>
    <row r="36" spans="2:7" x14ac:dyDescent="0.2">
      <c r="B36" s="93" t="s">
        <v>41</v>
      </c>
      <c r="C36" s="97" t="s">
        <v>170</v>
      </c>
      <c r="D36" s="80">
        <v>0</v>
      </c>
    </row>
    <row r="37" spans="2:7" ht="13.5" thickBot="1" x14ac:dyDescent="0.25">
      <c r="B37" s="50"/>
      <c r="C37" s="104"/>
      <c r="D37" s="51"/>
    </row>
    <row r="38" spans="2:7" ht="13.5" thickBot="1" x14ac:dyDescent="0.25">
      <c r="B38" s="94"/>
      <c r="C38" s="95" t="s">
        <v>64</v>
      </c>
      <c r="D38" s="96">
        <f>AVERAGE(D6:D36)</f>
        <v>4.612903225806452</v>
      </c>
      <c r="G38" s="109"/>
    </row>
    <row r="39" spans="2:7" x14ac:dyDescent="0.2">
      <c r="B39" s="392" t="s">
        <v>204</v>
      </c>
      <c r="C39" s="393"/>
      <c r="D39" s="393"/>
    </row>
    <row r="40" spans="2:7" x14ac:dyDescent="0.2">
      <c r="B40" s="394"/>
      <c r="C40" s="394"/>
      <c r="D40" s="394"/>
    </row>
    <row r="41" spans="2:7" x14ac:dyDescent="0.2">
      <c r="B41" s="395" t="s">
        <v>197</v>
      </c>
      <c r="C41" s="386"/>
      <c r="D41" s="386"/>
    </row>
    <row r="42" spans="2:7" x14ac:dyDescent="0.2">
      <c r="B42" s="386"/>
      <c r="C42" s="386"/>
      <c r="D42" s="386"/>
    </row>
    <row r="43" spans="2:7" x14ac:dyDescent="0.2">
      <c r="B43" s="386"/>
      <c r="C43" s="386"/>
      <c r="D43" s="386"/>
    </row>
    <row r="44" spans="2:7" x14ac:dyDescent="0.2">
      <c r="B44" s="386"/>
      <c r="C44" s="386"/>
      <c r="D44" s="386"/>
    </row>
    <row r="45" spans="2:7" x14ac:dyDescent="0.2">
      <c r="B45" s="386"/>
      <c r="C45" s="386"/>
      <c r="D45" s="386"/>
    </row>
    <row r="46" spans="2:7" x14ac:dyDescent="0.2">
      <c r="B46" s="383" t="s">
        <v>198</v>
      </c>
      <c r="C46" s="386"/>
      <c r="D46" s="386"/>
    </row>
    <row r="47" spans="2:7" x14ac:dyDescent="0.2">
      <c r="B47" s="386"/>
      <c r="C47" s="386"/>
      <c r="D47" s="386"/>
    </row>
    <row r="48" spans="2:7" x14ac:dyDescent="0.2">
      <c r="B48" s="386"/>
      <c r="C48" s="386"/>
      <c r="D48" s="386"/>
    </row>
    <row r="49" spans="2:4" x14ac:dyDescent="0.2">
      <c r="B49" s="386"/>
      <c r="C49" s="386"/>
      <c r="D49" s="386"/>
    </row>
  </sheetData>
  <sortState columnSort="1" ref="B3:C38">
    <sortCondition ref="B3:C3"/>
  </sortState>
  <mergeCells count="4">
    <mergeCell ref="B1:D2"/>
    <mergeCell ref="B46:D49"/>
    <mergeCell ref="B39:D40"/>
    <mergeCell ref="B41:D4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B1:Q53"/>
  <sheetViews>
    <sheetView zoomScaleNormal="100" workbookViewId="0">
      <pane ySplit="5" topLeftCell="A34" activePane="bottomLeft" state="frozen"/>
      <selection pane="bottomLeft" activeCell="C38" sqref="C38"/>
    </sheetView>
  </sheetViews>
  <sheetFormatPr defaultRowHeight="12.75" x14ac:dyDescent="0.2"/>
  <cols>
    <col min="1" max="1" width="3.5" style="62" customWidth="1"/>
    <col min="2" max="2" width="7.83203125" style="60" customWidth="1"/>
    <col min="3" max="3" width="22.5" style="60" customWidth="1"/>
    <col min="4" max="9" width="14.6640625" style="60" customWidth="1"/>
    <col min="10" max="10" width="9.1640625" style="61"/>
    <col min="11" max="97" width="9.1640625" style="62"/>
    <col min="98" max="98" width="3.83203125" style="62" customWidth="1"/>
    <col min="99" max="99" width="14.5" style="62" customWidth="1"/>
    <col min="100" max="100" width="7" style="62" customWidth="1"/>
    <col min="101" max="101" width="3.6640625" style="62" customWidth="1"/>
    <col min="102" max="102" width="7.1640625" style="62" customWidth="1"/>
    <col min="103" max="103" width="3.6640625" style="62" customWidth="1"/>
    <col min="104" max="104" width="6.33203125" style="62" customWidth="1"/>
    <col min="105" max="105" width="3.6640625" style="62" customWidth="1"/>
    <col min="106" max="106" width="6" style="62" customWidth="1"/>
    <col min="107" max="107" width="3.6640625" style="62" customWidth="1"/>
    <col min="108" max="108" width="5.6640625" style="62" customWidth="1"/>
    <col min="109" max="109" width="3.6640625" style="62" customWidth="1"/>
    <col min="110" max="110" width="6" style="62" customWidth="1"/>
    <col min="111" max="111" width="3.6640625" style="62" customWidth="1"/>
    <col min="112" max="112" width="7.6640625" style="62" customWidth="1"/>
    <col min="113" max="113" width="3.6640625" style="62" customWidth="1"/>
    <col min="114" max="114" width="8.5" style="62" customWidth="1"/>
    <col min="115" max="115" width="3.6640625" style="62" customWidth="1"/>
    <col min="116" max="116" width="7.1640625" style="62" customWidth="1"/>
    <col min="117" max="117" width="3.6640625" style="62" customWidth="1"/>
    <col min="118" max="118" width="6.5" style="62" customWidth="1"/>
    <col min="119" max="119" width="5.1640625" style="62" customWidth="1"/>
    <col min="120" max="353" width="9.1640625" style="62"/>
    <col min="354" max="354" width="3.83203125" style="62" customWidth="1"/>
    <col min="355" max="355" width="14.5" style="62" customWidth="1"/>
    <col min="356" max="356" width="7" style="62" customWidth="1"/>
    <col min="357" max="357" width="3.6640625" style="62" customWidth="1"/>
    <col min="358" max="358" width="7.1640625" style="62" customWidth="1"/>
    <col min="359" max="359" width="3.6640625" style="62" customWidth="1"/>
    <col min="360" max="360" width="6.33203125" style="62" customWidth="1"/>
    <col min="361" max="361" width="3.6640625" style="62" customWidth="1"/>
    <col min="362" max="362" width="6" style="62" customWidth="1"/>
    <col min="363" max="363" width="3.6640625" style="62" customWidth="1"/>
    <col min="364" max="364" width="5.6640625" style="62" customWidth="1"/>
    <col min="365" max="365" width="3.6640625" style="62" customWidth="1"/>
    <col min="366" max="366" width="6" style="62" customWidth="1"/>
    <col min="367" max="367" width="3.6640625" style="62" customWidth="1"/>
    <col min="368" max="368" width="7.6640625" style="62" customWidth="1"/>
    <col min="369" max="369" width="3.6640625" style="62" customWidth="1"/>
    <col min="370" max="370" width="8.5" style="62" customWidth="1"/>
    <col min="371" max="371" width="3.6640625" style="62" customWidth="1"/>
    <col min="372" max="372" width="7.1640625" style="62" customWidth="1"/>
    <col min="373" max="373" width="3.6640625" style="62" customWidth="1"/>
    <col min="374" max="374" width="6.5" style="62" customWidth="1"/>
    <col min="375" max="375" width="5.1640625" style="62" customWidth="1"/>
    <col min="376" max="609" width="9.1640625" style="62"/>
    <col min="610" max="610" width="3.83203125" style="62" customWidth="1"/>
    <col min="611" max="611" width="14.5" style="62" customWidth="1"/>
    <col min="612" max="612" width="7" style="62" customWidth="1"/>
    <col min="613" max="613" width="3.6640625" style="62" customWidth="1"/>
    <col min="614" max="614" width="7.1640625" style="62" customWidth="1"/>
    <col min="615" max="615" width="3.6640625" style="62" customWidth="1"/>
    <col min="616" max="616" width="6.33203125" style="62" customWidth="1"/>
    <col min="617" max="617" width="3.6640625" style="62" customWidth="1"/>
    <col min="618" max="618" width="6" style="62" customWidth="1"/>
    <col min="619" max="619" width="3.6640625" style="62" customWidth="1"/>
    <col min="620" max="620" width="5.6640625" style="62" customWidth="1"/>
    <col min="621" max="621" width="3.6640625" style="62" customWidth="1"/>
    <col min="622" max="622" width="6" style="62" customWidth="1"/>
    <col min="623" max="623" width="3.6640625" style="62" customWidth="1"/>
    <col min="624" max="624" width="7.6640625" style="62" customWidth="1"/>
    <col min="625" max="625" width="3.6640625" style="62" customWidth="1"/>
    <col min="626" max="626" width="8.5" style="62" customWidth="1"/>
    <col min="627" max="627" width="3.6640625" style="62" customWidth="1"/>
    <col min="628" max="628" width="7.1640625" style="62" customWidth="1"/>
    <col min="629" max="629" width="3.6640625" style="62" customWidth="1"/>
    <col min="630" max="630" width="6.5" style="62" customWidth="1"/>
    <col min="631" max="631" width="5.1640625" style="62" customWidth="1"/>
    <col min="632" max="865" width="9.1640625" style="62"/>
    <col min="866" max="866" width="3.83203125" style="62" customWidth="1"/>
    <col min="867" max="867" width="14.5" style="62" customWidth="1"/>
    <col min="868" max="868" width="7" style="62" customWidth="1"/>
    <col min="869" max="869" width="3.6640625" style="62" customWidth="1"/>
    <col min="870" max="870" width="7.1640625" style="62" customWidth="1"/>
    <col min="871" max="871" width="3.6640625" style="62" customWidth="1"/>
    <col min="872" max="872" width="6.33203125" style="62" customWidth="1"/>
    <col min="873" max="873" width="3.6640625" style="62" customWidth="1"/>
    <col min="874" max="874" width="6" style="62" customWidth="1"/>
    <col min="875" max="875" width="3.6640625" style="62" customWidth="1"/>
    <col min="876" max="876" width="5.6640625" style="62" customWidth="1"/>
    <col min="877" max="877" width="3.6640625" style="62" customWidth="1"/>
    <col min="878" max="878" width="6" style="62" customWidth="1"/>
    <col min="879" max="879" width="3.6640625" style="62" customWidth="1"/>
    <col min="880" max="880" width="7.6640625" style="62" customWidth="1"/>
    <col min="881" max="881" width="3.6640625" style="62" customWidth="1"/>
    <col min="882" max="882" width="8.5" style="62" customWidth="1"/>
    <col min="883" max="883" width="3.6640625" style="62" customWidth="1"/>
    <col min="884" max="884" width="7.1640625" style="62" customWidth="1"/>
    <col min="885" max="885" width="3.6640625" style="62" customWidth="1"/>
    <col min="886" max="886" width="6.5" style="62" customWidth="1"/>
    <col min="887" max="887" width="5.1640625" style="62" customWidth="1"/>
    <col min="888" max="1121" width="9.1640625" style="62"/>
    <col min="1122" max="1122" width="3.83203125" style="62" customWidth="1"/>
    <col min="1123" max="1123" width="14.5" style="62" customWidth="1"/>
    <col min="1124" max="1124" width="7" style="62" customWidth="1"/>
    <col min="1125" max="1125" width="3.6640625" style="62" customWidth="1"/>
    <col min="1126" max="1126" width="7.1640625" style="62" customWidth="1"/>
    <col min="1127" max="1127" width="3.6640625" style="62" customWidth="1"/>
    <col min="1128" max="1128" width="6.33203125" style="62" customWidth="1"/>
    <col min="1129" max="1129" width="3.6640625" style="62" customWidth="1"/>
    <col min="1130" max="1130" width="6" style="62" customWidth="1"/>
    <col min="1131" max="1131" width="3.6640625" style="62" customWidth="1"/>
    <col min="1132" max="1132" width="5.6640625" style="62" customWidth="1"/>
    <col min="1133" max="1133" width="3.6640625" style="62" customWidth="1"/>
    <col min="1134" max="1134" width="6" style="62" customWidth="1"/>
    <col min="1135" max="1135" width="3.6640625" style="62" customWidth="1"/>
    <col min="1136" max="1136" width="7.6640625" style="62" customWidth="1"/>
    <col min="1137" max="1137" width="3.6640625" style="62" customWidth="1"/>
    <col min="1138" max="1138" width="8.5" style="62" customWidth="1"/>
    <col min="1139" max="1139" width="3.6640625" style="62" customWidth="1"/>
    <col min="1140" max="1140" width="7.1640625" style="62" customWidth="1"/>
    <col min="1141" max="1141" width="3.6640625" style="62" customWidth="1"/>
    <col min="1142" max="1142" width="6.5" style="62" customWidth="1"/>
    <col min="1143" max="1143" width="5.1640625" style="62" customWidth="1"/>
    <col min="1144" max="1377" width="9.1640625" style="62"/>
    <col min="1378" max="1378" width="3.83203125" style="62" customWidth="1"/>
    <col min="1379" max="1379" width="14.5" style="62" customWidth="1"/>
    <col min="1380" max="1380" width="7" style="62" customWidth="1"/>
    <col min="1381" max="1381" width="3.6640625" style="62" customWidth="1"/>
    <col min="1382" max="1382" width="7.1640625" style="62" customWidth="1"/>
    <col min="1383" max="1383" width="3.6640625" style="62" customWidth="1"/>
    <col min="1384" max="1384" width="6.33203125" style="62" customWidth="1"/>
    <col min="1385" max="1385" width="3.6640625" style="62" customWidth="1"/>
    <col min="1386" max="1386" width="6" style="62" customWidth="1"/>
    <col min="1387" max="1387" width="3.6640625" style="62" customWidth="1"/>
    <col min="1388" max="1388" width="5.6640625" style="62" customWidth="1"/>
    <col min="1389" max="1389" width="3.6640625" style="62" customWidth="1"/>
    <col min="1390" max="1390" width="6" style="62" customWidth="1"/>
    <col min="1391" max="1391" width="3.6640625" style="62" customWidth="1"/>
    <col min="1392" max="1392" width="7.6640625" style="62" customWidth="1"/>
    <col min="1393" max="1393" width="3.6640625" style="62" customWidth="1"/>
    <col min="1394" max="1394" width="8.5" style="62" customWidth="1"/>
    <col min="1395" max="1395" width="3.6640625" style="62" customWidth="1"/>
    <col min="1396" max="1396" width="7.1640625" style="62" customWidth="1"/>
    <col min="1397" max="1397" width="3.6640625" style="62" customWidth="1"/>
    <col min="1398" max="1398" width="6.5" style="62" customWidth="1"/>
    <col min="1399" max="1399" width="5.1640625" style="62" customWidth="1"/>
    <col min="1400" max="1633" width="9.1640625" style="62"/>
    <col min="1634" max="1634" width="3.83203125" style="62" customWidth="1"/>
    <col min="1635" max="1635" width="14.5" style="62" customWidth="1"/>
    <col min="1636" max="1636" width="7" style="62" customWidth="1"/>
    <col min="1637" max="1637" width="3.6640625" style="62" customWidth="1"/>
    <col min="1638" max="1638" width="7.1640625" style="62" customWidth="1"/>
    <col min="1639" max="1639" width="3.6640625" style="62" customWidth="1"/>
    <col min="1640" max="1640" width="6.33203125" style="62" customWidth="1"/>
    <col min="1641" max="1641" width="3.6640625" style="62" customWidth="1"/>
    <col min="1642" max="1642" width="6" style="62" customWidth="1"/>
    <col min="1643" max="1643" width="3.6640625" style="62" customWidth="1"/>
    <col min="1644" max="1644" width="5.6640625" style="62" customWidth="1"/>
    <col min="1645" max="1645" width="3.6640625" style="62" customWidth="1"/>
    <col min="1646" max="1646" width="6" style="62" customWidth="1"/>
    <col min="1647" max="1647" width="3.6640625" style="62" customWidth="1"/>
    <col min="1648" max="1648" width="7.6640625" style="62" customWidth="1"/>
    <col min="1649" max="1649" width="3.6640625" style="62" customWidth="1"/>
    <col min="1650" max="1650" width="8.5" style="62" customWidth="1"/>
    <col min="1651" max="1651" width="3.6640625" style="62" customWidth="1"/>
    <col min="1652" max="1652" width="7.1640625" style="62" customWidth="1"/>
    <col min="1653" max="1653" width="3.6640625" style="62" customWidth="1"/>
    <col min="1654" max="1654" width="6.5" style="62" customWidth="1"/>
    <col min="1655" max="1655" width="5.1640625" style="62" customWidth="1"/>
    <col min="1656" max="1889" width="9.1640625" style="62"/>
    <col min="1890" max="1890" width="3.83203125" style="62" customWidth="1"/>
    <col min="1891" max="1891" width="14.5" style="62" customWidth="1"/>
    <col min="1892" max="1892" width="7" style="62" customWidth="1"/>
    <col min="1893" max="1893" width="3.6640625" style="62" customWidth="1"/>
    <col min="1894" max="1894" width="7.1640625" style="62" customWidth="1"/>
    <col min="1895" max="1895" width="3.6640625" style="62" customWidth="1"/>
    <col min="1896" max="1896" width="6.33203125" style="62" customWidth="1"/>
    <col min="1897" max="1897" width="3.6640625" style="62" customWidth="1"/>
    <col min="1898" max="1898" width="6" style="62" customWidth="1"/>
    <col min="1899" max="1899" width="3.6640625" style="62" customWidth="1"/>
    <col min="1900" max="1900" width="5.6640625" style="62" customWidth="1"/>
    <col min="1901" max="1901" width="3.6640625" style="62" customWidth="1"/>
    <col min="1902" max="1902" width="6" style="62" customWidth="1"/>
    <col min="1903" max="1903" width="3.6640625" style="62" customWidth="1"/>
    <col min="1904" max="1904" width="7.6640625" style="62" customWidth="1"/>
    <col min="1905" max="1905" width="3.6640625" style="62" customWidth="1"/>
    <col min="1906" max="1906" width="8.5" style="62" customWidth="1"/>
    <col min="1907" max="1907" width="3.6640625" style="62" customWidth="1"/>
    <col min="1908" max="1908" width="7.1640625" style="62" customWidth="1"/>
    <col min="1909" max="1909" width="3.6640625" style="62" customWidth="1"/>
    <col min="1910" max="1910" width="6.5" style="62" customWidth="1"/>
    <col min="1911" max="1911" width="5.1640625" style="62" customWidth="1"/>
    <col min="1912" max="2145" width="9.1640625" style="62"/>
    <col min="2146" max="2146" width="3.83203125" style="62" customWidth="1"/>
    <col min="2147" max="2147" width="14.5" style="62" customWidth="1"/>
    <col min="2148" max="2148" width="7" style="62" customWidth="1"/>
    <col min="2149" max="2149" width="3.6640625" style="62" customWidth="1"/>
    <col min="2150" max="2150" width="7.1640625" style="62" customWidth="1"/>
    <col min="2151" max="2151" width="3.6640625" style="62" customWidth="1"/>
    <col min="2152" max="2152" width="6.33203125" style="62" customWidth="1"/>
    <col min="2153" max="2153" width="3.6640625" style="62" customWidth="1"/>
    <col min="2154" max="2154" width="6" style="62" customWidth="1"/>
    <col min="2155" max="2155" width="3.6640625" style="62" customWidth="1"/>
    <col min="2156" max="2156" width="5.6640625" style="62" customWidth="1"/>
    <col min="2157" max="2157" width="3.6640625" style="62" customWidth="1"/>
    <col min="2158" max="2158" width="6" style="62" customWidth="1"/>
    <col min="2159" max="2159" width="3.6640625" style="62" customWidth="1"/>
    <col min="2160" max="2160" width="7.6640625" style="62" customWidth="1"/>
    <col min="2161" max="2161" width="3.6640625" style="62" customWidth="1"/>
    <col min="2162" max="2162" width="8.5" style="62" customWidth="1"/>
    <col min="2163" max="2163" width="3.6640625" style="62" customWidth="1"/>
    <col min="2164" max="2164" width="7.1640625" style="62" customWidth="1"/>
    <col min="2165" max="2165" width="3.6640625" style="62" customWidth="1"/>
    <col min="2166" max="2166" width="6.5" style="62" customWidth="1"/>
    <col min="2167" max="2167" width="5.1640625" style="62" customWidth="1"/>
    <col min="2168" max="2401" width="9.1640625" style="62"/>
    <col min="2402" max="2402" width="3.83203125" style="62" customWidth="1"/>
    <col min="2403" max="2403" width="14.5" style="62" customWidth="1"/>
    <col min="2404" max="2404" width="7" style="62" customWidth="1"/>
    <col min="2405" max="2405" width="3.6640625" style="62" customWidth="1"/>
    <col min="2406" max="2406" width="7.1640625" style="62" customWidth="1"/>
    <col min="2407" max="2407" width="3.6640625" style="62" customWidth="1"/>
    <col min="2408" max="2408" width="6.33203125" style="62" customWidth="1"/>
    <col min="2409" max="2409" width="3.6640625" style="62" customWidth="1"/>
    <col min="2410" max="2410" width="6" style="62" customWidth="1"/>
    <col min="2411" max="2411" width="3.6640625" style="62" customWidth="1"/>
    <col min="2412" max="2412" width="5.6640625" style="62" customWidth="1"/>
    <col min="2413" max="2413" width="3.6640625" style="62" customWidth="1"/>
    <col min="2414" max="2414" width="6" style="62" customWidth="1"/>
    <col min="2415" max="2415" width="3.6640625" style="62" customWidth="1"/>
    <col min="2416" max="2416" width="7.6640625" style="62" customWidth="1"/>
    <col min="2417" max="2417" width="3.6640625" style="62" customWidth="1"/>
    <col min="2418" max="2418" width="8.5" style="62" customWidth="1"/>
    <col min="2419" max="2419" width="3.6640625" style="62" customWidth="1"/>
    <col min="2420" max="2420" width="7.1640625" style="62" customWidth="1"/>
    <col min="2421" max="2421" width="3.6640625" style="62" customWidth="1"/>
    <col min="2422" max="2422" width="6.5" style="62" customWidth="1"/>
    <col min="2423" max="2423" width="5.1640625" style="62" customWidth="1"/>
    <col min="2424" max="2657" width="9.1640625" style="62"/>
    <col min="2658" max="2658" width="3.83203125" style="62" customWidth="1"/>
    <col min="2659" max="2659" width="14.5" style="62" customWidth="1"/>
    <col min="2660" max="2660" width="7" style="62" customWidth="1"/>
    <col min="2661" max="2661" width="3.6640625" style="62" customWidth="1"/>
    <col min="2662" max="2662" width="7.1640625" style="62" customWidth="1"/>
    <col min="2663" max="2663" width="3.6640625" style="62" customWidth="1"/>
    <col min="2664" max="2664" width="6.33203125" style="62" customWidth="1"/>
    <col min="2665" max="2665" width="3.6640625" style="62" customWidth="1"/>
    <col min="2666" max="2666" width="6" style="62" customWidth="1"/>
    <col min="2667" max="2667" width="3.6640625" style="62" customWidth="1"/>
    <col min="2668" max="2668" width="5.6640625" style="62" customWidth="1"/>
    <col min="2669" max="2669" width="3.6640625" style="62" customWidth="1"/>
    <col min="2670" max="2670" width="6" style="62" customWidth="1"/>
    <col min="2671" max="2671" width="3.6640625" style="62" customWidth="1"/>
    <col min="2672" max="2672" width="7.6640625" style="62" customWidth="1"/>
    <col min="2673" max="2673" width="3.6640625" style="62" customWidth="1"/>
    <col min="2674" max="2674" width="8.5" style="62" customWidth="1"/>
    <col min="2675" max="2675" width="3.6640625" style="62" customWidth="1"/>
    <col min="2676" max="2676" width="7.1640625" style="62" customWidth="1"/>
    <col min="2677" max="2677" width="3.6640625" style="62" customWidth="1"/>
    <col min="2678" max="2678" width="6.5" style="62" customWidth="1"/>
    <col min="2679" max="2679" width="5.1640625" style="62" customWidth="1"/>
    <col min="2680" max="2913" width="9.1640625" style="62"/>
    <col min="2914" max="2914" width="3.83203125" style="62" customWidth="1"/>
    <col min="2915" max="2915" width="14.5" style="62" customWidth="1"/>
    <col min="2916" max="2916" width="7" style="62" customWidth="1"/>
    <col min="2917" max="2917" width="3.6640625" style="62" customWidth="1"/>
    <col min="2918" max="2918" width="7.1640625" style="62" customWidth="1"/>
    <col min="2919" max="2919" width="3.6640625" style="62" customWidth="1"/>
    <col min="2920" max="2920" width="6.33203125" style="62" customWidth="1"/>
    <col min="2921" max="2921" width="3.6640625" style="62" customWidth="1"/>
    <col min="2922" max="2922" width="6" style="62" customWidth="1"/>
    <col min="2923" max="2923" width="3.6640625" style="62" customWidth="1"/>
    <col min="2924" max="2924" width="5.6640625" style="62" customWidth="1"/>
    <col min="2925" max="2925" width="3.6640625" style="62" customWidth="1"/>
    <col min="2926" max="2926" width="6" style="62" customWidth="1"/>
    <col min="2927" max="2927" width="3.6640625" style="62" customWidth="1"/>
    <col min="2928" max="2928" width="7.6640625" style="62" customWidth="1"/>
    <col min="2929" max="2929" width="3.6640625" style="62" customWidth="1"/>
    <col min="2930" max="2930" width="8.5" style="62" customWidth="1"/>
    <col min="2931" max="2931" width="3.6640625" style="62" customWidth="1"/>
    <col min="2932" max="2932" width="7.1640625" style="62" customWidth="1"/>
    <col min="2933" max="2933" width="3.6640625" style="62" customWidth="1"/>
    <col min="2934" max="2934" width="6.5" style="62" customWidth="1"/>
    <col min="2935" max="2935" width="5.1640625" style="62" customWidth="1"/>
    <col min="2936" max="3169" width="9.1640625" style="62"/>
    <col min="3170" max="3170" width="3.83203125" style="62" customWidth="1"/>
    <col min="3171" max="3171" width="14.5" style="62" customWidth="1"/>
    <col min="3172" max="3172" width="7" style="62" customWidth="1"/>
    <col min="3173" max="3173" width="3.6640625" style="62" customWidth="1"/>
    <col min="3174" max="3174" width="7.1640625" style="62" customWidth="1"/>
    <col min="3175" max="3175" width="3.6640625" style="62" customWidth="1"/>
    <col min="3176" max="3176" width="6.33203125" style="62" customWidth="1"/>
    <col min="3177" max="3177" width="3.6640625" style="62" customWidth="1"/>
    <col min="3178" max="3178" width="6" style="62" customWidth="1"/>
    <col min="3179" max="3179" width="3.6640625" style="62" customWidth="1"/>
    <col min="3180" max="3180" width="5.6640625" style="62" customWidth="1"/>
    <col min="3181" max="3181" width="3.6640625" style="62" customWidth="1"/>
    <col min="3182" max="3182" width="6" style="62" customWidth="1"/>
    <col min="3183" max="3183" width="3.6640625" style="62" customWidth="1"/>
    <col min="3184" max="3184" width="7.6640625" style="62" customWidth="1"/>
    <col min="3185" max="3185" width="3.6640625" style="62" customWidth="1"/>
    <col min="3186" max="3186" width="8.5" style="62" customWidth="1"/>
    <col min="3187" max="3187" width="3.6640625" style="62" customWidth="1"/>
    <col min="3188" max="3188" width="7.1640625" style="62" customWidth="1"/>
    <col min="3189" max="3189" width="3.6640625" style="62" customWidth="1"/>
    <col min="3190" max="3190" width="6.5" style="62" customWidth="1"/>
    <col min="3191" max="3191" width="5.1640625" style="62" customWidth="1"/>
    <col min="3192" max="3425" width="9.1640625" style="62"/>
    <col min="3426" max="3426" width="3.83203125" style="62" customWidth="1"/>
    <col min="3427" max="3427" width="14.5" style="62" customWidth="1"/>
    <col min="3428" max="3428" width="7" style="62" customWidth="1"/>
    <col min="3429" max="3429" width="3.6640625" style="62" customWidth="1"/>
    <col min="3430" max="3430" width="7.1640625" style="62" customWidth="1"/>
    <col min="3431" max="3431" width="3.6640625" style="62" customWidth="1"/>
    <col min="3432" max="3432" width="6.33203125" style="62" customWidth="1"/>
    <col min="3433" max="3433" width="3.6640625" style="62" customWidth="1"/>
    <col min="3434" max="3434" width="6" style="62" customWidth="1"/>
    <col min="3435" max="3435" width="3.6640625" style="62" customWidth="1"/>
    <col min="3436" max="3436" width="5.6640625" style="62" customWidth="1"/>
    <col min="3437" max="3437" width="3.6640625" style="62" customWidth="1"/>
    <col min="3438" max="3438" width="6" style="62" customWidth="1"/>
    <col min="3439" max="3439" width="3.6640625" style="62" customWidth="1"/>
    <col min="3440" max="3440" width="7.6640625" style="62" customWidth="1"/>
    <col min="3441" max="3441" width="3.6640625" style="62" customWidth="1"/>
    <col min="3442" max="3442" width="8.5" style="62" customWidth="1"/>
    <col min="3443" max="3443" width="3.6640625" style="62" customWidth="1"/>
    <col min="3444" max="3444" width="7.1640625" style="62" customWidth="1"/>
    <col min="3445" max="3445" width="3.6640625" style="62" customWidth="1"/>
    <col min="3446" max="3446" width="6.5" style="62" customWidth="1"/>
    <col min="3447" max="3447" width="5.1640625" style="62" customWidth="1"/>
    <col min="3448" max="3681" width="9.1640625" style="62"/>
    <col min="3682" max="3682" width="3.83203125" style="62" customWidth="1"/>
    <col min="3683" max="3683" width="14.5" style="62" customWidth="1"/>
    <col min="3684" max="3684" width="7" style="62" customWidth="1"/>
    <col min="3685" max="3685" width="3.6640625" style="62" customWidth="1"/>
    <col min="3686" max="3686" width="7.1640625" style="62" customWidth="1"/>
    <col min="3687" max="3687" width="3.6640625" style="62" customWidth="1"/>
    <col min="3688" max="3688" width="6.33203125" style="62" customWidth="1"/>
    <col min="3689" max="3689" width="3.6640625" style="62" customWidth="1"/>
    <col min="3690" max="3690" width="6" style="62" customWidth="1"/>
    <col min="3691" max="3691" width="3.6640625" style="62" customWidth="1"/>
    <col min="3692" max="3692" width="5.6640625" style="62" customWidth="1"/>
    <col min="3693" max="3693" width="3.6640625" style="62" customWidth="1"/>
    <col min="3694" max="3694" width="6" style="62" customWidth="1"/>
    <col min="3695" max="3695" width="3.6640625" style="62" customWidth="1"/>
    <col min="3696" max="3696" width="7.6640625" style="62" customWidth="1"/>
    <col min="3697" max="3697" width="3.6640625" style="62" customWidth="1"/>
    <col min="3698" max="3698" width="8.5" style="62" customWidth="1"/>
    <col min="3699" max="3699" width="3.6640625" style="62" customWidth="1"/>
    <col min="3700" max="3700" width="7.1640625" style="62" customWidth="1"/>
    <col min="3701" max="3701" width="3.6640625" style="62" customWidth="1"/>
    <col min="3702" max="3702" width="6.5" style="62" customWidth="1"/>
    <col min="3703" max="3703" width="5.1640625" style="62" customWidth="1"/>
    <col min="3704" max="3937" width="9.1640625" style="62"/>
    <col min="3938" max="3938" width="3.83203125" style="62" customWidth="1"/>
    <col min="3939" max="3939" width="14.5" style="62" customWidth="1"/>
    <col min="3940" max="3940" width="7" style="62" customWidth="1"/>
    <col min="3941" max="3941" width="3.6640625" style="62" customWidth="1"/>
    <col min="3942" max="3942" width="7.1640625" style="62" customWidth="1"/>
    <col min="3943" max="3943" width="3.6640625" style="62" customWidth="1"/>
    <col min="3944" max="3944" width="6.33203125" style="62" customWidth="1"/>
    <col min="3945" max="3945" width="3.6640625" style="62" customWidth="1"/>
    <col min="3946" max="3946" width="6" style="62" customWidth="1"/>
    <col min="3947" max="3947" width="3.6640625" style="62" customWidth="1"/>
    <col min="3948" max="3948" width="5.6640625" style="62" customWidth="1"/>
    <col min="3949" max="3949" width="3.6640625" style="62" customWidth="1"/>
    <col min="3950" max="3950" width="6" style="62" customWidth="1"/>
    <col min="3951" max="3951" width="3.6640625" style="62" customWidth="1"/>
    <col min="3952" max="3952" width="7.6640625" style="62" customWidth="1"/>
    <col min="3953" max="3953" width="3.6640625" style="62" customWidth="1"/>
    <col min="3954" max="3954" width="8.5" style="62" customWidth="1"/>
    <col min="3955" max="3955" width="3.6640625" style="62" customWidth="1"/>
    <col min="3956" max="3956" width="7.1640625" style="62" customWidth="1"/>
    <col min="3957" max="3957" width="3.6640625" style="62" customWidth="1"/>
    <col min="3958" max="3958" width="6.5" style="62" customWidth="1"/>
    <col min="3959" max="3959" width="5.1640625" style="62" customWidth="1"/>
    <col min="3960" max="4193" width="9.1640625" style="62"/>
    <col min="4194" max="4194" width="3.83203125" style="62" customWidth="1"/>
    <col min="4195" max="4195" width="14.5" style="62" customWidth="1"/>
    <col min="4196" max="4196" width="7" style="62" customWidth="1"/>
    <col min="4197" max="4197" width="3.6640625" style="62" customWidth="1"/>
    <col min="4198" max="4198" width="7.1640625" style="62" customWidth="1"/>
    <col min="4199" max="4199" width="3.6640625" style="62" customWidth="1"/>
    <col min="4200" max="4200" width="6.33203125" style="62" customWidth="1"/>
    <col min="4201" max="4201" width="3.6640625" style="62" customWidth="1"/>
    <col min="4202" max="4202" width="6" style="62" customWidth="1"/>
    <col min="4203" max="4203" width="3.6640625" style="62" customWidth="1"/>
    <col min="4204" max="4204" width="5.6640625" style="62" customWidth="1"/>
    <col min="4205" max="4205" width="3.6640625" style="62" customWidth="1"/>
    <col min="4206" max="4206" width="6" style="62" customWidth="1"/>
    <col min="4207" max="4207" width="3.6640625" style="62" customWidth="1"/>
    <col min="4208" max="4208" width="7.6640625" style="62" customWidth="1"/>
    <col min="4209" max="4209" width="3.6640625" style="62" customWidth="1"/>
    <col min="4210" max="4210" width="8.5" style="62" customWidth="1"/>
    <col min="4211" max="4211" width="3.6640625" style="62" customWidth="1"/>
    <col min="4212" max="4212" width="7.1640625" style="62" customWidth="1"/>
    <col min="4213" max="4213" width="3.6640625" style="62" customWidth="1"/>
    <col min="4214" max="4214" width="6.5" style="62" customWidth="1"/>
    <col min="4215" max="4215" width="5.1640625" style="62" customWidth="1"/>
    <col min="4216" max="4449" width="9.1640625" style="62"/>
    <col min="4450" max="4450" width="3.83203125" style="62" customWidth="1"/>
    <col min="4451" max="4451" width="14.5" style="62" customWidth="1"/>
    <col min="4452" max="4452" width="7" style="62" customWidth="1"/>
    <col min="4453" max="4453" width="3.6640625" style="62" customWidth="1"/>
    <col min="4454" max="4454" width="7.1640625" style="62" customWidth="1"/>
    <col min="4455" max="4455" width="3.6640625" style="62" customWidth="1"/>
    <col min="4456" max="4456" width="6.33203125" style="62" customWidth="1"/>
    <col min="4457" max="4457" width="3.6640625" style="62" customWidth="1"/>
    <col min="4458" max="4458" width="6" style="62" customWidth="1"/>
    <col min="4459" max="4459" width="3.6640625" style="62" customWidth="1"/>
    <col min="4460" max="4460" width="5.6640625" style="62" customWidth="1"/>
    <col min="4461" max="4461" width="3.6640625" style="62" customWidth="1"/>
    <col min="4462" max="4462" width="6" style="62" customWidth="1"/>
    <col min="4463" max="4463" width="3.6640625" style="62" customWidth="1"/>
    <col min="4464" max="4464" width="7.6640625" style="62" customWidth="1"/>
    <col min="4465" max="4465" width="3.6640625" style="62" customWidth="1"/>
    <col min="4466" max="4466" width="8.5" style="62" customWidth="1"/>
    <col min="4467" max="4467" width="3.6640625" style="62" customWidth="1"/>
    <col min="4468" max="4468" width="7.1640625" style="62" customWidth="1"/>
    <col min="4469" max="4469" width="3.6640625" style="62" customWidth="1"/>
    <col min="4470" max="4470" width="6.5" style="62" customWidth="1"/>
    <col min="4471" max="4471" width="5.1640625" style="62" customWidth="1"/>
    <col min="4472" max="4705" width="9.1640625" style="62"/>
    <col min="4706" max="4706" width="3.83203125" style="62" customWidth="1"/>
    <col min="4707" max="4707" width="14.5" style="62" customWidth="1"/>
    <col min="4708" max="4708" width="7" style="62" customWidth="1"/>
    <col min="4709" max="4709" width="3.6640625" style="62" customWidth="1"/>
    <col min="4710" max="4710" width="7.1640625" style="62" customWidth="1"/>
    <col min="4711" max="4711" width="3.6640625" style="62" customWidth="1"/>
    <col min="4712" max="4712" width="6.33203125" style="62" customWidth="1"/>
    <col min="4713" max="4713" width="3.6640625" style="62" customWidth="1"/>
    <col min="4714" max="4714" width="6" style="62" customWidth="1"/>
    <col min="4715" max="4715" width="3.6640625" style="62" customWidth="1"/>
    <col min="4716" max="4716" width="5.6640625" style="62" customWidth="1"/>
    <col min="4717" max="4717" width="3.6640625" style="62" customWidth="1"/>
    <col min="4718" max="4718" width="6" style="62" customWidth="1"/>
    <col min="4719" max="4719" width="3.6640625" style="62" customWidth="1"/>
    <col min="4720" max="4720" width="7.6640625" style="62" customWidth="1"/>
    <col min="4721" max="4721" width="3.6640625" style="62" customWidth="1"/>
    <col min="4722" max="4722" width="8.5" style="62" customWidth="1"/>
    <col min="4723" max="4723" width="3.6640625" style="62" customWidth="1"/>
    <col min="4724" max="4724" width="7.1640625" style="62" customWidth="1"/>
    <col min="4725" max="4725" width="3.6640625" style="62" customWidth="1"/>
    <col min="4726" max="4726" width="6.5" style="62" customWidth="1"/>
    <col min="4727" max="4727" width="5.1640625" style="62" customWidth="1"/>
    <col min="4728" max="4961" width="9.1640625" style="62"/>
    <col min="4962" max="4962" width="3.83203125" style="62" customWidth="1"/>
    <col min="4963" max="4963" width="14.5" style="62" customWidth="1"/>
    <col min="4964" max="4964" width="7" style="62" customWidth="1"/>
    <col min="4965" max="4965" width="3.6640625" style="62" customWidth="1"/>
    <col min="4966" max="4966" width="7.1640625" style="62" customWidth="1"/>
    <col min="4967" max="4967" width="3.6640625" style="62" customWidth="1"/>
    <col min="4968" max="4968" width="6.33203125" style="62" customWidth="1"/>
    <col min="4969" max="4969" width="3.6640625" style="62" customWidth="1"/>
    <col min="4970" max="4970" width="6" style="62" customWidth="1"/>
    <col min="4971" max="4971" width="3.6640625" style="62" customWidth="1"/>
    <col min="4972" max="4972" width="5.6640625" style="62" customWidth="1"/>
    <col min="4973" max="4973" width="3.6640625" style="62" customWidth="1"/>
    <col min="4974" max="4974" width="6" style="62" customWidth="1"/>
    <col min="4975" max="4975" width="3.6640625" style="62" customWidth="1"/>
    <col min="4976" max="4976" width="7.6640625" style="62" customWidth="1"/>
    <col min="4977" max="4977" width="3.6640625" style="62" customWidth="1"/>
    <col min="4978" max="4978" width="8.5" style="62" customWidth="1"/>
    <col min="4979" max="4979" width="3.6640625" style="62" customWidth="1"/>
    <col min="4980" max="4980" width="7.1640625" style="62" customWidth="1"/>
    <col min="4981" max="4981" width="3.6640625" style="62" customWidth="1"/>
    <col min="4982" max="4982" width="6.5" style="62" customWidth="1"/>
    <col min="4983" max="4983" width="5.1640625" style="62" customWidth="1"/>
    <col min="4984" max="5217" width="9.1640625" style="62"/>
    <col min="5218" max="5218" width="3.83203125" style="62" customWidth="1"/>
    <col min="5219" max="5219" width="14.5" style="62" customWidth="1"/>
    <col min="5220" max="5220" width="7" style="62" customWidth="1"/>
    <col min="5221" max="5221" width="3.6640625" style="62" customWidth="1"/>
    <col min="5222" max="5222" width="7.1640625" style="62" customWidth="1"/>
    <col min="5223" max="5223" width="3.6640625" style="62" customWidth="1"/>
    <col min="5224" max="5224" width="6.33203125" style="62" customWidth="1"/>
    <col min="5225" max="5225" width="3.6640625" style="62" customWidth="1"/>
    <col min="5226" max="5226" width="6" style="62" customWidth="1"/>
    <col min="5227" max="5227" width="3.6640625" style="62" customWidth="1"/>
    <col min="5228" max="5228" width="5.6640625" style="62" customWidth="1"/>
    <col min="5229" max="5229" width="3.6640625" style="62" customWidth="1"/>
    <col min="5230" max="5230" width="6" style="62" customWidth="1"/>
    <col min="5231" max="5231" width="3.6640625" style="62" customWidth="1"/>
    <col min="5232" max="5232" width="7.6640625" style="62" customWidth="1"/>
    <col min="5233" max="5233" width="3.6640625" style="62" customWidth="1"/>
    <col min="5234" max="5234" width="8.5" style="62" customWidth="1"/>
    <col min="5235" max="5235" width="3.6640625" style="62" customWidth="1"/>
    <col min="5236" max="5236" width="7.1640625" style="62" customWidth="1"/>
    <col min="5237" max="5237" width="3.6640625" style="62" customWidth="1"/>
    <col min="5238" max="5238" width="6.5" style="62" customWidth="1"/>
    <col min="5239" max="5239" width="5.1640625" style="62" customWidth="1"/>
    <col min="5240" max="5473" width="9.1640625" style="62"/>
    <col min="5474" max="5474" width="3.83203125" style="62" customWidth="1"/>
    <col min="5475" max="5475" width="14.5" style="62" customWidth="1"/>
    <col min="5476" max="5476" width="7" style="62" customWidth="1"/>
    <col min="5477" max="5477" width="3.6640625" style="62" customWidth="1"/>
    <col min="5478" max="5478" width="7.1640625" style="62" customWidth="1"/>
    <col min="5479" max="5479" width="3.6640625" style="62" customWidth="1"/>
    <col min="5480" max="5480" width="6.33203125" style="62" customWidth="1"/>
    <col min="5481" max="5481" width="3.6640625" style="62" customWidth="1"/>
    <col min="5482" max="5482" width="6" style="62" customWidth="1"/>
    <col min="5483" max="5483" width="3.6640625" style="62" customWidth="1"/>
    <col min="5484" max="5484" width="5.6640625" style="62" customWidth="1"/>
    <col min="5485" max="5485" width="3.6640625" style="62" customWidth="1"/>
    <col min="5486" max="5486" width="6" style="62" customWidth="1"/>
    <col min="5487" max="5487" width="3.6640625" style="62" customWidth="1"/>
    <col min="5488" max="5488" width="7.6640625" style="62" customWidth="1"/>
    <col min="5489" max="5489" width="3.6640625" style="62" customWidth="1"/>
    <col min="5490" max="5490" width="8.5" style="62" customWidth="1"/>
    <col min="5491" max="5491" width="3.6640625" style="62" customWidth="1"/>
    <col min="5492" max="5492" width="7.1640625" style="62" customWidth="1"/>
    <col min="5493" max="5493" width="3.6640625" style="62" customWidth="1"/>
    <col min="5494" max="5494" width="6.5" style="62" customWidth="1"/>
    <col min="5495" max="5495" width="5.1640625" style="62" customWidth="1"/>
    <col min="5496" max="5729" width="9.1640625" style="62"/>
    <col min="5730" max="5730" width="3.83203125" style="62" customWidth="1"/>
    <col min="5731" max="5731" width="14.5" style="62" customWidth="1"/>
    <col min="5732" max="5732" width="7" style="62" customWidth="1"/>
    <col min="5733" max="5733" width="3.6640625" style="62" customWidth="1"/>
    <col min="5734" max="5734" width="7.1640625" style="62" customWidth="1"/>
    <col min="5735" max="5735" width="3.6640625" style="62" customWidth="1"/>
    <col min="5736" max="5736" width="6.33203125" style="62" customWidth="1"/>
    <col min="5737" max="5737" width="3.6640625" style="62" customWidth="1"/>
    <col min="5738" max="5738" width="6" style="62" customWidth="1"/>
    <col min="5739" max="5739" width="3.6640625" style="62" customWidth="1"/>
    <col min="5740" max="5740" width="5.6640625" style="62" customWidth="1"/>
    <col min="5741" max="5741" width="3.6640625" style="62" customWidth="1"/>
    <col min="5742" max="5742" width="6" style="62" customWidth="1"/>
    <col min="5743" max="5743" width="3.6640625" style="62" customWidth="1"/>
    <col min="5744" max="5744" width="7.6640625" style="62" customWidth="1"/>
    <col min="5745" max="5745" width="3.6640625" style="62" customWidth="1"/>
    <col min="5746" max="5746" width="8.5" style="62" customWidth="1"/>
    <col min="5747" max="5747" width="3.6640625" style="62" customWidth="1"/>
    <col min="5748" max="5748" width="7.1640625" style="62" customWidth="1"/>
    <col min="5749" max="5749" width="3.6640625" style="62" customWidth="1"/>
    <col min="5750" max="5750" width="6.5" style="62" customWidth="1"/>
    <col min="5751" max="5751" width="5.1640625" style="62" customWidth="1"/>
    <col min="5752" max="5985" width="9.1640625" style="62"/>
    <col min="5986" max="5986" width="3.83203125" style="62" customWidth="1"/>
    <col min="5987" max="5987" width="14.5" style="62" customWidth="1"/>
    <col min="5988" max="5988" width="7" style="62" customWidth="1"/>
    <col min="5989" max="5989" width="3.6640625" style="62" customWidth="1"/>
    <col min="5990" max="5990" width="7.1640625" style="62" customWidth="1"/>
    <col min="5991" max="5991" width="3.6640625" style="62" customWidth="1"/>
    <col min="5992" max="5992" width="6.33203125" style="62" customWidth="1"/>
    <col min="5993" max="5993" width="3.6640625" style="62" customWidth="1"/>
    <col min="5994" max="5994" width="6" style="62" customWidth="1"/>
    <col min="5995" max="5995" width="3.6640625" style="62" customWidth="1"/>
    <col min="5996" max="5996" width="5.6640625" style="62" customWidth="1"/>
    <col min="5997" max="5997" width="3.6640625" style="62" customWidth="1"/>
    <col min="5998" max="5998" width="6" style="62" customWidth="1"/>
    <col min="5999" max="5999" width="3.6640625" style="62" customWidth="1"/>
    <col min="6000" max="6000" width="7.6640625" style="62" customWidth="1"/>
    <col min="6001" max="6001" width="3.6640625" style="62" customWidth="1"/>
    <col min="6002" max="6002" width="8.5" style="62" customWidth="1"/>
    <col min="6003" max="6003" width="3.6640625" style="62" customWidth="1"/>
    <col min="6004" max="6004" width="7.1640625" style="62" customWidth="1"/>
    <col min="6005" max="6005" width="3.6640625" style="62" customWidth="1"/>
    <col min="6006" max="6006" width="6.5" style="62" customWidth="1"/>
    <col min="6007" max="6007" width="5.1640625" style="62" customWidth="1"/>
    <col min="6008" max="6241" width="9.1640625" style="62"/>
    <col min="6242" max="6242" width="3.83203125" style="62" customWidth="1"/>
    <col min="6243" max="6243" width="14.5" style="62" customWidth="1"/>
    <col min="6244" max="6244" width="7" style="62" customWidth="1"/>
    <col min="6245" max="6245" width="3.6640625" style="62" customWidth="1"/>
    <col min="6246" max="6246" width="7.1640625" style="62" customWidth="1"/>
    <col min="6247" max="6247" width="3.6640625" style="62" customWidth="1"/>
    <col min="6248" max="6248" width="6.33203125" style="62" customWidth="1"/>
    <col min="6249" max="6249" width="3.6640625" style="62" customWidth="1"/>
    <col min="6250" max="6250" width="6" style="62" customWidth="1"/>
    <col min="6251" max="6251" width="3.6640625" style="62" customWidth="1"/>
    <col min="6252" max="6252" width="5.6640625" style="62" customWidth="1"/>
    <col min="6253" max="6253" width="3.6640625" style="62" customWidth="1"/>
    <col min="6254" max="6254" width="6" style="62" customWidth="1"/>
    <col min="6255" max="6255" width="3.6640625" style="62" customWidth="1"/>
    <col min="6256" max="6256" width="7.6640625" style="62" customWidth="1"/>
    <col min="6257" max="6257" width="3.6640625" style="62" customWidth="1"/>
    <col min="6258" max="6258" width="8.5" style="62" customWidth="1"/>
    <col min="6259" max="6259" width="3.6640625" style="62" customWidth="1"/>
    <col min="6260" max="6260" width="7.1640625" style="62" customWidth="1"/>
    <col min="6261" max="6261" width="3.6640625" style="62" customWidth="1"/>
    <col min="6262" max="6262" width="6.5" style="62" customWidth="1"/>
    <col min="6263" max="6263" width="5.1640625" style="62" customWidth="1"/>
    <col min="6264" max="6497" width="9.1640625" style="62"/>
    <col min="6498" max="6498" width="3.83203125" style="62" customWidth="1"/>
    <col min="6499" max="6499" width="14.5" style="62" customWidth="1"/>
    <col min="6500" max="6500" width="7" style="62" customWidth="1"/>
    <col min="6501" max="6501" width="3.6640625" style="62" customWidth="1"/>
    <col min="6502" max="6502" width="7.1640625" style="62" customWidth="1"/>
    <col min="6503" max="6503" width="3.6640625" style="62" customWidth="1"/>
    <col min="6504" max="6504" width="6.33203125" style="62" customWidth="1"/>
    <col min="6505" max="6505" width="3.6640625" style="62" customWidth="1"/>
    <col min="6506" max="6506" width="6" style="62" customWidth="1"/>
    <col min="6507" max="6507" width="3.6640625" style="62" customWidth="1"/>
    <col min="6508" max="6508" width="5.6640625" style="62" customWidth="1"/>
    <col min="6509" max="6509" width="3.6640625" style="62" customWidth="1"/>
    <col min="6510" max="6510" width="6" style="62" customWidth="1"/>
    <col min="6511" max="6511" width="3.6640625" style="62" customWidth="1"/>
    <col min="6512" max="6512" width="7.6640625" style="62" customWidth="1"/>
    <col min="6513" max="6513" width="3.6640625" style="62" customWidth="1"/>
    <col min="6514" max="6514" width="8.5" style="62" customWidth="1"/>
    <col min="6515" max="6515" width="3.6640625" style="62" customWidth="1"/>
    <col min="6516" max="6516" width="7.1640625" style="62" customWidth="1"/>
    <col min="6517" max="6517" width="3.6640625" style="62" customWidth="1"/>
    <col min="6518" max="6518" width="6.5" style="62" customWidth="1"/>
    <col min="6519" max="6519" width="5.1640625" style="62" customWidth="1"/>
    <col min="6520" max="6753" width="9.1640625" style="62"/>
    <col min="6754" max="6754" width="3.83203125" style="62" customWidth="1"/>
    <col min="6755" max="6755" width="14.5" style="62" customWidth="1"/>
    <col min="6756" max="6756" width="7" style="62" customWidth="1"/>
    <col min="6757" max="6757" width="3.6640625" style="62" customWidth="1"/>
    <col min="6758" max="6758" width="7.1640625" style="62" customWidth="1"/>
    <col min="6759" max="6759" width="3.6640625" style="62" customWidth="1"/>
    <col min="6760" max="6760" width="6.33203125" style="62" customWidth="1"/>
    <col min="6761" max="6761" width="3.6640625" style="62" customWidth="1"/>
    <col min="6762" max="6762" width="6" style="62" customWidth="1"/>
    <col min="6763" max="6763" width="3.6640625" style="62" customWidth="1"/>
    <col min="6764" max="6764" width="5.6640625" style="62" customWidth="1"/>
    <col min="6765" max="6765" width="3.6640625" style="62" customWidth="1"/>
    <col min="6766" max="6766" width="6" style="62" customWidth="1"/>
    <col min="6767" max="6767" width="3.6640625" style="62" customWidth="1"/>
    <col min="6768" max="6768" width="7.6640625" style="62" customWidth="1"/>
    <col min="6769" max="6769" width="3.6640625" style="62" customWidth="1"/>
    <col min="6770" max="6770" width="8.5" style="62" customWidth="1"/>
    <col min="6771" max="6771" width="3.6640625" style="62" customWidth="1"/>
    <col min="6772" max="6772" width="7.1640625" style="62" customWidth="1"/>
    <col min="6773" max="6773" width="3.6640625" style="62" customWidth="1"/>
    <col min="6774" max="6774" width="6.5" style="62" customWidth="1"/>
    <col min="6775" max="6775" width="5.1640625" style="62" customWidth="1"/>
    <col min="6776" max="7009" width="9.1640625" style="62"/>
    <col min="7010" max="7010" width="3.83203125" style="62" customWidth="1"/>
    <col min="7011" max="7011" width="14.5" style="62" customWidth="1"/>
    <col min="7012" max="7012" width="7" style="62" customWidth="1"/>
    <col min="7013" max="7013" width="3.6640625" style="62" customWidth="1"/>
    <col min="7014" max="7014" width="7.1640625" style="62" customWidth="1"/>
    <col min="7015" max="7015" width="3.6640625" style="62" customWidth="1"/>
    <col min="7016" max="7016" width="6.33203125" style="62" customWidth="1"/>
    <col min="7017" max="7017" width="3.6640625" style="62" customWidth="1"/>
    <col min="7018" max="7018" width="6" style="62" customWidth="1"/>
    <col min="7019" max="7019" width="3.6640625" style="62" customWidth="1"/>
    <col min="7020" max="7020" width="5.6640625" style="62" customWidth="1"/>
    <col min="7021" max="7021" width="3.6640625" style="62" customWidth="1"/>
    <col min="7022" max="7022" width="6" style="62" customWidth="1"/>
    <col min="7023" max="7023" width="3.6640625" style="62" customWidth="1"/>
    <col min="7024" max="7024" width="7.6640625" style="62" customWidth="1"/>
    <col min="7025" max="7025" width="3.6640625" style="62" customWidth="1"/>
    <col min="7026" max="7026" width="8.5" style="62" customWidth="1"/>
    <col min="7027" max="7027" width="3.6640625" style="62" customWidth="1"/>
    <col min="7028" max="7028" width="7.1640625" style="62" customWidth="1"/>
    <col min="7029" max="7029" width="3.6640625" style="62" customWidth="1"/>
    <col min="7030" max="7030" width="6.5" style="62" customWidth="1"/>
    <col min="7031" max="7031" width="5.1640625" style="62" customWidth="1"/>
    <col min="7032" max="7265" width="9.1640625" style="62"/>
    <col min="7266" max="7266" width="3.83203125" style="62" customWidth="1"/>
    <col min="7267" max="7267" width="14.5" style="62" customWidth="1"/>
    <col min="7268" max="7268" width="7" style="62" customWidth="1"/>
    <col min="7269" max="7269" width="3.6640625" style="62" customWidth="1"/>
    <col min="7270" max="7270" width="7.1640625" style="62" customWidth="1"/>
    <col min="7271" max="7271" width="3.6640625" style="62" customWidth="1"/>
    <col min="7272" max="7272" width="6.33203125" style="62" customWidth="1"/>
    <col min="7273" max="7273" width="3.6640625" style="62" customWidth="1"/>
    <col min="7274" max="7274" width="6" style="62" customWidth="1"/>
    <col min="7275" max="7275" width="3.6640625" style="62" customWidth="1"/>
    <col min="7276" max="7276" width="5.6640625" style="62" customWidth="1"/>
    <col min="7277" max="7277" width="3.6640625" style="62" customWidth="1"/>
    <col min="7278" max="7278" width="6" style="62" customWidth="1"/>
    <col min="7279" max="7279" width="3.6640625" style="62" customWidth="1"/>
    <col min="7280" max="7280" width="7.6640625" style="62" customWidth="1"/>
    <col min="7281" max="7281" width="3.6640625" style="62" customWidth="1"/>
    <col min="7282" max="7282" width="8.5" style="62" customWidth="1"/>
    <col min="7283" max="7283" width="3.6640625" style="62" customWidth="1"/>
    <col min="7284" max="7284" width="7.1640625" style="62" customWidth="1"/>
    <col min="7285" max="7285" width="3.6640625" style="62" customWidth="1"/>
    <col min="7286" max="7286" width="6.5" style="62" customWidth="1"/>
    <col min="7287" max="7287" width="5.1640625" style="62" customWidth="1"/>
    <col min="7288" max="7521" width="9.1640625" style="62"/>
    <col min="7522" max="7522" width="3.83203125" style="62" customWidth="1"/>
    <col min="7523" max="7523" width="14.5" style="62" customWidth="1"/>
    <col min="7524" max="7524" width="7" style="62" customWidth="1"/>
    <col min="7525" max="7525" width="3.6640625" style="62" customWidth="1"/>
    <col min="7526" max="7526" width="7.1640625" style="62" customWidth="1"/>
    <col min="7527" max="7527" width="3.6640625" style="62" customWidth="1"/>
    <col min="7528" max="7528" width="6.33203125" style="62" customWidth="1"/>
    <col min="7529" max="7529" width="3.6640625" style="62" customWidth="1"/>
    <col min="7530" max="7530" width="6" style="62" customWidth="1"/>
    <col min="7531" max="7531" width="3.6640625" style="62" customWidth="1"/>
    <col min="7532" max="7532" width="5.6640625" style="62" customWidth="1"/>
    <col min="7533" max="7533" width="3.6640625" style="62" customWidth="1"/>
    <col min="7534" max="7534" width="6" style="62" customWidth="1"/>
    <col min="7535" max="7535" width="3.6640625" style="62" customWidth="1"/>
    <col min="7536" max="7536" width="7.6640625" style="62" customWidth="1"/>
    <col min="7537" max="7537" width="3.6640625" style="62" customWidth="1"/>
    <col min="7538" max="7538" width="8.5" style="62" customWidth="1"/>
    <col min="7539" max="7539" width="3.6640625" style="62" customWidth="1"/>
    <col min="7540" max="7540" width="7.1640625" style="62" customWidth="1"/>
    <col min="7541" max="7541" width="3.6640625" style="62" customWidth="1"/>
    <col min="7542" max="7542" width="6.5" style="62" customWidth="1"/>
    <col min="7543" max="7543" width="5.1640625" style="62" customWidth="1"/>
    <col min="7544" max="7777" width="9.1640625" style="62"/>
    <col min="7778" max="7778" width="3.83203125" style="62" customWidth="1"/>
    <col min="7779" max="7779" width="14.5" style="62" customWidth="1"/>
    <col min="7780" max="7780" width="7" style="62" customWidth="1"/>
    <col min="7781" max="7781" width="3.6640625" style="62" customWidth="1"/>
    <col min="7782" max="7782" width="7.1640625" style="62" customWidth="1"/>
    <col min="7783" max="7783" width="3.6640625" style="62" customWidth="1"/>
    <col min="7784" max="7784" width="6.33203125" style="62" customWidth="1"/>
    <col min="7785" max="7785" width="3.6640625" style="62" customWidth="1"/>
    <col min="7786" max="7786" width="6" style="62" customWidth="1"/>
    <col min="7787" max="7787" width="3.6640625" style="62" customWidth="1"/>
    <col min="7788" max="7788" width="5.6640625" style="62" customWidth="1"/>
    <col min="7789" max="7789" width="3.6640625" style="62" customWidth="1"/>
    <col min="7790" max="7790" width="6" style="62" customWidth="1"/>
    <col min="7791" max="7791" width="3.6640625" style="62" customWidth="1"/>
    <col min="7792" max="7792" width="7.6640625" style="62" customWidth="1"/>
    <col min="7793" max="7793" width="3.6640625" style="62" customWidth="1"/>
    <col min="7794" max="7794" width="8.5" style="62" customWidth="1"/>
    <col min="7795" max="7795" width="3.6640625" style="62" customWidth="1"/>
    <col min="7796" max="7796" width="7.1640625" style="62" customWidth="1"/>
    <col min="7797" max="7797" width="3.6640625" style="62" customWidth="1"/>
    <col min="7798" max="7798" width="6.5" style="62" customWidth="1"/>
    <col min="7799" max="7799" width="5.1640625" style="62" customWidth="1"/>
    <col min="7800" max="8033" width="9.1640625" style="62"/>
    <col min="8034" max="8034" width="3.83203125" style="62" customWidth="1"/>
    <col min="8035" max="8035" width="14.5" style="62" customWidth="1"/>
    <col min="8036" max="8036" width="7" style="62" customWidth="1"/>
    <col min="8037" max="8037" width="3.6640625" style="62" customWidth="1"/>
    <col min="8038" max="8038" width="7.1640625" style="62" customWidth="1"/>
    <col min="8039" max="8039" width="3.6640625" style="62" customWidth="1"/>
    <col min="8040" max="8040" width="6.33203125" style="62" customWidth="1"/>
    <col min="8041" max="8041" width="3.6640625" style="62" customWidth="1"/>
    <col min="8042" max="8042" width="6" style="62" customWidth="1"/>
    <col min="8043" max="8043" width="3.6640625" style="62" customWidth="1"/>
    <col min="8044" max="8044" width="5.6640625" style="62" customWidth="1"/>
    <col min="8045" max="8045" width="3.6640625" style="62" customWidth="1"/>
    <col min="8046" max="8046" width="6" style="62" customWidth="1"/>
    <col min="8047" max="8047" width="3.6640625" style="62" customWidth="1"/>
    <col min="8048" max="8048" width="7.6640625" style="62" customWidth="1"/>
    <col min="8049" max="8049" width="3.6640625" style="62" customWidth="1"/>
    <col min="8050" max="8050" width="8.5" style="62" customWidth="1"/>
    <col min="8051" max="8051" width="3.6640625" style="62" customWidth="1"/>
    <col min="8052" max="8052" width="7.1640625" style="62" customWidth="1"/>
    <col min="8053" max="8053" width="3.6640625" style="62" customWidth="1"/>
    <col min="8054" max="8054" width="6.5" style="62" customWidth="1"/>
    <col min="8055" max="8055" width="5.1640625" style="62" customWidth="1"/>
    <col min="8056" max="8289" width="9.1640625" style="62"/>
    <col min="8290" max="8290" width="3.83203125" style="62" customWidth="1"/>
    <col min="8291" max="8291" width="14.5" style="62" customWidth="1"/>
    <col min="8292" max="8292" width="7" style="62" customWidth="1"/>
    <col min="8293" max="8293" width="3.6640625" style="62" customWidth="1"/>
    <col min="8294" max="8294" width="7.1640625" style="62" customWidth="1"/>
    <col min="8295" max="8295" width="3.6640625" style="62" customWidth="1"/>
    <col min="8296" max="8296" width="6.33203125" style="62" customWidth="1"/>
    <col min="8297" max="8297" width="3.6640625" style="62" customWidth="1"/>
    <col min="8298" max="8298" width="6" style="62" customWidth="1"/>
    <col min="8299" max="8299" width="3.6640625" style="62" customWidth="1"/>
    <col min="8300" max="8300" width="5.6640625" style="62" customWidth="1"/>
    <col min="8301" max="8301" width="3.6640625" style="62" customWidth="1"/>
    <col min="8302" max="8302" width="6" style="62" customWidth="1"/>
    <col min="8303" max="8303" width="3.6640625" style="62" customWidth="1"/>
    <col min="8304" max="8304" width="7.6640625" style="62" customWidth="1"/>
    <col min="8305" max="8305" width="3.6640625" style="62" customWidth="1"/>
    <col min="8306" max="8306" width="8.5" style="62" customWidth="1"/>
    <col min="8307" max="8307" width="3.6640625" style="62" customWidth="1"/>
    <col min="8308" max="8308" width="7.1640625" style="62" customWidth="1"/>
    <col min="8309" max="8309" width="3.6640625" style="62" customWidth="1"/>
    <col min="8310" max="8310" width="6.5" style="62" customWidth="1"/>
    <col min="8311" max="8311" width="5.1640625" style="62" customWidth="1"/>
    <col min="8312" max="8545" width="9.1640625" style="62"/>
    <col min="8546" max="8546" width="3.83203125" style="62" customWidth="1"/>
    <col min="8547" max="8547" width="14.5" style="62" customWidth="1"/>
    <col min="8548" max="8548" width="7" style="62" customWidth="1"/>
    <col min="8549" max="8549" width="3.6640625" style="62" customWidth="1"/>
    <col min="8550" max="8550" width="7.1640625" style="62" customWidth="1"/>
    <col min="8551" max="8551" width="3.6640625" style="62" customWidth="1"/>
    <col min="8552" max="8552" width="6.33203125" style="62" customWidth="1"/>
    <col min="8553" max="8553" width="3.6640625" style="62" customWidth="1"/>
    <col min="8554" max="8554" width="6" style="62" customWidth="1"/>
    <col min="8555" max="8555" width="3.6640625" style="62" customWidth="1"/>
    <col min="8556" max="8556" width="5.6640625" style="62" customWidth="1"/>
    <col min="8557" max="8557" width="3.6640625" style="62" customWidth="1"/>
    <col min="8558" max="8558" width="6" style="62" customWidth="1"/>
    <col min="8559" max="8559" width="3.6640625" style="62" customWidth="1"/>
    <col min="8560" max="8560" width="7.6640625" style="62" customWidth="1"/>
    <col min="8561" max="8561" width="3.6640625" style="62" customWidth="1"/>
    <col min="8562" max="8562" width="8.5" style="62" customWidth="1"/>
    <col min="8563" max="8563" width="3.6640625" style="62" customWidth="1"/>
    <col min="8564" max="8564" width="7.1640625" style="62" customWidth="1"/>
    <col min="8565" max="8565" width="3.6640625" style="62" customWidth="1"/>
    <col min="8566" max="8566" width="6.5" style="62" customWidth="1"/>
    <col min="8567" max="8567" width="5.1640625" style="62" customWidth="1"/>
    <col min="8568" max="8801" width="9.1640625" style="62"/>
    <col min="8802" max="8802" width="3.83203125" style="62" customWidth="1"/>
    <col min="8803" max="8803" width="14.5" style="62" customWidth="1"/>
    <col min="8804" max="8804" width="7" style="62" customWidth="1"/>
    <col min="8805" max="8805" width="3.6640625" style="62" customWidth="1"/>
    <col min="8806" max="8806" width="7.1640625" style="62" customWidth="1"/>
    <col min="8807" max="8807" width="3.6640625" style="62" customWidth="1"/>
    <col min="8808" max="8808" width="6.33203125" style="62" customWidth="1"/>
    <col min="8809" max="8809" width="3.6640625" style="62" customWidth="1"/>
    <col min="8810" max="8810" width="6" style="62" customWidth="1"/>
    <col min="8811" max="8811" width="3.6640625" style="62" customWidth="1"/>
    <col min="8812" max="8812" width="5.6640625" style="62" customWidth="1"/>
    <col min="8813" max="8813" width="3.6640625" style="62" customWidth="1"/>
    <col min="8814" max="8814" width="6" style="62" customWidth="1"/>
    <col min="8815" max="8815" width="3.6640625" style="62" customWidth="1"/>
    <col min="8816" max="8816" width="7.6640625" style="62" customWidth="1"/>
    <col min="8817" max="8817" width="3.6640625" style="62" customWidth="1"/>
    <col min="8818" max="8818" width="8.5" style="62" customWidth="1"/>
    <col min="8819" max="8819" width="3.6640625" style="62" customWidth="1"/>
    <col min="8820" max="8820" width="7.1640625" style="62" customWidth="1"/>
    <col min="8821" max="8821" width="3.6640625" style="62" customWidth="1"/>
    <col min="8822" max="8822" width="6.5" style="62" customWidth="1"/>
    <col min="8823" max="8823" width="5.1640625" style="62" customWidth="1"/>
    <col min="8824" max="9057" width="9.1640625" style="62"/>
    <col min="9058" max="9058" width="3.83203125" style="62" customWidth="1"/>
    <col min="9059" max="9059" width="14.5" style="62" customWidth="1"/>
    <col min="9060" max="9060" width="7" style="62" customWidth="1"/>
    <col min="9061" max="9061" width="3.6640625" style="62" customWidth="1"/>
    <col min="9062" max="9062" width="7.1640625" style="62" customWidth="1"/>
    <col min="9063" max="9063" width="3.6640625" style="62" customWidth="1"/>
    <col min="9064" max="9064" width="6.33203125" style="62" customWidth="1"/>
    <col min="9065" max="9065" width="3.6640625" style="62" customWidth="1"/>
    <col min="9066" max="9066" width="6" style="62" customWidth="1"/>
    <col min="9067" max="9067" width="3.6640625" style="62" customWidth="1"/>
    <col min="9068" max="9068" width="5.6640625" style="62" customWidth="1"/>
    <col min="9069" max="9069" width="3.6640625" style="62" customWidth="1"/>
    <col min="9070" max="9070" width="6" style="62" customWidth="1"/>
    <col min="9071" max="9071" width="3.6640625" style="62" customWidth="1"/>
    <col min="9072" max="9072" width="7.6640625" style="62" customWidth="1"/>
    <col min="9073" max="9073" width="3.6640625" style="62" customWidth="1"/>
    <col min="9074" max="9074" width="8.5" style="62" customWidth="1"/>
    <col min="9075" max="9075" width="3.6640625" style="62" customWidth="1"/>
    <col min="9076" max="9076" width="7.1640625" style="62" customWidth="1"/>
    <col min="9077" max="9077" width="3.6640625" style="62" customWidth="1"/>
    <col min="9078" max="9078" width="6.5" style="62" customWidth="1"/>
    <col min="9079" max="9079" width="5.1640625" style="62" customWidth="1"/>
    <col min="9080" max="9313" width="9.1640625" style="62"/>
    <col min="9314" max="9314" width="3.83203125" style="62" customWidth="1"/>
    <col min="9315" max="9315" width="14.5" style="62" customWidth="1"/>
    <col min="9316" max="9316" width="7" style="62" customWidth="1"/>
    <col min="9317" max="9317" width="3.6640625" style="62" customWidth="1"/>
    <col min="9318" max="9318" width="7.1640625" style="62" customWidth="1"/>
    <col min="9319" max="9319" width="3.6640625" style="62" customWidth="1"/>
    <col min="9320" max="9320" width="6.33203125" style="62" customWidth="1"/>
    <col min="9321" max="9321" width="3.6640625" style="62" customWidth="1"/>
    <col min="9322" max="9322" width="6" style="62" customWidth="1"/>
    <col min="9323" max="9323" width="3.6640625" style="62" customWidth="1"/>
    <col min="9324" max="9324" width="5.6640625" style="62" customWidth="1"/>
    <col min="9325" max="9325" width="3.6640625" style="62" customWidth="1"/>
    <col min="9326" max="9326" width="6" style="62" customWidth="1"/>
    <col min="9327" max="9327" width="3.6640625" style="62" customWidth="1"/>
    <col min="9328" max="9328" width="7.6640625" style="62" customWidth="1"/>
    <col min="9329" max="9329" width="3.6640625" style="62" customWidth="1"/>
    <col min="9330" max="9330" width="8.5" style="62" customWidth="1"/>
    <col min="9331" max="9331" width="3.6640625" style="62" customWidth="1"/>
    <col min="9332" max="9332" width="7.1640625" style="62" customWidth="1"/>
    <col min="9333" max="9333" width="3.6640625" style="62" customWidth="1"/>
    <col min="9334" max="9334" width="6.5" style="62" customWidth="1"/>
    <col min="9335" max="9335" width="5.1640625" style="62" customWidth="1"/>
    <col min="9336" max="9569" width="9.1640625" style="62"/>
    <col min="9570" max="9570" width="3.83203125" style="62" customWidth="1"/>
    <col min="9571" max="9571" width="14.5" style="62" customWidth="1"/>
    <col min="9572" max="9572" width="7" style="62" customWidth="1"/>
    <col min="9573" max="9573" width="3.6640625" style="62" customWidth="1"/>
    <col min="9574" max="9574" width="7.1640625" style="62" customWidth="1"/>
    <col min="9575" max="9575" width="3.6640625" style="62" customWidth="1"/>
    <col min="9576" max="9576" width="6.33203125" style="62" customWidth="1"/>
    <col min="9577" max="9577" width="3.6640625" style="62" customWidth="1"/>
    <col min="9578" max="9578" width="6" style="62" customWidth="1"/>
    <col min="9579" max="9579" width="3.6640625" style="62" customWidth="1"/>
    <col min="9580" max="9580" width="5.6640625" style="62" customWidth="1"/>
    <col min="9581" max="9581" width="3.6640625" style="62" customWidth="1"/>
    <col min="9582" max="9582" width="6" style="62" customWidth="1"/>
    <col min="9583" max="9583" width="3.6640625" style="62" customWidth="1"/>
    <col min="9584" max="9584" width="7.6640625" style="62" customWidth="1"/>
    <col min="9585" max="9585" width="3.6640625" style="62" customWidth="1"/>
    <col min="9586" max="9586" width="8.5" style="62" customWidth="1"/>
    <col min="9587" max="9587" width="3.6640625" style="62" customWidth="1"/>
    <col min="9588" max="9588" width="7.1640625" style="62" customWidth="1"/>
    <col min="9589" max="9589" width="3.6640625" style="62" customWidth="1"/>
    <col min="9590" max="9590" width="6.5" style="62" customWidth="1"/>
    <col min="9591" max="9591" width="5.1640625" style="62" customWidth="1"/>
    <col min="9592" max="9825" width="9.1640625" style="62"/>
    <col min="9826" max="9826" width="3.83203125" style="62" customWidth="1"/>
    <col min="9827" max="9827" width="14.5" style="62" customWidth="1"/>
    <col min="9828" max="9828" width="7" style="62" customWidth="1"/>
    <col min="9829" max="9829" width="3.6640625" style="62" customWidth="1"/>
    <col min="9830" max="9830" width="7.1640625" style="62" customWidth="1"/>
    <col min="9831" max="9831" width="3.6640625" style="62" customWidth="1"/>
    <col min="9832" max="9832" width="6.33203125" style="62" customWidth="1"/>
    <col min="9833" max="9833" width="3.6640625" style="62" customWidth="1"/>
    <col min="9834" max="9834" width="6" style="62" customWidth="1"/>
    <col min="9835" max="9835" width="3.6640625" style="62" customWidth="1"/>
    <col min="9836" max="9836" width="5.6640625" style="62" customWidth="1"/>
    <col min="9837" max="9837" width="3.6640625" style="62" customWidth="1"/>
    <col min="9838" max="9838" width="6" style="62" customWidth="1"/>
    <col min="9839" max="9839" width="3.6640625" style="62" customWidth="1"/>
    <col min="9840" max="9840" width="7.6640625" style="62" customWidth="1"/>
    <col min="9841" max="9841" width="3.6640625" style="62" customWidth="1"/>
    <col min="9842" max="9842" width="8.5" style="62" customWidth="1"/>
    <col min="9843" max="9843" width="3.6640625" style="62" customWidth="1"/>
    <col min="9844" max="9844" width="7.1640625" style="62" customWidth="1"/>
    <col min="9845" max="9845" width="3.6640625" style="62" customWidth="1"/>
    <col min="9846" max="9846" width="6.5" style="62" customWidth="1"/>
    <col min="9847" max="9847" width="5.1640625" style="62" customWidth="1"/>
    <col min="9848" max="10081" width="9.1640625" style="62"/>
    <col min="10082" max="10082" width="3.83203125" style="62" customWidth="1"/>
    <col min="10083" max="10083" width="14.5" style="62" customWidth="1"/>
    <col min="10084" max="10084" width="7" style="62" customWidth="1"/>
    <col min="10085" max="10085" width="3.6640625" style="62" customWidth="1"/>
    <col min="10086" max="10086" width="7.1640625" style="62" customWidth="1"/>
    <col min="10087" max="10087" width="3.6640625" style="62" customWidth="1"/>
    <col min="10088" max="10088" width="6.33203125" style="62" customWidth="1"/>
    <col min="10089" max="10089" width="3.6640625" style="62" customWidth="1"/>
    <col min="10090" max="10090" width="6" style="62" customWidth="1"/>
    <col min="10091" max="10091" width="3.6640625" style="62" customWidth="1"/>
    <col min="10092" max="10092" width="5.6640625" style="62" customWidth="1"/>
    <col min="10093" max="10093" width="3.6640625" style="62" customWidth="1"/>
    <col min="10094" max="10094" width="6" style="62" customWidth="1"/>
    <col min="10095" max="10095" width="3.6640625" style="62" customWidth="1"/>
    <col min="10096" max="10096" width="7.6640625" style="62" customWidth="1"/>
    <col min="10097" max="10097" width="3.6640625" style="62" customWidth="1"/>
    <col min="10098" max="10098" width="8.5" style="62" customWidth="1"/>
    <col min="10099" max="10099" width="3.6640625" style="62" customWidth="1"/>
    <col min="10100" max="10100" width="7.1640625" style="62" customWidth="1"/>
    <col min="10101" max="10101" width="3.6640625" style="62" customWidth="1"/>
    <col min="10102" max="10102" width="6.5" style="62" customWidth="1"/>
    <col min="10103" max="10103" width="5.1640625" style="62" customWidth="1"/>
    <col min="10104" max="10337" width="9.1640625" style="62"/>
    <col min="10338" max="10338" width="3.83203125" style="62" customWidth="1"/>
    <col min="10339" max="10339" width="14.5" style="62" customWidth="1"/>
    <col min="10340" max="10340" width="7" style="62" customWidth="1"/>
    <col min="10341" max="10341" width="3.6640625" style="62" customWidth="1"/>
    <col min="10342" max="10342" width="7.1640625" style="62" customWidth="1"/>
    <col min="10343" max="10343" width="3.6640625" style="62" customWidth="1"/>
    <col min="10344" max="10344" width="6.33203125" style="62" customWidth="1"/>
    <col min="10345" max="10345" width="3.6640625" style="62" customWidth="1"/>
    <col min="10346" max="10346" width="6" style="62" customWidth="1"/>
    <col min="10347" max="10347" width="3.6640625" style="62" customWidth="1"/>
    <col min="10348" max="10348" width="5.6640625" style="62" customWidth="1"/>
    <col min="10349" max="10349" width="3.6640625" style="62" customWidth="1"/>
    <col min="10350" max="10350" width="6" style="62" customWidth="1"/>
    <col min="10351" max="10351" width="3.6640625" style="62" customWidth="1"/>
    <col min="10352" max="10352" width="7.6640625" style="62" customWidth="1"/>
    <col min="10353" max="10353" width="3.6640625" style="62" customWidth="1"/>
    <col min="10354" max="10354" width="8.5" style="62" customWidth="1"/>
    <col min="10355" max="10355" width="3.6640625" style="62" customWidth="1"/>
    <col min="10356" max="10356" width="7.1640625" style="62" customWidth="1"/>
    <col min="10357" max="10357" width="3.6640625" style="62" customWidth="1"/>
    <col min="10358" max="10358" width="6.5" style="62" customWidth="1"/>
    <col min="10359" max="10359" width="5.1640625" style="62" customWidth="1"/>
    <col min="10360" max="10593" width="9.1640625" style="62"/>
    <col min="10594" max="10594" width="3.83203125" style="62" customWidth="1"/>
    <col min="10595" max="10595" width="14.5" style="62" customWidth="1"/>
    <col min="10596" max="10596" width="7" style="62" customWidth="1"/>
    <col min="10597" max="10597" width="3.6640625" style="62" customWidth="1"/>
    <col min="10598" max="10598" width="7.1640625" style="62" customWidth="1"/>
    <col min="10599" max="10599" width="3.6640625" style="62" customWidth="1"/>
    <col min="10600" max="10600" width="6.33203125" style="62" customWidth="1"/>
    <col min="10601" max="10601" width="3.6640625" style="62" customWidth="1"/>
    <col min="10602" max="10602" width="6" style="62" customWidth="1"/>
    <col min="10603" max="10603" width="3.6640625" style="62" customWidth="1"/>
    <col min="10604" max="10604" width="5.6640625" style="62" customWidth="1"/>
    <col min="10605" max="10605" width="3.6640625" style="62" customWidth="1"/>
    <col min="10606" max="10606" width="6" style="62" customWidth="1"/>
    <col min="10607" max="10607" width="3.6640625" style="62" customWidth="1"/>
    <col min="10608" max="10608" width="7.6640625" style="62" customWidth="1"/>
    <col min="10609" max="10609" width="3.6640625" style="62" customWidth="1"/>
    <col min="10610" max="10610" width="8.5" style="62" customWidth="1"/>
    <col min="10611" max="10611" width="3.6640625" style="62" customWidth="1"/>
    <col min="10612" max="10612" width="7.1640625" style="62" customWidth="1"/>
    <col min="10613" max="10613" width="3.6640625" style="62" customWidth="1"/>
    <col min="10614" max="10614" width="6.5" style="62" customWidth="1"/>
    <col min="10615" max="10615" width="5.1640625" style="62" customWidth="1"/>
    <col min="10616" max="10849" width="9.1640625" style="62"/>
    <col min="10850" max="10850" width="3.83203125" style="62" customWidth="1"/>
    <col min="10851" max="10851" width="14.5" style="62" customWidth="1"/>
    <col min="10852" max="10852" width="7" style="62" customWidth="1"/>
    <col min="10853" max="10853" width="3.6640625" style="62" customWidth="1"/>
    <col min="10854" max="10854" width="7.1640625" style="62" customWidth="1"/>
    <col min="10855" max="10855" width="3.6640625" style="62" customWidth="1"/>
    <col min="10856" max="10856" width="6.33203125" style="62" customWidth="1"/>
    <col min="10857" max="10857" width="3.6640625" style="62" customWidth="1"/>
    <col min="10858" max="10858" width="6" style="62" customWidth="1"/>
    <col min="10859" max="10859" width="3.6640625" style="62" customWidth="1"/>
    <col min="10860" max="10860" width="5.6640625" style="62" customWidth="1"/>
    <col min="10861" max="10861" width="3.6640625" style="62" customWidth="1"/>
    <col min="10862" max="10862" width="6" style="62" customWidth="1"/>
    <col min="10863" max="10863" width="3.6640625" style="62" customWidth="1"/>
    <col min="10864" max="10864" width="7.6640625" style="62" customWidth="1"/>
    <col min="10865" max="10865" width="3.6640625" style="62" customWidth="1"/>
    <col min="10866" max="10866" width="8.5" style="62" customWidth="1"/>
    <col min="10867" max="10867" width="3.6640625" style="62" customWidth="1"/>
    <col min="10868" max="10868" width="7.1640625" style="62" customWidth="1"/>
    <col min="10869" max="10869" width="3.6640625" style="62" customWidth="1"/>
    <col min="10870" max="10870" width="6.5" style="62" customWidth="1"/>
    <col min="10871" max="10871" width="5.1640625" style="62" customWidth="1"/>
    <col min="10872" max="11105" width="9.1640625" style="62"/>
    <col min="11106" max="11106" width="3.83203125" style="62" customWidth="1"/>
    <col min="11107" max="11107" width="14.5" style="62" customWidth="1"/>
    <col min="11108" max="11108" width="7" style="62" customWidth="1"/>
    <col min="11109" max="11109" width="3.6640625" style="62" customWidth="1"/>
    <col min="11110" max="11110" width="7.1640625" style="62" customWidth="1"/>
    <col min="11111" max="11111" width="3.6640625" style="62" customWidth="1"/>
    <col min="11112" max="11112" width="6.33203125" style="62" customWidth="1"/>
    <col min="11113" max="11113" width="3.6640625" style="62" customWidth="1"/>
    <col min="11114" max="11114" width="6" style="62" customWidth="1"/>
    <col min="11115" max="11115" width="3.6640625" style="62" customWidth="1"/>
    <col min="11116" max="11116" width="5.6640625" style="62" customWidth="1"/>
    <col min="11117" max="11117" width="3.6640625" style="62" customWidth="1"/>
    <col min="11118" max="11118" width="6" style="62" customWidth="1"/>
    <col min="11119" max="11119" width="3.6640625" style="62" customWidth="1"/>
    <col min="11120" max="11120" width="7.6640625" style="62" customWidth="1"/>
    <col min="11121" max="11121" width="3.6640625" style="62" customWidth="1"/>
    <col min="11122" max="11122" width="8.5" style="62" customWidth="1"/>
    <col min="11123" max="11123" width="3.6640625" style="62" customWidth="1"/>
    <col min="11124" max="11124" width="7.1640625" style="62" customWidth="1"/>
    <col min="11125" max="11125" width="3.6640625" style="62" customWidth="1"/>
    <col min="11126" max="11126" width="6.5" style="62" customWidth="1"/>
    <col min="11127" max="11127" width="5.1640625" style="62" customWidth="1"/>
    <col min="11128" max="11361" width="9.1640625" style="62"/>
    <col min="11362" max="11362" width="3.83203125" style="62" customWidth="1"/>
    <col min="11363" max="11363" width="14.5" style="62" customWidth="1"/>
    <col min="11364" max="11364" width="7" style="62" customWidth="1"/>
    <col min="11365" max="11365" width="3.6640625" style="62" customWidth="1"/>
    <col min="11366" max="11366" width="7.1640625" style="62" customWidth="1"/>
    <col min="11367" max="11367" width="3.6640625" style="62" customWidth="1"/>
    <col min="11368" max="11368" width="6.33203125" style="62" customWidth="1"/>
    <col min="11369" max="11369" width="3.6640625" style="62" customWidth="1"/>
    <col min="11370" max="11370" width="6" style="62" customWidth="1"/>
    <col min="11371" max="11371" width="3.6640625" style="62" customWidth="1"/>
    <col min="11372" max="11372" width="5.6640625" style="62" customWidth="1"/>
    <col min="11373" max="11373" width="3.6640625" style="62" customWidth="1"/>
    <col min="11374" max="11374" width="6" style="62" customWidth="1"/>
    <col min="11375" max="11375" width="3.6640625" style="62" customWidth="1"/>
    <col min="11376" max="11376" width="7.6640625" style="62" customWidth="1"/>
    <col min="11377" max="11377" width="3.6640625" style="62" customWidth="1"/>
    <col min="11378" max="11378" width="8.5" style="62" customWidth="1"/>
    <col min="11379" max="11379" width="3.6640625" style="62" customWidth="1"/>
    <col min="11380" max="11380" width="7.1640625" style="62" customWidth="1"/>
    <col min="11381" max="11381" width="3.6640625" style="62" customWidth="1"/>
    <col min="11382" max="11382" width="6.5" style="62" customWidth="1"/>
    <col min="11383" max="11383" width="5.1640625" style="62" customWidth="1"/>
    <col min="11384" max="11617" width="9.1640625" style="62"/>
    <col min="11618" max="11618" width="3.83203125" style="62" customWidth="1"/>
    <col min="11619" max="11619" width="14.5" style="62" customWidth="1"/>
    <col min="11620" max="11620" width="7" style="62" customWidth="1"/>
    <col min="11621" max="11621" width="3.6640625" style="62" customWidth="1"/>
    <col min="11622" max="11622" width="7.1640625" style="62" customWidth="1"/>
    <col min="11623" max="11623" width="3.6640625" style="62" customWidth="1"/>
    <col min="11624" max="11624" width="6.33203125" style="62" customWidth="1"/>
    <col min="11625" max="11625" width="3.6640625" style="62" customWidth="1"/>
    <col min="11626" max="11626" width="6" style="62" customWidth="1"/>
    <col min="11627" max="11627" width="3.6640625" style="62" customWidth="1"/>
    <col min="11628" max="11628" width="5.6640625" style="62" customWidth="1"/>
    <col min="11629" max="11629" width="3.6640625" style="62" customWidth="1"/>
    <col min="11630" max="11630" width="6" style="62" customWidth="1"/>
    <col min="11631" max="11631" width="3.6640625" style="62" customWidth="1"/>
    <col min="11632" max="11632" width="7.6640625" style="62" customWidth="1"/>
    <col min="11633" max="11633" width="3.6640625" style="62" customWidth="1"/>
    <col min="11634" max="11634" width="8.5" style="62" customWidth="1"/>
    <col min="11635" max="11635" width="3.6640625" style="62" customWidth="1"/>
    <col min="11636" max="11636" width="7.1640625" style="62" customWidth="1"/>
    <col min="11637" max="11637" width="3.6640625" style="62" customWidth="1"/>
    <col min="11638" max="11638" width="6.5" style="62" customWidth="1"/>
    <col min="11639" max="11639" width="5.1640625" style="62" customWidth="1"/>
    <col min="11640" max="11873" width="9.1640625" style="62"/>
    <col min="11874" max="11874" width="3.83203125" style="62" customWidth="1"/>
    <col min="11875" max="11875" width="14.5" style="62" customWidth="1"/>
    <col min="11876" max="11876" width="7" style="62" customWidth="1"/>
    <col min="11877" max="11877" width="3.6640625" style="62" customWidth="1"/>
    <col min="11878" max="11878" width="7.1640625" style="62" customWidth="1"/>
    <col min="11879" max="11879" width="3.6640625" style="62" customWidth="1"/>
    <col min="11880" max="11880" width="6.33203125" style="62" customWidth="1"/>
    <col min="11881" max="11881" width="3.6640625" style="62" customWidth="1"/>
    <col min="11882" max="11882" width="6" style="62" customWidth="1"/>
    <col min="11883" max="11883" width="3.6640625" style="62" customWidth="1"/>
    <col min="11884" max="11884" width="5.6640625" style="62" customWidth="1"/>
    <col min="11885" max="11885" width="3.6640625" style="62" customWidth="1"/>
    <col min="11886" max="11886" width="6" style="62" customWidth="1"/>
    <col min="11887" max="11887" width="3.6640625" style="62" customWidth="1"/>
    <col min="11888" max="11888" width="7.6640625" style="62" customWidth="1"/>
    <col min="11889" max="11889" width="3.6640625" style="62" customWidth="1"/>
    <col min="11890" max="11890" width="8.5" style="62" customWidth="1"/>
    <col min="11891" max="11891" width="3.6640625" style="62" customWidth="1"/>
    <col min="11892" max="11892" width="7.1640625" style="62" customWidth="1"/>
    <col min="11893" max="11893" width="3.6640625" style="62" customWidth="1"/>
    <col min="11894" max="11894" width="6.5" style="62" customWidth="1"/>
    <col min="11895" max="11895" width="5.1640625" style="62" customWidth="1"/>
    <col min="11896" max="12129" width="9.1640625" style="62"/>
    <col min="12130" max="12130" width="3.83203125" style="62" customWidth="1"/>
    <col min="12131" max="12131" width="14.5" style="62" customWidth="1"/>
    <col min="12132" max="12132" width="7" style="62" customWidth="1"/>
    <col min="12133" max="12133" width="3.6640625" style="62" customWidth="1"/>
    <col min="12134" max="12134" width="7.1640625" style="62" customWidth="1"/>
    <col min="12135" max="12135" width="3.6640625" style="62" customWidth="1"/>
    <col min="12136" max="12136" width="6.33203125" style="62" customWidth="1"/>
    <col min="12137" max="12137" width="3.6640625" style="62" customWidth="1"/>
    <col min="12138" max="12138" width="6" style="62" customWidth="1"/>
    <col min="12139" max="12139" width="3.6640625" style="62" customWidth="1"/>
    <col min="12140" max="12140" width="5.6640625" style="62" customWidth="1"/>
    <col min="12141" max="12141" width="3.6640625" style="62" customWidth="1"/>
    <col min="12142" max="12142" width="6" style="62" customWidth="1"/>
    <col min="12143" max="12143" width="3.6640625" style="62" customWidth="1"/>
    <col min="12144" max="12144" width="7.6640625" style="62" customWidth="1"/>
    <col min="12145" max="12145" width="3.6640625" style="62" customWidth="1"/>
    <col min="12146" max="12146" width="8.5" style="62" customWidth="1"/>
    <col min="12147" max="12147" width="3.6640625" style="62" customWidth="1"/>
    <col min="12148" max="12148" width="7.1640625" style="62" customWidth="1"/>
    <col min="12149" max="12149" width="3.6640625" style="62" customWidth="1"/>
    <col min="12150" max="12150" width="6.5" style="62" customWidth="1"/>
    <col min="12151" max="12151" width="5.1640625" style="62" customWidth="1"/>
    <col min="12152" max="12385" width="9.1640625" style="62"/>
    <col min="12386" max="12386" width="3.83203125" style="62" customWidth="1"/>
    <col min="12387" max="12387" width="14.5" style="62" customWidth="1"/>
    <col min="12388" max="12388" width="7" style="62" customWidth="1"/>
    <col min="12389" max="12389" width="3.6640625" style="62" customWidth="1"/>
    <col min="12390" max="12390" width="7.1640625" style="62" customWidth="1"/>
    <col min="12391" max="12391" width="3.6640625" style="62" customWidth="1"/>
    <col min="12392" max="12392" width="6.33203125" style="62" customWidth="1"/>
    <col min="12393" max="12393" width="3.6640625" style="62" customWidth="1"/>
    <col min="12394" max="12394" width="6" style="62" customWidth="1"/>
    <col min="12395" max="12395" width="3.6640625" style="62" customWidth="1"/>
    <col min="12396" max="12396" width="5.6640625" style="62" customWidth="1"/>
    <col min="12397" max="12397" width="3.6640625" style="62" customWidth="1"/>
    <col min="12398" max="12398" width="6" style="62" customWidth="1"/>
    <col min="12399" max="12399" width="3.6640625" style="62" customWidth="1"/>
    <col min="12400" max="12400" width="7.6640625" style="62" customWidth="1"/>
    <col min="12401" max="12401" width="3.6640625" style="62" customWidth="1"/>
    <col min="12402" max="12402" width="8.5" style="62" customWidth="1"/>
    <col min="12403" max="12403" width="3.6640625" style="62" customWidth="1"/>
    <col min="12404" max="12404" width="7.1640625" style="62" customWidth="1"/>
    <col min="12405" max="12405" width="3.6640625" style="62" customWidth="1"/>
    <col min="12406" max="12406" width="6.5" style="62" customWidth="1"/>
    <col min="12407" max="12407" width="5.1640625" style="62" customWidth="1"/>
    <col min="12408" max="12641" width="9.1640625" style="62"/>
    <col min="12642" max="12642" width="3.83203125" style="62" customWidth="1"/>
    <col min="12643" max="12643" width="14.5" style="62" customWidth="1"/>
    <col min="12644" max="12644" width="7" style="62" customWidth="1"/>
    <col min="12645" max="12645" width="3.6640625" style="62" customWidth="1"/>
    <col min="12646" max="12646" width="7.1640625" style="62" customWidth="1"/>
    <col min="12647" max="12647" width="3.6640625" style="62" customWidth="1"/>
    <col min="12648" max="12648" width="6.33203125" style="62" customWidth="1"/>
    <col min="12649" max="12649" width="3.6640625" style="62" customWidth="1"/>
    <col min="12650" max="12650" width="6" style="62" customWidth="1"/>
    <col min="12651" max="12651" width="3.6640625" style="62" customWidth="1"/>
    <col min="12652" max="12652" width="5.6640625" style="62" customWidth="1"/>
    <col min="12653" max="12653" width="3.6640625" style="62" customWidth="1"/>
    <col min="12654" max="12654" width="6" style="62" customWidth="1"/>
    <col min="12655" max="12655" width="3.6640625" style="62" customWidth="1"/>
    <col min="12656" max="12656" width="7.6640625" style="62" customWidth="1"/>
    <col min="12657" max="12657" width="3.6640625" style="62" customWidth="1"/>
    <col min="12658" max="12658" width="8.5" style="62" customWidth="1"/>
    <col min="12659" max="12659" width="3.6640625" style="62" customWidth="1"/>
    <col min="12660" max="12660" width="7.1640625" style="62" customWidth="1"/>
    <col min="12661" max="12661" width="3.6640625" style="62" customWidth="1"/>
    <col min="12662" max="12662" width="6.5" style="62" customWidth="1"/>
    <col min="12663" max="12663" width="5.1640625" style="62" customWidth="1"/>
    <col min="12664" max="12897" width="9.1640625" style="62"/>
    <col min="12898" max="12898" width="3.83203125" style="62" customWidth="1"/>
    <col min="12899" max="12899" width="14.5" style="62" customWidth="1"/>
    <col min="12900" max="12900" width="7" style="62" customWidth="1"/>
    <col min="12901" max="12901" width="3.6640625" style="62" customWidth="1"/>
    <col min="12902" max="12902" width="7.1640625" style="62" customWidth="1"/>
    <col min="12903" max="12903" width="3.6640625" style="62" customWidth="1"/>
    <col min="12904" max="12904" width="6.33203125" style="62" customWidth="1"/>
    <col min="12905" max="12905" width="3.6640625" style="62" customWidth="1"/>
    <col min="12906" max="12906" width="6" style="62" customWidth="1"/>
    <col min="12907" max="12907" width="3.6640625" style="62" customWidth="1"/>
    <col min="12908" max="12908" width="5.6640625" style="62" customWidth="1"/>
    <col min="12909" max="12909" width="3.6640625" style="62" customWidth="1"/>
    <col min="12910" max="12910" width="6" style="62" customWidth="1"/>
    <col min="12911" max="12911" width="3.6640625" style="62" customWidth="1"/>
    <col min="12912" max="12912" width="7.6640625" style="62" customWidth="1"/>
    <col min="12913" max="12913" width="3.6640625" style="62" customWidth="1"/>
    <col min="12914" max="12914" width="8.5" style="62" customWidth="1"/>
    <col min="12915" max="12915" width="3.6640625" style="62" customWidth="1"/>
    <col min="12916" max="12916" width="7.1640625" style="62" customWidth="1"/>
    <col min="12917" max="12917" width="3.6640625" style="62" customWidth="1"/>
    <col min="12918" max="12918" width="6.5" style="62" customWidth="1"/>
    <col min="12919" max="12919" width="5.1640625" style="62" customWidth="1"/>
    <col min="12920" max="13153" width="9.1640625" style="62"/>
    <col min="13154" max="13154" width="3.83203125" style="62" customWidth="1"/>
    <col min="13155" max="13155" width="14.5" style="62" customWidth="1"/>
    <col min="13156" max="13156" width="7" style="62" customWidth="1"/>
    <col min="13157" max="13157" width="3.6640625" style="62" customWidth="1"/>
    <col min="13158" max="13158" width="7.1640625" style="62" customWidth="1"/>
    <col min="13159" max="13159" width="3.6640625" style="62" customWidth="1"/>
    <col min="13160" max="13160" width="6.33203125" style="62" customWidth="1"/>
    <col min="13161" max="13161" width="3.6640625" style="62" customWidth="1"/>
    <col min="13162" max="13162" width="6" style="62" customWidth="1"/>
    <col min="13163" max="13163" width="3.6640625" style="62" customWidth="1"/>
    <col min="13164" max="13164" width="5.6640625" style="62" customWidth="1"/>
    <col min="13165" max="13165" width="3.6640625" style="62" customWidth="1"/>
    <col min="13166" max="13166" width="6" style="62" customWidth="1"/>
    <col min="13167" max="13167" width="3.6640625" style="62" customWidth="1"/>
    <col min="13168" max="13168" width="7.6640625" style="62" customWidth="1"/>
    <col min="13169" max="13169" width="3.6640625" style="62" customWidth="1"/>
    <col min="13170" max="13170" width="8.5" style="62" customWidth="1"/>
    <col min="13171" max="13171" width="3.6640625" style="62" customWidth="1"/>
    <col min="13172" max="13172" width="7.1640625" style="62" customWidth="1"/>
    <col min="13173" max="13173" width="3.6640625" style="62" customWidth="1"/>
    <col min="13174" max="13174" width="6.5" style="62" customWidth="1"/>
    <col min="13175" max="13175" width="5.1640625" style="62" customWidth="1"/>
    <col min="13176" max="13409" width="9.1640625" style="62"/>
    <col min="13410" max="13410" width="3.83203125" style="62" customWidth="1"/>
    <col min="13411" max="13411" width="14.5" style="62" customWidth="1"/>
    <col min="13412" max="13412" width="7" style="62" customWidth="1"/>
    <col min="13413" max="13413" width="3.6640625" style="62" customWidth="1"/>
    <col min="13414" max="13414" width="7.1640625" style="62" customWidth="1"/>
    <col min="13415" max="13415" width="3.6640625" style="62" customWidth="1"/>
    <col min="13416" max="13416" width="6.33203125" style="62" customWidth="1"/>
    <col min="13417" max="13417" width="3.6640625" style="62" customWidth="1"/>
    <col min="13418" max="13418" width="6" style="62" customWidth="1"/>
    <col min="13419" max="13419" width="3.6640625" style="62" customWidth="1"/>
    <col min="13420" max="13420" width="5.6640625" style="62" customWidth="1"/>
    <col min="13421" max="13421" width="3.6640625" style="62" customWidth="1"/>
    <col min="13422" max="13422" width="6" style="62" customWidth="1"/>
    <col min="13423" max="13423" width="3.6640625" style="62" customWidth="1"/>
    <col min="13424" max="13424" width="7.6640625" style="62" customWidth="1"/>
    <col min="13425" max="13425" width="3.6640625" style="62" customWidth="1"/>
    <col min="13426" max="13426" width="8.5" style="62" customWidth="1"/>
    <col min="13427" max="13427" width="3.6640625" style="62" customWidth="1"/>
    <col min="13428" max="13428" width="7.1640625" style="62" customWidth="1"/>
    <col min="13429" max="13429" width="3.6640625" style="62" customWidth="1"/>
    <col min="13430" max="13430" width="6.5" style="62" customWidth="1"/>
    <col min="13431" max="13431" width="5.1640625" style="62" customWidth="1"/>
    <col min="13432" max="13665" width="9.1640625" style="62"/>
    <col min="13666" max="13666" width="3.83203125" style="62" customWidth="1"/>
    <col min="13667" max="13667" width="14.5" style="62" customWidth="1"/>
    <col min="13668" max="13668" width="7" style="62" customWidth="1"/>
    <col min="13669" max="13669" width="3.6640625" style="62" customWidth="1"/>
    <col min="13670" max="13670" width="7.1640625" style="62" customWidth="1"/>
    <col min="13671" max="13671" width="3.6640625" style="62" customWidth="1"/>
    <col min="13672" max="13672" width="6.33203125" style="62" customWidth="1"/>
    <col min="13673" max="13673" width="3.6640625" style="62" customWidth="1"/>
    <col min="13674" max="13674" width="6" style="62" customWidth="1"/>
    <col min="13675" max="13675" width="3.6640625" style="62" customWidth="1"/>
    <col min="13676" max="13676" width="5.6640625" style="62" customWidth="1"/>
    <col min="13677" max="13677" width="3.6640625" style="62" customWidth="1"/>
    <col min="13678" max="13678" width="6" style="62" customWidth="1"/>
    <col min="13679" max="13679" width="3.6640625" style="62" customWidth="1"/>
    <col min="13680" max="13680" width="7.6640625" style="62" customWidth="1"/>
    <col min="13681" max="13681" width="3.6640625" style="62" customWidth="1"/>
    <col min="13682" max="13682" width="8.5" style="62" customWidth="1"/>
    <col min="13683" max="13683" width="3.6640625" style="62" customWidth="1"/>
    <col min="13684" max="13684" width="7.1640625" style="62" customWidth="1"/>
    <col min="13685" max="13685" width="3.6640625" style="62" customWidth="1"/>
    <col min="13686" max="13686" width="6.5" style="62" customWidth="1"/>
    <col min="13687" max="13687" width="5.1640625" style="62" customWidth="1"/>
    <col min="13688" max="13921" width="9.1640625" style="62"/>
    <col min="13922" max="13922" width="3.83203125" style="62" customWidth="1"/>
    <col min="13923" max="13923" width="14.5" style="62" customWidth="1"/>
    <col min="13924" max="13924" width="7" style="62" customWidth="1"/>
    <col min="13925" max="13925" width="3.6640625" style="62" customWidth="1"/>
    <col min="13926" max="13926" width="7.1640625" style="62" customWidth="1"/>
    <col min="13927" max="13927" width="3.6640625" style="62" customWidth="1"/>
    <col min="13928" max="13928" width="6.33203125" style="62" customWidth="1"/>
    <col min="13929" max="13929" width="3.6640625" style="62" customWidth="1"/>
    <col min="13930" max="13930" width="6" style="62" customWidth="1"/>
    <col min="13931" max="13931" width="3.6640625" style="62" customWidth="1"/>
    <col min="13932" max="13932" width="5.6640625" style="62" customWidth="1"/>
    <col min="13933" max="13933" width="3.6640625" style="62" customWidth="1"/>
    <col min="13934" max="13934" width="6" style="62" customWidth="1"/>
    <col min="13935" max="13935" width="3.6640625" style="62" customWidth="1"/>
    <col min="13936" max="13936" width="7.6640625" style="62" customWidth="1"/>
    <col min="13937" max="13937" width="3.6640625" style="62" customWidth="1"/>
    <col min="13938" max="13938" width="8.5" style="62" customWidth="1"/>
    <col min="13939" max="13939" width="3.6640625" style="62" customWidth="1"/>
    <col min="13940" max="13940" width="7.1640625" style="62" customWidth="1"/>
    <col min="13941" max="13941" width="3.6640625" style="62" customWidth="1"/>
    <col min="13942" max="13942" width="6.5" style="62" customWidth="1"/>
    <col min="13943" max="13943" width="5.1640625" style="62" customWidth="1"/>
    <col min="13944" max="14177" width="9.1640625" style="62"/>
    <col min="14178" max="14178" width="3.83203125" style="62" customWidth="1"/>
    <col min="14179" max="14179" width="14.5" style="62" customWidth="1"/>
    <col min="14180" max="14180" width="7" style="62" customWidth="1"/>
    <col min="14181" max="14181" width="3.6640625" style="62" customWidth="1"/>
    <col min="14182" max="14182" width="7.1640625" style="62" customWidth="1"/>
    <col min="14183" max="14183" width="3.6640625" style="62" customWidth="1"/>
    <col min="14184" max="14184" width="6.33203125" style="62" customWidth="1"/>
    <col min="14185" max="14185" width="3.6640625" style="62" customWidth="1"/>
    <col min="14186" max="14186" width="6" style="62" customWidth="1"/>
    <col min="14187" max="14187" width="3.6640625" style="62" customWidth="1"/>
    <col min="14188" max="14188" width="5.6640625" style="62" customWidth="1"/>
    <col min="14189" max="14189" width="3.6640625" style="62" customWidth="1"/>
    <col min="14190" max="14190" width="6" style="62" customWidth="1"/>
    <col min="14191" max="14191" width="3.6640625" style="62" customWidth="1"/>
    <col min="14192" max="14192" width="7.6640625" style="62" customWidth="1"/>
    <col min="14193" max="14193" width="3.6640625" style="62" customWidth="1"/>
    <col min="14194" max="14194" width="8.5" style="62" customWidth="1"/>
    <col min="14195" max="14195" width="3.6640625" style="62" customWidth="1"/>
    <col min="14196" max="14196" width="7.1640625" style="62" customWidth="1"/>
    <col min="14197" max="14197" width="3.6640625" style="62" customWidth="1"/>
    <col min="14198" max="14198" width="6.5" style="62" customWidth="1"/>
    <col min="14199" max="14199" width="5.1640625" style="62" customWidth="1"/>
    <col min="14200" max="14433" width="9.1640625" style="62"/>
    <col min="14434" max="14434" width="3.83203125" style="62" customWidth="1"/>
    <col min="14435" max="14435" width="14.5" style="62" customWidth="1"/>
    <col min="14436" max="14436" width="7" style="62" customWidth="1"/>
    <col min="14437" max="14437" width="3.6640625" style="62" customWidth="1"/>
    <col min="14438" max="14438" width="7.1640625" style="62" customWidth="1"/>
    <col min="14439" max="14439" width="3.6640625" style="62" customWidth="1"/>
    <col min="14440" max="14440" width="6.33203125" style="62" customWidth="1"/>
    <col min="14441" max="14441" width="3.6640625" style="62" customWidth="1"/>
    <col min="14442" max="14442" width="6" style="62" customWidth="1"/>
    <col min="14443" max="14443" width="3.6640625" style="62" customWidth="1"/>
    <col min="14444" max="14444" width="5.6640625" style="62" customWidth="1"/>
    <col min="14445" max="14445" width="3.6640625" style="62" customWidth="1"/>
    <col min="14446" max="14446" width="6" style="62" customWidth="1"/>
    <col min="14447" max="14447" width="3.6640625" style="62" customWidth="1"/>
    <col min="14448" max="14448" width="7.6640625" style="62" customWidth="1"/>
    <col min="14449" max="14449" width="3.6640625" style="62" customWidth="1"/>
    <col min="14450" max="14450" width="8.5" style="62" customWidth="1"/>
    <col min="14451" max="14451" width="3.6640625" style="62" customWidth="1"/>
    <col min="14452" max="14452" width="7.1640625" style="62" customWidth="1"/>
    <col min="14453" max="14453" width="3.6640625" style="62" customWidth="1"/>
    <col min="14454" max="14454" width="6.5" style="62" customWidth="1"/>
    <col min="14455" max="14455" width="5.1640625" style="62" customWidth="1"/>
    <col min="14456" max="14689" width="9.1640625" style="62"/>
    <col min="14690" max="14690" width="3.83203125" style="62" customWidth="1"/>
    <col min="14691" max="14691" width="14.5" style="62" customWidth="1"/>
    <col min="14692" max="14692" width="7" style="62" customWidth="1"/>
    <col min="14693" max="14693" width="3.6640625" style="62" customWidth="1"/>
    <col min="14694" max="14694" width="7.1640625" style="62" customWidth="1"/>
    <col min="14695" max="14695" width="3.6640625" style="62" customWidth="1"/>
    <col min="14696" max="14696" width="6.33203125" style="62" customWidth="1"/>
    <col min="14697" max="14697" width="3.6640625" style="62" customWidth="1"/>
    <col min="14698" max="14698" width="6" style="62" customWidth="1"/>
    <col min="14699" max="14699" width="3.6640625" style="62" customWidth="1"/>
    <col min="14700" max="14700" width="5.6640625" style="62" customWidth="1"/>
    <col min="14701" max="14701" width="3.6640625" style="62" customWidth="1"/>
    <col min="14702" max="14702" width="6" style="62" customWidth="1"/>
    <col min="14703" max="14703" width="3.6640625" style="62" customWidth="1"/>
    <col min="14704" max="14704" width="7.6640625" style="62" customWidth="1"/>
    <col min="14705" max="14705" width="3.6640625" style="62" customWidth="1"/>
    <col min="14706" max="14706" width="8.5" style="62" customWidth="1"/>
    <col min="14707" max="14707" width="3.6640625" style="62" customWidth="1"/>
    <col min="14708" max="14708" width="7.1640625" style="62" customWidth="1"/>
    <col min="14709" max="14709" width="3.6640625" style="62" customWidth="1"/>
    <col min="14710" max="14710" width="6.5" style="62" customWidth="1"/>
    <col min="14711" max="14711" width="5.1640625" style="62" customWidth="1"/>
    <col min="14712" max="14945" width="9.1640625" style="62"/>
    <col min="14946" max="14946" width="3.83203125" style="62" customWidth="1"/>
    <col min="14947" max="14947" width="14.5" style="62" customWidth="1"/>
    <col min="14948" max="14948" width="7" style="62" customWidth="1"/>
    <col min="14949" max="14949" width="3.6640625" style="62" customWidth="1"/>
    <col min="14950" max="14950" width="7.1640625" style="62" customWidth="1"/>
    <col min="14951" max="14951" width="3.6640625" style="62" customWidth="1"/>
    <col min="14952" max="14952" width="6.33203125" style="62" customWidth="1"/>
    <col min="14953" max="14953" width="3.6640625" style="62" customWidth="1"/>
    <col min="14954" max="14954" width="6" style="62" customWidth="1"/>
    <col min="14955" max="14955" width="3.6640625" style="62" customWidth="1"/>
    <col min="14956" max="14956" width="5.6640625" style="62" customWidth="1"/>
    <col min="14957" max="14957" width="3.6640625" style="62" customWidth="1"/>
    <col min="14958" max="14958" width="6" style="62" customWidth="1"/>
    <col min="14959" max="14959" width="3.6640625" style="62" customWidth="1"/>
    <col min="14960" max="14960" width="7.6640625" style="62" customWidth="1"/>
    <col min="14961" max="14961" width="3.6640625" style="62" customWidth="1"/>
    <col min="14962" max="14962" width="8.5" style="62" customWidth="1"/>
    <col min="14963" max="14963" width="3.6640625" style="62" customWidth="1"/>
    <col min="14964" max="14964" width="7.1640625" style="62" customWidth="1"/>
    <col min="14965" max="14965" width="3.6640625" style="62" customWidth="1"/>
    <col min="14966" max="14966" width="6.5" style="62" customWidth="1"/>
    <col min="14967" max="14967" width="5.1640625" style="62" customWidth="1"/>
    <col min="14968" max="15201" width="9.1640625" style="62"/>
    <col min="15202" max="15202" width="3.83203125" style="62" customWidth="1"/>
    <col min="15203" max="15203" width="14.5" style="62" customWidth="1"/>
    <col min="15204" max="15204" width="7" style="62" customWidth="1"/>
    <col min="15205" max="15205" width="3.6640625" style="62" customWidth="1"/>
    <col min="15206" max="15206" width="7.1640625" style="62" customWidth="1"/>
    <col min="15207" max="15207" width="3.6640625" style="62" customWidth="1"/>
    <col min="15208" max="15208" width="6.33203125" style="62" customWidth="1"/>
    <col min="15209" max="15209" width="3.6640625" style="62" customWidth="1"/>
    <col min="15210" max="15210" width="6" style="62" customWidth="1"/>
    <col min="15211" max="15211" width="3.6640625" style="62" customWidth="1"/>
    <col min="15212" max="15212" width="5.6640625" style="62" customWidth="1"/>
    <col min="15213" max="15213" width="3.6640625" style="62" customWidth="1"/>
    <col min="15214" max="15214" width="6" style="62" customWidth="1"/>
    <col min="15215" max="15215" width="3.6640625" style="62" customWidth="1"/>
    <col min="15216" max="15216" width="7.6640625" style="62" customWidth="1"/>
    <col min="15217" max="15217" width="3.6640625" style="62" customWidth="1"/>
    <col min="15218" max="15218" width="8.5" style="62" customWidth="1"/>
    <col min="15219" max="15219" width="3.6640625" style="62" customWidth="1"/>
    <col min="15220" max="15220" width="7.1640625" style="62" customWidth="1"/>
    <col min="15221" max="15221" width="3.6640625" style="62" customWidth="1"/>
    <col min="15222" max="15222" width="6.5" style="62" customWidth="1"/>
    <col min="15223" max="15223" width="5.1640625" style="62" customWidth="1"/>
    <col min="15224" max="15457" width="9.1640625" style="62"/>
    <col min="15458" max="15458" width="3.83203125" style="62" customWidth="1"/>
    <col min="15459" max="15459" width="14.5" style="62" customWidth="1"/>
    <col min="15460" max="15460" width="7" style="62" customWidth="1"/>
    <col min="15461" max="15461" width="3.6640625" style="62" customWidth="1"/>
    <col min="15462" max="15462" width="7.1640625" style="62" customWidth="1"/>
    <col min="15463" max="15463" width="3.6640625" style="62" customWidth="1"/>
    <col min="15464" max="15464" width="6.33203125" style="62" customWidth="1"/>
    <col min="15465" max="15465" width="3.6640625" style="62" customWidth="1"/>
    <col min="15466" max="15466" width="6" style="62" customWidth="1"/>
    <col min="15467" max="15467" width="3.6640625" style="62" customWidth="1"/>
    <col min="15468" max="15468" width="5.6640625" style="62" customWidth="1"/>
    <col min="15469" max="15469" width="3.6640625" style="62" customWidth="1"/>
    <col min="15470" max="15470" width="6" style="62" customWidth="1"/>
    <col min="15471" max="15471" width="3.6640625" style="62" customWidth="1"/>
    <col min="15472" max="15472" width="7.6640625" style="62" customWidth="1"/>
    <col min="15473" max="15473" width="3.6640625" style="62" customWidth="1"/>
    <col min="15474" max="15474" width="8.5" style="62" customWidth="1"/>
    <col min="15475" max="15475" width="3.6640625" style="62" customWidth="1"/>
    <col min="15476" max="15476" width="7.1640625" style="62" customWidth="1"/>
    <col min="15477" max="15477" width="3.6640625" style="62" customWidth="1"/>
    <col min="15478" max="15478" width="6.5" style="62" customWidth="1"/>
    <col min="15479" max="15479" width="5.1640625" style="62" customWidth="1"/>
    <col min="15480" max="15713" width="9.1640625" style="62"/>
    <col min="15714" max="15714" width="3.83203125" style="62" customWidth="1"/>
    <col min="15715" max="15715" width="14.5" style="62" customWidth="1"/>
    <col min="15716" max="15716" width="7" style="62" customWidth="1"/>
    <col min="15717" max="15717" width="3.6640625" style="62" customWidth="1"/>
    <col min="15718" max="15718" width="7.1640625" style="62" customWidth="1"/>
    <col min="15719" max="15719" width="3.6640625" style="62" customWidth="1"/>
    <col min="15720" max="15720" width="6.33203125" style="62" customWidth="1"/>
    <col min="15721" max="15721" width="3.6640625" style="62" customWidth="1"/>
    <col min="15722" max="15722" width="6" style="62" customWidth="1"/>
    <col min="15723" max="15723" width="3.6640625" style="62" customWidth="1"/>
    <col min="15724" max="15724" width="5.6640625" style="62" customWidth="1"/>
    <col min="15725" max="15725" width="3.6640625" style="62" customWidth="1"/>
    <col min="15726" max="15726" width="6" style="62" customWidth="1"/>
    <col min="15727" max="15727" width="3.6640625" style="62" customWidth="1"/>
    <col min="15728" max="15728" width="7.6640625" style="62" customWidth="1"/>
    <col min="15729" max="15729" width="3.6640625" style="62" customWidth="1"/>
    <col min="15730" max="15730" width="8.5" style="62" customWidth="1"/>
    <col min="15731" max="15731" width="3.6640625" style="62" customWidth="1"/>
    <col min="15732" max="15732" width="7.1640625" style="62" customWidth="1"/>
    <col min="15733" max="15733" width="3.6640625" style="62" customWidth="1"/>
    <col min="15734" max="15734" width="6.5" style="62" customWidth="1"/>
    <col min="15735" max="15735" width="5.1640625" style="62" customWidth="1"/>
    <col min="15736" max="15969" width="9.1640625" style="62"/>
    <col min="15970" max="15970" width="3.83203125" style="62" customWidth="1"/>
    <col min="15971" max="15971" width="14.5" style="62" customWidth="1"/>
    <col min="15972" max="15972" width="7" style="62" customWidth="1"/>
    <col min="15973" max="15973" width="3.6640625" style="62" customWidth="1"/>
    <col min="15974" max="15974" width="7.1640625" style="62" customWidth="1"/>
    <col min="15975" max="15975" width="3.6640625" style="62" customWidth="1"/>
    <col min="15976" max="15976" width="6.33203125" style="62" customWidth="1"/>
    <col min="15977" max="15977" width="3.6640625" style="62" customWidth="1"/>
    <col min="15978" max="15978" width="6" style="62" customWidth="1"/>
    <col min="15979" max="15979" width="3.6640625" style="62" customWidth="1"/>
    <col min="15980" max="15980" width="5.6640625" style="62" customWidth="1"/>
    <col min="15981" max="15981" width="3.6640625" style="62" customWidth="1"/>
    <col min="15982" max="15982" width="6" style="62" customWidth="1"/>
    <col min="15983" max="15983" width="3.6640625" style="62" customWidth="1"/>
    <col min="15984" max="15984" width="7.6640625" style="62" customWidth="1"/>
    <col min="15985" max="15985" width="3.6640625" style="62" customWidth="1"/>
    <col min="15986" max="15986" width="8.5" style="62" customWidth="1"/>
    <col min="15987" max="15987" width="3.6640625" style="62" customWidth="1"/>
    <col min="15988" max="15988" width="7.1640625" style="62" customWidth="1"/>
    <col min="15989" max="15989" width="3.6640625" style="62" customWidth="1"/>
    <col min="15990" max="15990" width="6.5" style="62" customWidth="1"/>
    <col min="15991" max="15991" width="5.1640625" style="62" customWidth="1"/>
    <col min="15992" max="16352" width="9.1640625" style="62"/>
    <col min="16353" max="16384" width="9.1640625" style="62" customWidth="1"/>
  </cols>
  <sheetData>
    <row r="1" spans="2:9" ht="13.15" customHeight="1" x14ac:dyDescent="0.2">
      <c r="B1" s="396" t="s">
        <v>166</v>
      </c>
      <c r="C1" s="396"/>
      <c r="D1" s="396"/>
      <c r="E1" s="396"/>
      <c r="F1" s="396"/>
      <c r="G1" s="396"/>
      <c r="H1" s="396"/>
      <c r="I1" s="396"/>
    </row>
    <row r="2" spans="2:9" ht="13.5" thickBot="1" x14ac:dyDescent="0.25">
      <c r="B2" s="396"/>
      <c r="C2" s="396"/>
      <c r="D2" s="396"/>
      <c r="E2" s="396"/>
      <c r="F2" s="396"/>
      <c r="G2" s="396"/>
      <c r="H2" s="396"/>
      <c r="I2" s="396"/>
    </row>
    <row r="3" spans="2:9" ht="14.25" customHeight="1" x14ac:dyDescent="0.2">
      <c r="B3" s="58"/>
      <c r="C3" s="131"/>
      <c r="D3" s="131" t="s">
        <v>76</v>
      </c>
      <c r="E3" s="131" t="s">
        <v>77</v>
      </c>
      <c r="F3" s="131" t="s">
        <v>78</v>
      </c>
      <c r="G3" s="131" t="s">
        <v>80</v>
      </c>
      <c r="H3" s="131" t="s">
        <v>160</v>
      </c>
      <c r="I3" s="134" t="s">
        <v>81</v>
      </c>
    </row>
    <row r="4" spans="2:9" ht="14.25" customHeight="1" x14ac:dyDescent="0.2">
      <c r="B4" s="63"/>
      <c r="C4" s="132"/>
      <c r="D4" s="135" t="s">
        <v>82</v>
      </c>
      <c r="E4" s="135" t="s">
        <v>82</v>
      </c>
      <c r="F4" s="135" t="s">
        <v>83</v>
      </c>
      <c r="G4" s="135" t="s">
        <v>84</v>
      </c>
      <c r="H4" s="135" t="s">
        <v>185</v>
      </c>
      <c r="I4" s="136" t="s">
        <v>163</v>
      </c>
    </row>
    <row r="5" spans="2:9" ht="13.5" thickBot="1" x14ac:dyDescent="0.25">
      <c r="B5" s="87" t="s">
        <v>0</v>
      </c>
      <c r="C5" s="133" t="s">
        <v>123</v>
      </c>
      <c r="D5" s="318" t="s">
        <v>161</v>
      </c>
      <c r="E5" s="318" t="s">
        <v>161</v>
      </c>
      <c r="F5" s="318" t="s">
        <v>73</v>
      </c>
      <c r="G5" s="318" t="s">
        <v>14</v>
      </c>
      <c r="H5" s="318" t="s">
        <v>161</v>
      </c>
      <c r="I5" s="319" t="s">
        <v>79</v>
      </c>
    </row>
    <row r="6" spans="2:9" x14ac:dyDescent="0.2">
      <c r="B6" s="242">
        <v>1</v>
      </c>
      <c r="C6" s="243" t="s">
        <v>87</v>
      </c>
      <c r="D6" s="244">
        <v>4.5</v>
      </c>
      <c r="E6" s="244">
        <v>6.3</v>
      </c>
      <c r="F6" s="244">
        <v>39.200000000000003</v>
      </c>
      <c r="G6" s="245">
        <v>77</v>
      </c>
      <c r="H6" s="246">
        <v>2.2999999999999998</v>
      </c>
      <c r="I6" s="247">
        <v>0</v>
      </c>
    </row>
    <row r="7" spans="2:9" x14ac:dyDescent="0.2">
      <c r="B7" s="248">
        <v>2</v>
      </c>
      <c r="C7" s="249" t="s">
        <v>90</v>
      </c>
      <c r="D7" s="250">
        <v>6.2</v>
      </c>
      <c r="E7" s="250">
        <v>5.8</v>
      </c>
      <c r="F7" s="250">
        <v>43</v>
      </c>
      <c r="G7" s="251">
        <v>79</v>
      </c>
      <c r="H7" s="252">
        <v>3.1</v>
      </c>
      <c r="I7" s="253">
        <v>0</v>
      </c>
    </row>
    <row r="8" spans="2:9" x14ac:dyDescent="0.2">
      <c r="B8" s="248">
        <v>3</v>
      </c>
      <c r="C8" s="249" t="s">
        <v>88</v>
      </c>
      <c r="D8" s="250">
        <v>5.3</v>
      </c>
      <c r="E8" s="250">
        <v>6.6</v>
      </c>
      <c r="F8" s="250">
        <v>41.6</v>
      </c>
      <c r="G8" s="251">
        <v>76</v>
      </c>
      <c r="H8" s="252">
        <v>2.5</v>
      </c>
      <c r="I8" s="253">
        <v>3</v>
      </c>
    </row>
    <row r="9" spans="2:9" x14ac:dyDescent="0.2">
      <c r="B9" s="248">
        <v>4</v>
      </c>
      <c r="C9" s="249" t="s">
        <v>91</v>
      </c>
      <c r="D9" s="250">
        <v>5.3</v>
      </c>
      <c r="E9" s="250">
        <v>5.8</v>
      </c>
      <c r="F9" s="250">
        <v>43.6</v>
      </c>
      <c r="G9" s="251">
        <v>72</v>
      </c>
      <c r="H9" s="252">
        <v>1.3</v>
      </c>
      <c r="I9" s="253">
        <v>0</v>
      </c>
    </row>
    <row r="10" spans="2:9" x14ac:dyDescent="0.2">
      <c r="B10" s="248">
        <v>5</v>
      </c>
      <c r="C10" s="249" t="s">
        <v>89</v>
      </c>
      <c r="D10" s="250">
        <v>3.8</v>
      </c>
      <c r="E10" s="250">
        <v>5.8</v>
      </c>
      <c r="F10" s="250">
        <v>38.9</v>
      </c>
      <c r="G10" s="251">
        <v>71</v>
      </c>
      <c r="H10" s="252">
        <v>2.9</v>
      </c>
      <c r="I10" s="253">
        <v>0</v>
      </c>
    </row>
    <row r="11" spans="2:9" x14ac:dyDescent="0.2">
      <c r="B11" s="248">
        <v>6</v>
      </c>
      <c r="C11" s="249" t="s">
        <v>92</v>
      </c>
      <c r="D11" s="250">
        <v>2.5</v>
      </c>
      <c r="E11" s="250">
        <v>6.3</v>
      </c>
      <c r="F11" s="250">
        <v>32.700000000000003</v>
      </c>
      <c r="G11" s="251">
        <v>68</v>
      </c>
      <c r="H11" s="252">
        <v>2.1</v>
      </c>
      <c r="I11" s="253">
        <v>0</v>
      </c>
    </row>
    <row r="12" spans="2:9" x14ac:dyDescent="0.2">
      <c r="B12" s="248">
        <v>7</v>
      </c>
      <c r="C12" s="249" t="s">
        <v>109</v>
      </c>
      <c r="D12" s="250">
        <v>1.8</v>
      </c>
      <c r="E12" s="250">
        <v>6.7</v>
      </c>
      <c r="F12" s="250">
        <v>39.200000000000003</v>
      </c>
      <c r="G12" s="251">
        <v>83</v>
      </c>
      <c r="H12" s="252">
        <v>1</v>
      </c>
      <c r="I12" s="253">
        <v>7</v>
      </c>
    </row>
    <row r="13" spans="2:9" x14ac:dyDescent="0.2">
      <c r="B13" s="248">
        <v>8</v>
      </c>
      <c r="C13" s="249" t="s">
        <v>110</v>
      </c>
      <c r="D13" s="250">
        <v>2.2000000000000002</v>
      </c>
      <c r="E13" s="250">
        <v>6.6</v>
      </c>
      <c r="F13" s="250">
        <v>35.700000000000003</v>
      </c>
      <c r="G13" s="251">
        <v>74</v>
      </c>
      <c r="H13" s="252">
        <v>1</v>
      </c>
      <c r="I13" s="253">
        <v>57</v>
      </c>
    </row>
    <row r="14" spans="2:9" x14ac:dyDescent="0.2">
      <c r="B14" s="248">
        <v>9</v>
      </c>
      <c r="C14" s="249" t="s">
        <v>104</v>
      </c>
      <c r="D14" s="250">
        <v>5.4</v>
      </c>
      <c r="E14" s="250">
        <v>6.5</v>
      </c>
      <c r="F14" s="250">
        <v>43.5</v>
      </c>
      <c r="G14" s="251">
        <v>74</v>
      </c>
      <c r="H14" s="252">
        <v>1.4</v>
      </c>
      <c r="I14" s="253">
        <v>100</v>
      </c>
    </row>
    <row r="15" spans="2:9" x14ac:dyDescent="0.2">
      <c r="B15" s="248">
        <v>10</v>
      </c>
      <c r="C15" s="249" t="s">
        <v>105</v>
      </c>
      <c r="D15" s="250">
        <v>3.8</v>
      </c>
      <c r="E15" s="250">
        <v>6</v>
      </c>
      <c r="F15" s="250">
        <v>37.9</v>
      </c>
      <c r="G15" s="251">
        <v>77</v>
      </c>
      <c r="H15" s="252">
        <v>2.4</v>
      </c>
      <c r="I15" s="253">
        <v>48</v>
      </c>
    </row>
    <row r="16" spans="2:9" x14ac:dyDescent="0.2">
      <c r="B16" s="248">
        <v>11</v>
      </c>
      <c r="C16" s="249" t="s">
        <v>106</v>
      </c>
      <c r="D16" s="250">
        <v>2.8</v>
      </c>
      <c r="E16" s="250">
        <v>5.3</v>
      </c>
      <c r="F16" s="250">
        <v>34.200000000000003</v>
      </c>
      <c r="G16" s="251">
        <v>72</v>
      </c>
      <c r="H16" s="252">
        <v>3.3</v>
      </c>
      <c r="I16" s="253">
        <v>72</v>
      </c>
    </row>
    <row r="17" spans="2:17" x14ac:dyDescent="0.2">
      <c r="B17" s="248">
        <v>12</v>
      </c>
      <c r="C17" s="249" t="s">
        <v>93</v>
      </c>
      <c r="D17" s="250">
        <v>1.9</v>
      </c>
      <c r="E17" s="250">
        <v>6.3</v>
      </c>
      <c r="F17" s="250">
        <v>36.4</v>
      </c>
      <c r="G17" s="251">
        <v>70</v>
      </c>
      <c r="H17" s="252">
        <v>2</v>
      </c>
      <c r="I17" s="253">
        <v>4</v>
      </c>
    </row>
    <row r="18" spans="2:17" x14ac:dyDescent="0.2">
      <c r="B18" s="248">
        <v>13</v>
      </c>
      <c r="C18" s="249" t="s">
        <v>94</v>
      </c>
      <c r="D18" s="250">
        <v>3.1</v>
      </c>
      <c r="E18" s="250">
        <v>4.8</v>
      </c>
      <c r="F18" s="250">
        <v>37.200000000000003</v>
      </c>
      <c r="G18" s="251">
        <v>72</v>
      </c>
      <c r="H18" s="252">
        <v>2.2999999999999998</v>
      </c>
      <c r="I18" s="253">
        <v>22</v>
      </c>
    </row>
    <row r="19" spans="2:17" x14ac:dyDescent="0.2">
      <c r="B19" s="248">
        <v>14</v>
      </c>
      <c r="C19" s="249" t="s">
        <v>95</v>
      </c>
      <c r="D19" s="250">
        <v>2.1</v>
      </c>
      <c r="E19" s="250">
        <v>5.4</v>
      </c>
      <c r="F19" s="250">
        <v>35.200000000000003</v>
      </c>
      <c r="G19" s="251">
        <v>76</v>
      </c>
      <c r="H19" s="252">
        <v>2.9</v>
      </c>
      <c r="I19" s="253">
        <v>49</v>
      </c>
    </row>
    <row r="20" spans="2:17" x14ac:dyDescent="0.2">
      <c r="B20" s="248">
        <v>15</v>
      </c>
      <c r="C20" s="249" t="s">
        <v>107</v>
      </c>
      <c r="D20" s="250">
        <v>4.8</v>
      </c>
      <c r="E20" s="250">
        <v>6.3</v>
      </c>
      <c r="F20" s="250">
        <v>37.200000000000003</v>
      </c>
      <c r="G20" s="251">
        <v>72</v>
      </c>
      <c r="H20" s="252">
        <v>1.6</v>
      </c>
      <c r="I20" s="253">
        <v>3</v>
      </c>
    </row>
    <row r="21" spans="2:17" x14ac:dyDescent="0.2">
      <c r="B21" s="254">
        <v>16</v>
      </c>
      <c r="C21" s="255" t="s">
        <v>108</v>
      </c>
      <c r="D21" s="256">
        <v>5.3</v>
      </c>
      <c r="E21" s="256">
        <v>5.9</v>
      </c>
      <c r="F21" s="256">
        <v>42.7</v>
      </c>
      <c r="G21" s="257">
        <v>64</v>
      </c>
      <c r="H21" s="258">
        <v>1.9</v>
      </c>
      <c r="I21" s="259">
        <v>74</v>
      </c>
    </row>
    <row r="22" spans="2:17" x14ac:dyDescent="0.2">
      <c r="B22" s="254">
        <v>17</v>
      </c>
      <c r="C22" s="255" t="s">
        <v>96</v>
      </c>
      <c r="D22" s="256">
        <v>5.3</v>
      </c>
      <c r="E22" s="256">
        <v>6.8</v>
      </c>
      <c r="F22" s="256">
        <v>41</v>
      </c>
      <c r="G22" s="257">
        <v>63</v>
      </c>
      <c r="H22" s="258">
        <v>4.3</v>
      </c>
      <c r="I22" s="259">
        <v>84</v>
      </c>
    </row>
    <row r="23" spans="2:17" x14ac:dyDescent="0.2">
      <c r="B23" s="254">
        <v>18</v>
      </c>
      <c r="C23" s="255" t="s">
        <v>97</v>
      </c>
      <c r="D23" s="256">
        <v>5.8</v>
      </c>
      <c r="E23" s="256">
        <v>5.8</v>
      </c>
      <c r="F23" s="256">
        <v>35.6</v>
      </c>
      <c r="G23" s="257">
        <v>63</v>
      </c>
      <c r="H23" s="258">
        <v>1.9</v>
      </c>
      <c r="I23" s="259">
        <v>81</v>
      </c>
      <c r="P23" s="60"/>
      <c r="Q23" s="60"/>
    </row>
    <row r="24" spans="2:17" x14ac:dyDescent="0.2">
      <c r="B24" s="260">
        <v>19</v>
      </c>
      <c r="C24" s="261" t="s">
        <v>148</v>
      </c>
      <c r="D24" s="256">
        <v>3.5</v>
      </c>
      <c r="E24" s="256">
        <v>5.3</v>
      </c>
      <c r="F24" s="256">
        <v>36</v>
      </c>
      <c r="G24" s="257">
        <v>74</v>
      </c>
      <c r="H24" s="258">
        <v>2</v>
      </c>
      <c r="I24" s="259">
        <v>17</v>
      </c>
    </row>
    <row r="25" spans="2:17" x14ac:dyDescent="0.2">
      <c r="B25" s="260">
        <v>20</v>
      </c>
      <c r="C25" s="261" t="s">
        <v>149</v>
      </c>
      <c r="D25" s="256">
        <v>1.8</v>
      </c>
      <c r="E25" s="256">
        <v>5.8</v>
      </c>
      <c r="F25" s="256">
        <v>31.9</v>
      </c>
      <c r="G25" s="257">
        <v>72</v>
      </c>
      <c r="H25" s="258">
        <v>2.4</v>
      </c>
      <c r="I25" s="259">
        <v>17</v>
      </c>
    </row>
    <row r="26" spans="2:17" x14ac:dyDescent="0.2">
      <c r="B26" s="260">
        <v>21</v>
      </c>
      <c r="C26" s="261" t="s">
        <v>150</v>
      </c>
      <c r="D26" s="256">
        <v>3.2</v>
      </c>
      <c r="E26" s="256">
        <v>5.5</v>
      </c>
      <c r="F26" s="256">
        <v>39.299999999999997</v>
      </c>
      <c r="G26" s="257">
        <v>74</v>
      </c>
      <c r="H26" s="258">
        <v>2.6</v>
      </c>
      <c r="I26" s="259">
        <v>3</v>
      </c>
    </row>
    <row r="27" spans="2:17" x14ac:dyDescent="0.2">
      <c r="B27" s="260">
        <v>22</v>
      </c>
      <c r="C27" s="261" t="s">
        <v>152</v>
      </c>
      <c r="D27" s="256">
        <v>4.2</v>
      </c>
      <c r="E27" s="256">
        <v>6.2</v>
      </c>
      <c r="F27" s="256">
        <v>35.799999999999997</v>
      </c>
      <c r="G27" s="257">
        <v>73</v>
      </c>
      <c r="H27" s="258">
        <v>2</v>
      </c>
      <c r="I27" s="259">
        <v>37</v>
      </c>
    </row>
    <row r="28" spans="2:17" x14ac:dyDescent="0.2">
      <c r="B28" s="260">
        <v>23</v>
      </c>
      <c r="C28" s="261" t="s">
        <v>151</v>
      </c>
      <c r="D28" s="256">
        <v>3.7</v>
      </c>
      <c r="E28" s="256">
        <v>6.2</v>
      </c>
      <c r="F28" s="256">
        <v>37.4</v>
      </c>
      <c r="G28" s="257">
        <v>72</v>
      </c>
      <c r="H28" s="258">
        <v>2.8</v>
      </c>
      <c r="I28" s="259">
        <v>24</v>
      </c>
    </row>
    <row r="29" spans="2:17" x14ac:dyDescent="0.2">
      <c r="B29" s="260">
        <v>24</v>
      </c>
      <c r="C29" s="261" t="s">
        <v>103</v>
      </c>
      <c r="D29" s="256">
        <v>3.7</v>
      </c>
      <c r="E29" s="256">
        <v>5.9</v>
      </c>
      <c r="F29" s="256">
        <v>36.700000000000003</v>
      </c>
      <c r="G29" s="257">
        <v>69</v>
      </c>
      <c r="H29" s="258">
        <v>3</v>
      </c>
      <c r="I29" s="259">
        <v>11</v>
      </c>
    </row>
    <row r="30" spans="2:17" x14ac:dyDescent="0.2">
      <c r="B30" s="254">
        <v>25</v>
      </c>
      <c r="C30" s="255" t="s">
        <v>20</v>
      </c>
      <c r="D30" s="256">
        <v>4.5</v>
      </c>
      <c r="E30" s="256">
        <v>6.6</v>
      </c>
      <c r="F30" s="256">
        <v>41.5</v>
      </c>
      <c r="G30" s="257">
        <v>66</v>
      </c>
      <c r="H30" s="258">
        <v>3.5</v>
      </c>
      <c r="I30" s="259">
        <v>9</v>
      </c>
    </row>
    <row r="31" spans="2:17" x14ac:dyDescent="0.2">
      <c r="B31" s="254">
        <v>26</v>
      </c>
      <c r="C31" s="255" t="s">
        <v>22</v>
      </c>
      <c r="D31" s="256">
        <v>2.8</v>
      </c>
      <c r="E31" s="256">
        <v>6.2</v>
      </c>
      <c r="F31" s="256">
        <v>43.4</v>
      </c>
      <c r="G31" s="257">
        <v>68</v>
      </c>
      <c r="H31" s="258">
        <v>3</v>
      </c>
      <c r="I31" s="259">
        <v>0</v>
      </c>
    </row>
    <row r="32" spans="2:17" x14ac:dyDescent="0.2">
      <c r="B32" s="254">
        <v>27</v>
      </c>
      <c r="C32" s="255" t="s">
        <v>23</v>
      </c>
      <c r="D32" s="256">
        <v>3.3</v>
      </c>
      <c r="E32" s="256">
        <v>6.3</v>
      </c>
      <c r="F32" s="256">
        <v>36</v>
      </c>
      <c r="G32" s="257">
        <v>71</v>
      </c>
      <c r="H32" s="258">
        <v>1.6</v>
      </c>
      <c r="I32" s="259">
        <v>4</v>
      </c>
    </row>
    <row r="33" spans="2:16" x14ac:dyDescent="0.2">
      <c r="B33" s="260">
        <v>28</v>
      </c>
      <c r="C33" s="261" t="s">
        <v>21</v>
      </c>
      <c r="D33" s="256">
        <v>6.5</v>
      </c>
      <c r="E33" s="256">
        <v>6.3</v>
      </c>
      <c r="F33" s="256">
        <v>39.200000000000003</v>
      </c>
      <c r="G33" s="257">
        <v>73</v>
      </c>
      <c r="H33" s="258">
        <v>2.9</v>
      </c>
      <c r="I33" s="259">
        <v>3</v>
      </c>
    </row>
    <row r="34" spans="2:16" x14ac:dyDescent="0.2">
      <c r="B34" s="44"/>
      <c r="C34" s="262" t="s">
        <v>164</v>
      </c>
      <c r="D34" s="232"/>
      <c r="E34" s="263"/>
      <c r="F34" s="232"/>
      <c r="G34" s="257">
        <v>100</v>
      </c>
      <c r="H34" s="258"/>
      <c r="I34" s="259"/>
    </row>
    <row r="35" spans="2:16" x14ac:dyDescent="0.2">
      <c r="B35" s="44"/>
      <c r="C35" s="262" t="s">
        <v>164</v>
      </c>
      <c r="D35" s="232"/>
      <c r="E35" s="263"/>
      <c r="F35" s="232"/>
      <c r="G35" s="257">
        <v>100</v>
      </c>
      <c r="H35" s="258"/>
      <c r="I35" s="259"/>
    </row>
    <row r="36" spans="2:16" ht="13.5" thickBot="1" x14ac:dyDescent="0.25">
      <c r="B36" s="228"/>
      <c r="C36" s="264"/>
      <c r="D36" s="265"/>
      <c r="E36" s="266"/>
      <c r="F36" s="265"/>
      <c r="G36" s="267"/>
      <c r="H36" s="268"/>
      <c r="I36" s="269"/>
    </row>
    <row r="37" spans="2:16" x14ac:dyDescent="0.2">
      <c r="B37" s="270"/>
      <c r="C37" s="271" t="s">
        <v>64</v>
      </c>
      <c r="D37" s="272">
        <f t="shared" ref="D37:I37" si="0">AVERAGE(D6:D33)</f>
        <v>3.8964285714285714</v>
      </c>
      <c r="E37" s="272">
        <f t="shared" si="0"/>
        <v>6.0464285714285708</v>
      </c>
      <c r="F37" s="272">
        <f t="shared" si="0"/>
        <v>38.285714285714285</v>
      </c>
      <c r="G37" s="273">
        <f>AVERAGE(G6:G35)</f>
        <v>73.833333333333329</v>
      </c>
      <c r="H37" s="272">
        <f t="shared" si="0"/>
        <v>2.3571428571428572</v>
      </c>
      <c r="I37" s="274">
        <f t="shared" si="0"/>
        <v>26.035714285714285</v>
      </c>
    </row>
    <row r="38" spans="2:16" x14ac:dyDescent="0.2">
      <c r="B38" s="275"/>
      <c r="C38" s="276" t="s">
        <v>85</v>
      </c>
      <c r="D38" s="277">
        <v>1.3</v>
      </c>
      <c r="E38" s="277">
        <v>0.8</v>
      </c>
      <c r="F38" s="277">
        <v>3.6</v>
      </c>
      <c r="G38" s="278">
        <v>9</v>
      </c>
      <c r="H38" s="279">
        <v>0.7</v>
      </c>
      <c r="I38" s="280">
        <v>18.3</v>
      </c>
      <c r="O38" s="60"/>
      <c r="P38" s="60"/>
    </row>
    <row r="39" spans="2:16" x14ac:dyDescent="0.2">
      <c r="B39" s="275"/>
      <c r="C39" s="276" t="s">
        <v>26</v>
      </c>
      <c r="D39" s="281" t="s">
        <v>27</v>
      </c>
      <c r="E39" s="281">
        <v>1.18E-2</v>
      </c>
      <c r="F39" s="281" t="s">
        <v>27</v>
      </c>
      <c r="G39" s="281" t="s">
        <v>27</v>
      </c>
      <c r="H39" s="281" t="s">
        <v>27</v>
      </c>
      <c r="I39" s="282" t="s">
        <v>27</v>
      </c>
      <c r="O39" s="60"/>
      <c r="P39" s="60"/>
    </row>
    <row r="40" spans="2:16" x14ac:dyDescent="0.2">
      <c r="B40" s="275"/>
      <c r="C40" s="276" t="s">
        <v>75</v>
      </c>
      <c r="D40" s="277">
        <v>28.4</v>
      </c>
      <c r="E40" s="277">
        <v>11.7</v>
      </c>
      <c r="F40" s="277">
        <v>7.9</v>
      </c>
      <c r="G40" s="277">
        <v>14.8</v>
      </c>
      <c r="H40" s="283">
        <v>24.4</v>
      </c>
      <c r="I40" s="284">
        <v>51.3</v>
      </c>
      <c r="O40" s="60"/>
      <c r="P40" s="60"/>
    </row>
    <row r="41" spans="2:16" x14ac:dyDescent="0.2">
      <c r="B41" s="285"/>
      <c r="C41" s="286" t="s">
        <v>31</v>
      </c>
      <c r="D41" s="287">
        <v>71.3</v>
      </c>
      <c r="E41" s="287">
        <v>47.4</v>
      </c>
      <c r="F41" s="287">
        <v>65.099999999999994</v>
      </c>
      <c r="G41" s="287">
        <v>43.1</v>
      </c>
      <c r="H41" s="288">
        <v>71.099999999999994</v>
      </c>
      <c r="I41" s="289">
        <v>89.5</v>
      </c>
      <c r="O41" s="60"/>
      <c r="P41" s="60"/>
    </row>
    <row r="42" spans="2:16" ht="13.5" thickBot="1" x14ac:dyDescent="0.25">
      <c r="B42" s="290"/>
      <c r="C42" s="291" t="s">
        <v>32</v>
      </c>
      <c r="D42" s="292">
        <v>4</v>
      </c>
      <c r="E42" s="292">
        <v>4</v>
      </c>
      <c r="F42" s="292">
        <v>4</v>
      </c>
      <c r="G42" s="292">
        <v>8</v>
      </c>
      <c r="H42" s="293">
        <v>4</v>
      </c>
      <c r="I42" s="294">
        <v>3</v>
      </c>
      <c r="O42" s="60"/>
      <c r="P42" s="60"/>
    </row>
    <row r="43" spans="2:16" x14ac:dyDescent="0.2">
      <c r="B43" s="64" t="s">
        <v>188</v>
      </c>
      <c r="C43" s="64"/>
      <c r="D43" s="89"/>
      <c r="E43" s="89"/>
      <c r="F43" s="89"/>
      <c r="G43" s="89"/>
      <c r="H43" s="89"/>
    </row>
    <row r="44" spans="2:16" x14ac:dyDescent="0.2">
      <c r="B44" s="64" t="s">
        <v>189</v>
      </c>
      <c r="C44" s="64"/>
      <c r="D44" s="64"/>
      <c r="E44" s="64"/>
      <c r="F44" s="64"/>
      <c r="G44" s="64"/>
      <c r="H44" s="64"/>
      <c r="I44" s="64"/>
    </row>
    <row r="45" spans="2:16" x14ac:dyDescent="0.2">
      <c r="B45" s="64" t="s">
        <v>190</v>
      </c>
      <c r="C45" s="64"/>
      <c r="D45" s="64"/>
      <c r="E45" s="64"/>
      <c r="F45" s="64"/>
      <c r="G45" s="64"/>
      <c r="H45" s="64"/>
      <c r="I45" s="64"/>
    </row>
    <row r="46" spans="2:16" x14ac:dyDescent="0.2">
      <c r="B46" s="397" t="s">
        <v>191</v>
      </c>
      <c r="C46" s="397"/>
      <c r="D46" s="386"/>
      <c r="E46" s="386"/>
      <c r="F46" s="386"/>
      <c r="G46" s="386"/>
      <c r="H46" s="386"/>
      <c r="I46" s="386"/>
    </row>
    <row r="47" spans="2:16" x14ac:dyDescent="0.2">
      <c r="B47" s="386"/>
      <c r="C47" s="386"/>
      <c r="D47" s="386"/>
      <c r="E47" s="386"/>
      <c r="F47" s="386"/>
      <c r="G47" s="386"/>
      <c r="H47" s="386"/>
      <c r="I47" s="386"/>
    </row>
    <row r="48" spans="2:16" x14ac:dyDescent="0.2">
      <c r="B48" s="398" t="s">
        <v>162</v>
      </c>
      <c r="C48" s="386"/>
      <c r="D48" s="386"/>
      <c r="E48" s="386"/>
      <c r="F48" s="386"/>
      <c r="G48" s="386"/>
      <c r="H48" s="386"/>
      <c r="I48" s="386"/>
    </row>
    <row r="49" spans="2:9" x14ac:dyDescent="0.2">
      <c r="B49" s="386"/>
      <c r="C49" s="386"/>
      <c r="D49" s="386"/>
      <c r="E49" s="386"/>
      <c r="F49" s="386"/>
      <c r="G49" s="386"/>
      <c r="H49" s="386"/>
      <c r="I49" s="386"/>
    </row>
    <row r="50" spans="2:9" x14ac:dyDescent="0.2">
      <c r="B50" s="399" t="s">
        <v>199</v>
      </c>
      <c r="C50" s="386"/>
      <c r="D50" s="386"/>
      <c r="E50" s="386"/>
      <c r="F50" s="386"/>
      <c r="G50" s="386"/>
      <c r="H50" s="386"/>
      <c r="I50" s="386"/>
    </row>
    <row r="51" spans="2:9" x14ac:dyDescent="0.2">
      <c r="B51" s="386"/>
      <c r="C51" s="386"/>
      <c r="D51" s="386"/>
      <c r="E51" s="386"/>
      <c r="F51" s="386"/>
      <c r="G51" s="386"/>
      <c r="H51" s="386"/>
      <c r="I51" s="386"/>
    </row>
    <row r="52" spans="2:9" x14ac:dyDescent="0.2">
      <c r="B52" s="386"/>
      <c r="C52" s="386"/>
      <c r="D52" s="386"/>
      <c r="E52" s="386"/>
      <c r="F52" s="386"/>
      <c r="G52" s="386"/>
      <c r="H52" s="386"/>
      <c r="I52" s="386"/>
    </row>
    <row r="53" spans="2:9" x14ac:dyDescent="0.2">
      <c r="B53" s="64" t="s">
        <v>165</v>
      </c>
    </row>
  </sheetData>
  <sortState columnSort="1" ref="B3:C42">
    <sortCondition ref="B3:C3"/>
  </sortState>
  <mergeCells count="4">
    <mergeCell ref="B1:I2"/>
    <mergeCell ref="B46:I47"/>
    <mergeCell ref="B48:I49"/>
    <mergeCell ref="B50:I52"/>
  </mergeCells>
  <pageMargins left="0.75" right="0.5" top="0.5" bottom="0.5" header="0" footer="0"/>
  <pageSetup scale="96" orientation="portrait" r:id="rId1"/>
  <headerFooter alignWithMargins="0"/>
  <ignoredErrors>
    <ignoredError sqref="G3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J60"/>
  <sheetViews>
    <sheetView zoomScaleNormal="100" workbookViewId="0">
      <pane ySplit="5" topLeftCell="A31" activePane="bottomLeft" state="frozen"/>
      <selection pane="bottomLeft" activeCell="Q39" sqref="Q39"/>
    </sheetView>
  </sheetViews>
  <sheetFormatPr defaultRowHeight="12.75" x14ac:dyDescent="0.2"/>
  <cols>
    <col min="1" max="1" width="3.5" style="57" customWidth="1"/>
    <col min="2" max="2" width="7.83203125" style="62" customWidth="1"/>
    <col min="3" max="3" width="22.5" style="62" customWidth="1"/>
    <col min="4" max="4" width="14.6640625" style="62" customWidth="1"/>
    <col min="5" max="8" width="14.6640625" style="60" customWidth="1"/>
    <col min="9" max="111" width="9.1640625" style="57"/>
    <col min="112" max="112" width="3.83203125" style="57" customWidth="1"/>
    <col min="113" max="113" width="14.5" style="57" customWidth="1"/>
    <col min="114" max="114" width="7" style="57" customWidth="1"/>
    <col min="115" max="115" width="3.6640625" style="57" customWidth="1"/>
    <col min="116" max="116" width="7.1640625" style="57" customWidth="1"/>
    <col min="117" max="117" width="3.6640625" style="57" customWidth="1"/>
    <col min="118" max="118" width="6.33203125" style="57" customWidth="1"/>
    <col min="119" max="119" width="3.6640625" style="57" customWidth="1"/>
    <col min="120" max="120" width="6" style="57" customWidth="1"/>
    <col min="121" max="121" width="3.6640625" style="57" customWidth="1"/>
    <col min="122" max="122" width="5.6640625" style="57" customWidth="1"/>
    <col min="123" max="123" width="3.6640625" style="57" customWidth="1"/>
    <col min="124" max="124" width="6" style="57" customWidth="1"/>
    <col min="125" max="125" width="3.6640625" style="57" customWidth="1"/>
    <col min="126" max="126" width="7.6640625" style="57" customWidth="1"/>
    <col min="127" max="127" width="3.6640625" style="57" customWidth="1"/>
    <col min="128" max="128" width="8.5" style="57" customWidth="1"/>
    <col min="129" max="129" width="3.6640625" style="57" customWidth="1"/>
    <col min="130" max="130" width="7.1640625" style="57" customWidth="1"/>
    <col min="131" max="131" width="3.6640625" style="57" customWidth="1"/>
    <col min="132" max="132" width="6.5" style="57" customWidth="1"/>
    <col min="133" max="133" width="5.1640625" style="57" customWidth="1"/>
    <col min="134" max="367" width="9.1640625" style="57"/>
    <col min="368" max="368" width="3.83203125" style="57" customWidth="1"/>
    <col min="369" max="369" width="14.5" style="57" customWidth="1"/>
    <col min="370" max="370" width="7" style="57" customWidth="1"/>
    <col min="371" max="371" width="3.6640625" style="57" customWidth="1"/>
    <col min="372" max="372" width="7.1640625" style="57" customWidth="1"/>
    <col min="373" max="373" width="3.6640625" style="57" customWidth="1"/>
    <col min="374" max="374" width="6.33203125" style="57" customWidth="1"/>
    <col min="375" max="375" width="3.6640625" style="57" customWidth="1"/>
    <col min="376" max="376" width="6" style="57" customWidth="1"/>
    <col min="377" max="377" width="3.6640625" style="57" customWidth="1"/>
    <col min="378" max="378" width="5.6640625" style="57" customWidth="1"/>
    <col min="379" max="379" width="3.6640625" style="57" customWidth="1"/>
    <col min="380" max="380" width="6" style="57" customWidth="1"/>
    <col min="381" max="381" width="3.6640625" style="57" customWidth="1"/>
    <col min="382" max="382" width="7.6640625" style="57" customWidth="1"/>
    <col min="383" max="383" width="3.6640625" style="57" customWidth="1"/>
    <col min="384" max="384" width="8.5" style="57" customWidth="1"/>
    <col min="385" max="385" width="3.6640625" style="57" customWidth="1"/>
    <col min="386" max="386" width="7.1640625" style="57" customWidth="1"/>
    <col min="387" max="387" width="3.6640625" style="57" customWidth="1"/>
    <col min="388" max="388" width="6.5" style="57" customWidth="1"/>
    <col min="389" max="389" width="5.1640625" style="57" customWidth="1"/>
    <col min="390" max="623" width="9.1640625" style="57"/>
    <col min="624" max="624" width="3.83203125" style="57" customWidth="1"/>
    <col min="625" max="625" width="14.5" style="57" customWidth="1"/>
    <col min="626" max="626" width="7" style="57" customWidth="1"/>
    <col min="627" max="627" width="3.6640625" style="57" customWidth="1"/>
    <col min="628" max="628" width="7.1640625" style="57" customWidth="1"/>
    <col min="629" max="629" width="3.6640625" style="57" customWidth="1"/>
    <col min="630" max="630" width="6.33203125" style="57" customWidth="1"/>
    <col min="631" max="631" width="3.6640625" style="57" customWidth="1"/>
    <col min="632" max="632" width="6" style="57" customWidth="1"/>
    <col min="633" max="633" width="3.6640625" style="57" customWidth="1"/>
    <col min="634" max="634" width="5.6640625" style="57" customWidth="1"/>
    <col min="635" max="635" width="3.6640625" style="57" customWidth="1"/>
    <col min="636" max="636" width="6" style="57" customWidth="1"/>
    <col min="637" max="637" width="3.6640625" style="57" customWidth="1"/>
    <col min="638" max="638" width="7.6640625" style="57" customWidth="1"/>
    <col min="639" max="639" width="3.6640625" style="57" customWidth="1"/>
    <col min="640" max="640" width="8.5" style="57" customWidth="1"/>
    <col min="641" max="641" width="3.6640625" style="57" customWidth="1"/>
    <col min="642" max="642" width="7.1640625" style="57" customWidth="1"/>
    <col min="643" max="643" width="3.6640625" style="57" customWidth="1"/>
    <col min="644" max="644" width="6.5" style="57" customWidth="1"/>
    <col min="645" max="645" width="5.1640625" style="57" customWidth="1"/>
    <col min="646" max="879" width="9.1640625" style="57"/>
    <col min="880" max="880" width="3.83203125" style="57" customWidth="1"/>
    <col min="881" max="881" width="14.5" style="57" customWidth="1"/>
    <col min="882" max="882" width="7" style="57" customWidth="1"/>
    <col min="883" max="883" width="3.6640625" style="57" customWidth="1"/>
    <col min="884" max="884" width="7.1640625" style="57" customWidth="1"/>
    <col min="885" max="885" width="3.6640625" style="57" customWidth="1"/>
    <col min="886" max="886" width="6.33203125" style="57" customWidth="1"/>
    <col min="887" max="887" width="3.6640625" style="57" customWidth="1"/>
    <col min="888" max="888" width="6" style="57" customWidth="1"/>
    <col min="889" max="889" width="3.6640625" style="57" customWidth="1"/>
    <col min="890" max="890" width="5.6640625" style="57" customWidth="1"/>
    <col min="891" max="891" width="3.6640625" style="57" customWidth="1"/>
    <col min="892" max="892" width="6" style="57" customWidth="1"/>
    <col min="893" max="893" width="3.6640625" style="57" customWidth="1"/>
    <col min="894" max="894" width="7.6640625" style="57" customWidth="1"/>
    <col min="895" max="895" width="3.6640625" style="57" customWidth="1"/>
    <col min="896" max="896" width="8.5" style="57" customWidth="1"/>
    <col min="897" max="897" width="3.6640625" style="57" customWidth="1"/>
    <col min="898" max="898" width="7.1640625" style="57" customWidth="1"/>
    <col min="899" max="899" width="3.6640625" style="57" customWidth="1"/>
    <col min="900" max="900" width="6.5" style="57" customWidth="1"/>
    <col min="901" max="901" width="5.1640625" style="57" customWidth="1"/>
    <col min="902" max="1135" width="9.1640625" style="57"/>
    <col min="1136" max="1136" width="3.83203125" style="57" customWidth="1"/>
    <col min="1137" max="1137" width="14.5" style="57" customWidth="1"/>
    <col min="1138" max="1138" width="7" style="57" customWidth="1"/>
    <col min="1139" max="1139" width="3.6640625" style="57" customWidth="1"/>
    <col min="1140" max="1140" width="7.1640625" style="57" customWidth="1"/>
    <col min="1141" max="1141" width="3.6640625" style="57" customWidth="1"/>
    <col min="1142" max="1142" width="6.33203125" style="57" customWidth="1"/>
    <col min="1143" max="1143" width="3.6640625" style="57" customWidth="1"/>
    <col min="1144" max="1144" width="6" style="57" customWidth="1"/>
    <col min="1145" max="1145" width="3.6640625" style="57" customWidth="1"/>
    <col min="1146" max="1146" width="5.6640625" style="57" customWidth="1"/>
    <col min="1147" max="1147" width="3.6640625" style="57" customWidth="1"/>
    <col min="1148" max="1148" width="6" style="57" customWidth="1"/>
    <col min="1149" max="1149" width="3.6640625" style="57" customWidth="1"/>
    <col min="1150" max="1150" width="7.6640625" style="57" customWidth="1"/>
    <col min="1151" max="1151" width="3.6640625" style="57" customWidth="1"/>
    <col min="1152" max="1152" width="8.5" style="57" customWidth="1"/>
    <col min="1153" max="1153" width="3.6640625" style="57" customWidth="1"/>
    <col min="1154" max="1154" width="7.1640625" style="57" customWidth="1"/>
    <col min="1155" max="1155" width="3.6640625" style="57" customWidth="1"/>
    <col min="1156" max="1156" width="6.5" style="57" customWidth="1"/>
    <col min="1157" max="1157" width="5.1640625" style="57" customWidth="1"/>
    <col min="1158" max="1391" width="9.1640625" style="57"/>
    <col min="1392" max="1392" width="3.83203125" style="57" customWidth="1"/>
    <col min="1393" max="1393" width="14.5" style="57" customWidth="1"/>
    <col min="1394" max="1394" width="7" style="57" customWidth="1"/>
    <col min="1395" max="1395" width="3.6640625" style="57" customWidth="1"/>
    <col min="1396" max="1396" width="7.1640625" style="57" customWidth="1"/>
    <col min="1397" max="1397" width="3.6640625" style="57" customWidth="1"/>
    <col min="1398" max="1398" width="6.33203125" style="57" customWidth="1"/>
    <col min="1399" max="1399" width="3.6640625" style="57" customWidth="1"/>
    <col min="1400" max="1400" width="6" style="57" customWidth="1"/>
    <col min="1401" max="1401" width="3.6640625" style="57" customWidth="1"/>
    <col min="1402" max="1402" width="5.6640625" style="57" customWidth="1"/>
    <col min="1403" max="1403" width="3.6640625" style="57" customWidth="1"/>
    <col min="1404" max="1404" width="6" style="57" customWidth="1"/>
    <col min="1405" max="1405" width="3.6640625" style="57" customWidth="1"/>
    <col min="1406" max="1406" width="7.6640625" style="57" customWidth="1"/>
    <col min="1407" max="1407" width="3.6640625" style="57" customWidth="1"/>
    <col min="1408" max="1408" width="8.5" style="57" customWidth="1"/>
    <col min="1409" max="1409" width="3.6640625" style="57" customWidth="1"/>
    <col min="1410" max="1410" width="7.1640625" style="57" customWidth="1"/>
    <col min="1411" max="1411" width="3.6640625" style="57" customWidth="1"/>
    <col min="1412" max="1412" width="6.5" style="57" customWidth="1"/>
    <col min="1413" max="1413" width="5.1640625" style="57" customWidth="1"/>
    <col min="1414" max="1647" width="9.1640625" style="57"/>
    <col min="1648" max="1648" width="3.83203125" style="57" customWidth="1"/>
    <col min="1649" max="1649" width="14.5" style="57" customWidth="1"/>
    <col min="1650" max="1650" width="7" style="57" customWidth="1"/>
    <col min="1651" max="1651" width="3.6640625" style="57" customWidth="1"/>
    <col min="1652" max="1652" width="7.1640625" style="57" customWidth="1"/>
    <col min="1653" max="1653" width="3.6640625" style="57" customWidth="1"/>
    <col min="1654" max="1654" width="6.33203125" style="57" customWidth="1"/>
    <col min="1655" max="1655" width="3.6640625" style="57" customWidth="1"/>
    <col min="1656" max="1656" width="6" style="57" customWidth="1"/>
    <col min="1657" max="1657" width="3.6640625" style="57" customWidth="1"/>
    <col min="1658" max="1658" width="5.6640625" style="57" customWidth="1"/>
    <col min="1659" max="1659" width="3.6640625" style="57" customWidth="1"/>
    <col min="1660" max="1660" width="6" style="57" customWidth="1"/>
    <col min="1661" max="1661" width="3.6640625" style="57" customWidth="1"/>
    <col min="1662" max="1662" width="7.6640625" style="57" customWidth="1"/>
    <col min="1663" max="1663" width="3.6640625" style="57" customWidth="1"/>
    <col min="1664" max="1664" width="8.5" style="57" customWidth="1"/>
    <col min="1665" max="1665" width="3.6640625" style="57" customWidth="1"/>
    <col min="1666" max="1666" width="7.1640625" style="57" customWidth="1"/>
    <col min="1667" max="1667" width="3.6640625" style="57" customWidth="1"/>
    <col min="1668" max="1668" width="6.5" style="57" customWidth="1"/>
    <col min="1669" max="1669" width="5.1640625" style="57" customWidth="1"/>
    <col min="1670" max="1903" width="9.1640625" style="57"/>
    <col min="1904" max="1904" width="3.83203125" style="57" customWidth="1"/>
    <col min="1905" max="1905" width="14.5" style="57" customWidth="1"/>
    <col min="1906" max="1906" width="7" style="57" customWidth="1"/>
    <col min="1907" max="1907" width="3.6640625" style="57" customWidth="1"/>
    <col min="1908" max="1908" width="7.1640625" style="57" customWidth="1"/>
    <col min="1909" max="1909" width="3.6640625" style="57" customWidth="1"/>
    <col min="1910" max="1910" width="6.33203125" style="57" customWidth="1"/>
    <col min="1911" max="1911" width="3.6640625" style="57" customWidth="1"/>
    <col min="1912" max="1912" width="6" style="57" customWidth="1"/>
    <col min="1913" max="1913" width="3.6640625" style="57" customWidth="1"/>
    <col min="1914" max="1914" width="5.6640625" style="57" customWidth="1"/>
    <col min="1915" max="1915" width="3.6640625" style="57" customWidth="1"/>
    <col min="1916" max="1916" width="6" style="57" customWidth="1"/>
    <col min="1917" max="1917" width="3.6640625" style="57" customWidth="1"/>
    <col min="1918" max="1918" width="7.6640625" style="57" customWidth="1"/>
    <col min="1919" max="1919" width="3.6640625" style="57" customWidth="1"/>
    <col min="1920" max="1920" width="8.5" style="57" customWidth="1"/>
    <col min="1921" max="1921" width="3.6640625" style="57" customWidth="1"/>
    <col min="1922" max="1922" width="7.1640625" style="57" customWidth="1"/>
    <col min="1923" max="1923" width="3.6640625" style="57" customWidth="1"/>
    <col min="1924" max="1924" width="6.5" style="57" customWidth="1"/>
    <col min="1925" max="1925" width="5.1640625" style="57" customWidth="1"/>
    <col min="1926" max="2159" width="9.1640625" style="57"/>
    <col min="2160" max="2160" width="3.83203125" style="57" customWidth="1"/>
    <col min="2161" max="2161" width="14.5" style="57" customWidth="1"/>
    <col min="2162" max="2162" width="7" style="57" customWidth="1"/>
    <col min="2163" max="2163" width="3.6640625" style="57" customWidth="1"/>
    <col min="2164" max="2164" width="7.1640625" style="57" customWidth="1"/>
    <col min="2165" max="2165" width="3.6640625" style="57" customWidth="1"/>
    <col min="2166" max="2166" width="6.33203125" style="57" customWidth="1"/>
    <col min="2167" max="2167" width="3.6640625" style="57" customWidth="1"/>
    <col min="2168" max="2168" width="6" style="57" customWidth="1"/>
    <col min="2169" max="2169" width="3.6640625" style="57" customWidth="1"/>
    <col min="2170" max="2170" width="5.6640625" style="57" customWidth="1"/>
    <col min="2171" max="2171" width="3.6640625" style="57" customWidth="1"/>
    <col min="2172" max="2172" width="6" style="57" customWidth="1"/>
    <col min="2173" max="2173" width="3.6640625" style="57" customWidth="1"/>
    <col min="2174" max="2174" width="7.6640625" style="57" customWidth="1"/>
    <col min="2175" max="2175" width="3.6640625" style="57" customWidth="1"/>
    <col min="2176" max="2176" width="8.5" style="57" customWidth="1"/>
    <col min="2177" max="2177" width="3.6640625" style="57" customWidth="1"/>
    <col min="2178" max="2178" width="7.1640625" style="57" customWidth="1"/>
    <col min="2179" max="2179" width="3.6640625" style="57" customWidth="1"/>
    <col min="2180" max="2180" width="6.5" style="57" customWidth="1"/>
    <col min="2181" max="2181" width="5.1640625" style="57" customWidth="1"/>
    <col min="2182" max="2415" width="9.1640625" style="57"/>
    <col min="2416" max="2416" width="3.83203125" style="57" customWidth="1"/>
    <col min="2417" max="2417" width="14.5" style="57" customWidth="1"/>
    <col min="2418" max="2418" width="7" style="57" customWidth="1"/>
    <col min="2419" max="2419" width="3.6640625" style="57" customWidth="1"/>
    <col min="2420" max="2420" width="7.1640625" style="57" customWidth="1"/>
    <col min="2421" max="2421" width="3.6640625" style="57" customWidth="1"/>
    <col min="2422" max="2422" width="6.33203125" style="57" customWidth="1"/>
    <col min="2423" max="2423" width="3.6640625" style="57" customWidth="1"/>
    <col min="2424" max="2424" width="6" style="57" customWidth="1"/>
    <col min="2425" max="2425" width="3.6640625" style="57" customWidth="1"/>
    <col min="2426" max="2426" width="5.6640625" style="57" customWidth="1"/>
    <col min="2427" max="2427" width="3.6640625" style="57" customWidth="1"/>
    <col min="2428" max="2428" width="6" style="57" customWidth="1"/>
    <col min="2429" max="2429" width="3.6640625" style="57" customWidth="1"/>
    <col min="2430" max="2430" width="7.6640625" style="57" customWidth="1"/>
    <col min="2431" max="2431" width="3.6640625" style="57" customWidth="1"/>
    <col min="2432" max="2432" width="8.5" style="57" customWidth="1"/>
    <col min="2433" max="2433" width="3.6640625" style="57" customWidth="1"/>
    <col min="2434" max="2434" width="7.1640625" style="57" customWidth="1"/>
    <col min="2435" max="2435" width="3.6640625" style="57" customWidth="1"/>
    <col min="2436" max="2436" width="6.5" style="57" customWidth="1"/>
    <col min="2437" max="2437" width="5.1640625" style="57" customWidth="1"/>
    <col min="2438" max="2671" width="9.1640625" style="57"/>
    <col min="2672" max="2672" width="3.83203125" style="57" customWidth="1"/>
    <col min="2673" max="2673" width="14.5" style="57" customWidth="1"/>
    <col min="2674" max="2674" width="7" style="57" customWidth="1"/>
    <col min="2675" max="2675" width="3.6640625" style="57" customWidth="1"/>
    <col min="2676" max="2676" width="7.1640625" style="57" customWidth="1"/>
    <col min="2677" max="2677" width="3.6640625" style="57" customWidth="1"/>
    <col min="2678" max="2678" width="6.33203125" style="57" customWidth="1"/>
    <col min="2679" max="2679" width="3.6640625" style="57" customWidth="1"/>
    <col min="2680" max="2680" width="6" style="57" customWidth="1"/>
    <col min="2681" max="2681" width="3.6640625" style="57" customWidth="1"/>
    <col min="2682" max="2682" width="5.6640625" style="57" customWidth="1"/>
    <col min="2683" max="2683" width="3.6640625" style="57" customWidth="1"/>
    <col min="2684" max="2684" width="6" style="57" customWidth="1"/>
    <col min="2685" max="2685" width="3.6640625" style="57" customWidth="1"/>
    <col min="2686" max="2686" width="7.6640625" style="57" customWidth="1"/>
    <col min="2687" max="2687" width="3.6640625" style="57" customWidth="1"/>
    <col min="2688" max="2688" width="8.5" style="57" customWidth="1"/>
    <col min="2689" max="2689" width="3.6640625" style="57" customWidth="1"/>
    <col min="2690" max="2690" width="7.1640625" style="57" customWidth="1"/>
    <col min="2691" max="2691" width="3.6640625" style="57" customWidth="1"/>
    <col min="2692" max="2692" width="6.5" style="57" customWidth="1"/>
    <col min="2693" max="2693" width="5.1640625" style="57" customWidth="1"/>
    <col min="2694" max="2927" width="9.1640625" style="57"/>
    <col min="2928" max="2928" width="3.83203125" style="57" customWidth="1"/>
    <col min="2929" max="2929" width="14.5" style="57" customWidth="1"/>
    <col min="2930" max="2930" width="7" style="57" customWidth="1"/>
    <col min="2931" max="2931" width="3.6640625" style="57" customWidth="1"/>
    <col min="2932" max="2932" width="7.1640625" style="57" customWidth="1"/>
    <col min="2933" max="2933" width="3.6640625" style="57" customWidth="1"/>
    <col min="2934" max="2934" width="6.33203125" style="57" customWidth="1"/>
    <col min="2935" max="2935" width="3.6640625" style="57" customWidth="1"/>
    <col min="2936" max="2936" width="6" style="57" customWidth="1"/>
    <col min="2937" max="2937" width="3.6640625" style="57" customWidth="1"/>
    <col min="2938" max="2938" width="5.6640625" style="57" customWidth="1"/>
    <col min="2939" max="2939" width="3.6640625" style="57" customWidth="1"/>
    <col min="2940" max="2940" width="6" style="57" customWidth="1"/>
    <col min="2941" max="2941" width="3.6640625" style="57" customWidth="1"/>
    <col min="2942" max="2942" width="7.6640625" style="57" customWidth="1"/>
    <col min="2943" max="2943" width="3.6640625" style="57" customWidth="1"/>
    <col min="2944" max="2944" width="8.5" style="57" customWidth="1"/>
    <col min="2945" max="2945" width="3.6640625" style="57" customWidth="1"/>
    <col min="2946" max="2946" width="7.1640625" style="57" customWidth="1"/>
    <col min="2947" max="2947" width="3.6640625" style="57" customWidth="1"/>
    <col min="2948" max="2948" width="6.5" style="57" customWidth="1"/>
    <col min="2949" max="2949" width="5.1640625" style="57" customWidth="1"/>
    <col min="2950" max="3183" width="9.1640625" style="57"/>
    <col min="3184" max="3184" width="3.83203125" style="57" customWidth="1"/>
    <col min="3185" max="3185" width="14.5" style="57" customWidth="1"/>
    <col min="3186" max="3186" width="7" style="57" customWidth="1"/>
    <col min="3187" max="3187" width="3.6640625" style="57" customWidth="1"/>
    <col min="3188" max="3188" width="7.1640625" style="57" customWidth="1"/>
    <col min="3189" max="3189" width="3.6640625" style="57" customWidth="1"/>
    <col min="3190" max="3190" width="6.33203125" style="57" customWidth="1"/>
    <col min="3191" max="3191" width="3.6640625" style="57" customWidth="1"/>
    <col min="3192" max="3192" width="6" style="57" customWidth="1"/>
    <col min="3193" max="3193" width="3.6640625" style="57" customWidth="1"/>
    <col min="3194" max="3194" width="5.6640625" style="57" customWidth="1"/>
    <col min="3195" max="3195" width="3.6640625" style="57" customWidth="1"/>
    <col min="3196" max="3196" width="6" style="57" customWidth="1"/>
    <col min="3197" max="3197" width="3.6640625" style="57" customWidth="1"/>
    <col min="3198" max="3198" width="7.6640625" style="57" customWidth="1"/>
    <col min="3199" max="3199" width="3.6640625" style="57" customWidth="1"/>
    <col min="3200" max="3200" width="8.5" style="57" customWidth="1"/>
    <col min="3201" max="3201" width="3.6640625" style="57" customWidth="1"/>
    <col min="3202" max="3202" width="7.1640625" style="57" customWidth="1"/>
    <col min="3203" max="3203" width="3.6640625" style="57" customWidth="1"/>
    <col min="3204" max="3204" width="6.5" style="57" customWidth="1"/>
    <col min="3205" max="3205" width="5.1640625" style="57" customWidth="1"/>
    <col min="3206" max="3439" width="9.1640625" style="57"/>
    <col min="3440" max="3440" width="3.83203125" style="57" customWidth="1"/>
    <col min="3441" max="3441" width="14.5" style="57" customWidth="1"/>
    <col min="3442" max="3442" width="7" style="57" customWidth="1"/>
    <col min="3443" max="3443" width="3.6640625" style="57" customWidth="1"/>
    <col min="3444" max="3444" width="7.1640625" style="57" customWidth="1"/>
    <col min="3445" max="3445" width="3.6640625" style="57" customWidth="1"/>
    <col min="3446" max="3446" width="6.33203125" style="57" customWidth="1"/>
    <col min="3447" max="3447" width="3.6640625" style="57" customWidth="1"/>
    <col min="3448" max="3448" width="6" style="57" customWidth="1"/>
    <col min="3449" max="3449" width="3.6640625" style="57" customWidth="1"/>
    <col min="3450" max="3450" width="5.6640625" style="57" customWidth="1"/>
    <col min="3451" max="3451" width="3.6640625" style="57" customWidth="1"/>
    <col min="3452" max="3452" width="6" style="57" customWidth="1"/>
    <col min="3453" max="3453" width="3.6640625" style="57" customWidth="1"/>
    <col min="3454" max="3454" width="7.6640625" style="57" customWidth="1"/>
    <col min="3455" max="3455" width="3.6640625" style="57" customWidth="1"/>
    <col min="3456" max="3456" width="8.5" style="57" customWidth="1"/>
    <col min="3457" max="3457" width="3.6640625" style="57" customWidth="1"/>
    <col min="3458" max="3458" width="7.1640625" style="57" customWidth="1"/>
    <col min="3459" max="3459" width="3.6640625" style="57" customWidth="1"/>
    <col min="3460" max="3460" width="6.5" style="57" customWidth="1"/>
    <col min="3461" max="3461" width="5.1640625" style="57" customWidth="1"/>
    <col min="3462" max="3695" width="9.1640625" style="57"/>
    <col min="3696" max="3696" width="3.83203125" style="57" customWidth="1"/>
    <col min="3697" max="3697" width="14.5" style="57" customWidth="1"/>
    <col min="3698" max="3698" width="7" style="57" customWidth="1"/>
    <col min="3699" max="3699" width="3.6640625" style="57" customWidth="1"/>
    <col min="3700" max="3700" width="7.1640625" style="57" customWidth="1"/>
    <col min="3701" max="3701" width="3.6640625" style="57" customWidth="1"/>
    <col min="3702" max="3702" width="6.33203125" style="57" customWidth="1"/>
    <col min="3703" max="3703" width="3.6640625" style="57" customWidth="1"/>
    <col min="3704" max="3704" width="6" style="57" customWidth="1"/>
    <col min="3705" max="3705" width="3.6640625" style="57" customWidth="1"/>
    <col min="3706" max="3706" width="5.6640625" style="57" customWidth="1"/>
    <col min="3707" max="3707" width="3.6640625" style="57" customWidth="1"/>
    <col min="3708" max="3708" width="6" style="57" customWidth="1"/>
    <col min="3709" max="3709" width="3.6640625" style="57" customWidth="1"/>
    <col min="3710" max="3710" width="7.6640625" style="57" customWidth="1"/>
    <col min="3711" max="3711" width="3.6640625" style="57" customWidth="1"/>
    <col min="3712" max="3712" width="8.5" style="57" customWidth="1"/>
    <col min="3713" max="3713" width="3.6640625" style="57" customWidth="1"/>
    <col min="3714" max="3714" width="7.1640625" style="57" customWidth="1"/>
    <col min="3715" max="3715" width="3.6640625" style="57" customWidth="1"/>
    <col min="3716" max="3716" width="6.5" style="57" customWidth="1"/>
    <col min="3717" max="3717" width="5.1640625" style="57" customWidth="1"/>
    <col min="3718" max="3951" width="9.1640625" style="57"/>
    <col min="3952" max="3952" width="3.83203125" style="57" customWidth="1"/>
    <col min="3953" max="3953" width="14.5" style="57" customWidth="1"/>
    <col min="3954" max="3954" width="7" style="57" customWidth="1"/>
    <col min="3955" max="3955" width="3.6640625" style="57" customWidth="1"/>
    <col min="3956" max="3956" width="7.1640625" style="57" customWidth="1"/>
    <col min="3957" max="3957" width="3.6640625" style="57" customWidth="1"/>
    <col min="3958" max="3958" width="6.33203125" style="57" customWidth="1"/>
    <col min="3959" max="3959" width="3.6640625" style="57" customWidth="1"/>
    <col min="3960" max="3960" width="6" style="57" customWidth="1"/>
    <col min="3961" max="3961" width="3.6640625" style="57" customWidth="1"/>
    <col min="3962" max="3962" width="5.6640625" style="57" customWidth="1"/>
    <col min="3963" max="3963" width="3.6640625" style="57" customWidth="1"/>
    <col min="3964" max="3964" width="6" style="57" customWidth="1"/>
    <col min="3965" max="3965" width="3.6640625" style="57" customWidth="1"/>
    <col min="3966" max="3966" width="7.6640625" style="57" customWidth="1"/>
    <col min="3967" max="3967" width="3.6640625" style="57" customWidth="1"/>
    <col min="3968" max="3968" width="8.5" style="57" customWidth="1"/>
    <col min="3969" max="3969" width="3.6640625" style="57" customWidth="1"/>
    <col min="3970" max="3970" width="7.1640625" style="57" customWidth="1"/>
    <col min="3971" max="3971" width="3.6640625" style="57" customWidth="1"/>
    <col min="3972" max="3972" width="6.5" style="57" customWidth="1"/>
    <col min="3973" max="3973" width="5.1640625" style="57" customWidth="1"/>
    <col min="3974" max="4207" width="9.1640625" style="57"/>
    <col min="4208" max="4208" width="3.83203125" style="57" customWidth="1"/>
    <col min="4209" max="4209" width="14.5" style="57" customWidth="1"/>
    <col min="4210" max="4210" width="7" style="57" customWidth="1"/>
    <col min="4211" max="4211" width="3.6640625" style="57" customWidth="1"/>
    <col min="4212" max="4212" width="7.1640625" style="57" customWidth="1"/>
    <col min="4213" max="4213" width="3.6640625" style="57" customWidth="1"/>
    <col min="4214" max="4214" width="6.33203125" style="57" customWidth="1"/>
    <col min="4215" max="4215" width="3.6640625" style="57" customWidth="1"/>
    <col min="4216" max="4216" width="6" style="57" customWidth="1"/>
    <col min="4217" max="4217" width="3.6640625" style="57" customWidth="1"/>
    <col min="4218" max="4218" width="5.6640625" style="57" customWidth="1"/>
    <col min="4219" max="4219" width="3.6640625" style="57" customWidth="1"/>
    <col min="4220" max="4220" width="6" style="57" customWidth="1"/>
    <col min="4221" max="4221" width="3.6640625" style="57" customWidth="1"/>
    <col min="4222" max="4222" width="7.6640625" style="57" customWidth="1"/>
    <col min="4223" max="4223" width="3.6640625" style="57" customWidth="1"/>
    <col min="4224" max="4224" width="8.5" style="57" customWidth="1"/>
    <col min="4225" max="4225" width="3.6640625" style="57" customWidth="1"/>
    <col min="4226" max="4226" width="7.1640625" style="57" customWidth="1"/>
    <col min="4227" max="4227" width="3.6640625" style="57" customWidth="1"/>
    <col min="4228" max="4228" width="6.5" style="57" customWidth="1"/>
    <col min="4229" max="4229" width="5.1640625" style="57" customWidth="1"/>
    <col min="4230" max="4463" width="9.1640625" style="57"/>
    <col min="4464" max="4464" width="3.83203125" style="57" customWidth="1"/>
    <col min="4465" max="4465" width="14.5" style="57" customWidth="1"/>
    <col min="4466" max="4466" width="7" style="57" customWidth="1"/>
    <col min="4467" max="4467" width="3.6640625" style="57" customWidth="1"/>
    <col min="4468" max="4468" width="7.1640625" style="57" customWidth="1"/>
    <col min="4469" max="4469" width="3.6640625" style="57" customWidth="1"/>
    <col min="4470" max="4470" width="6.33203125" style="57" customWidth="1"/>
    <col min="4471" max="4471" width="3.6640625" style="57" customWidth="1"/>
    <col min="4472" max="4472" width="6" style="57" customWidth="1"/>
    <col min="4473" max="4473" width="3.6640625" style="57" customWidth="1"/>
    <col min="4474" max="4474" width="5.6640625" style="57" customWidth="1"/>
    <col min="4475" max="4475" width="3.6640625" style="57" customWidth="1"/>
    <col min="4476" max="4476" width="6" style="57" customWidth="1"/>
    <col min="4477" max="4477" width="3.6640625" style="57" customWidth="1"/>
    <col min="4478" max="4478" width="7.6640625" style="57" customWidth="1"/>
    <col min="4479" max="4479" width="3.6640625" style="57" customWidth="1"/>
    <col min="4480" max="4480" width="8.5" style="57" customWidth="1"/>
    <col min="4481" max="4481" width="3.6640625" style="57" customWidth="1"/>
    <col min="4482" max="4482" width="7.1640625" style="57" customWidth="1"/>
    <col min="4483" max="4483" width="3.6640625" style="57" customWidth="1"/>
    <col min="4484" max="4484" width="6.5" style="57" customWidth="1"/>
    <col min="4485" max="4485" width="5.1640625" style="57" customWidth="1"/>
    <col min="4486" max="4719" width="9.1640625" style="57"/>
    <col min="4720" max="4720" width="3.83203125" style="57" customWidth="1"/>
    <col min="4721" max="4721" width="14.5" style="57" customWidth="1"/>
    <col min="4722" max="4722" width="7" style="57" customWidth="1"/>
    <col min="4723" max="4723" width="3.6640625" style="57" customWidth="1"/>
    <col min="4724" max="4724" width="7.1640625" style="57" customWidth="1"/>
    <col min="4725" max="4725" width="3.6640625" style="57" customWidth="1"/>
    <col min="4726" max="4726" width="6.33203125" style="57" customWidth="1"/>
    <col min="4727" max="4727" width="3.6640625" style="57" customWidth="1"/>
    <col min="4728" max="4728" width="6" style="57" customWidth="1"/>
    <col min="4729" max="4729" width="3.6640625" style="57" customWidth="1"/>
    <col min="4730" max="4730" width="5.6640625" style="57" customWidth="1"/>
    <col min="4731" max="4731" width="3.6640625" style="57" customWidth="1"/>
    <col min="4732" max="4732" width="6" style="57" customWidth="1"/>
    <col min="4733" max="4733" width="3.6640625" style="57" customWidth="1"/>
    <col min="4734" max="4734" width="7.6640625" style="57" customWidth="1"/>
    <col min="4735" max="4735" width="3.6640625" style="57" customWidth="1"/>
    <col min="4736" max="4736" width="8.5" style="57" customWidth="1"/>
    <col min="4737" max="4737" width="3.6640625" style="57" customWidth="1"/>
    <col min="4738" max="4738" width="7.1640625" style="57" customWidth="1"/>
    <col min="4739" max="4739" width="3.6640625" style="57" customWidth="1"/>
    <col min="4740" max="4740" width="6.5" style="57" customWidth="1"/>
    <col min="4741" max="4741" width="5.1640625" style="57" customWidth="1"/>
    <col min="4742" max="4975" width="9.1640625" style="57"/>
    <col min="4976" max="4976" width="3.83203125" style="57" customWidth="1"/>
    <col min="4977" max="4977" width="14.5" style="57" customWidth="1"/>
    <col min="4978" max="4978" width="7" style="57" customWidth="1"/>
    <col min="4979" max="4979" width="3.6640625" style="57" customWidth="1"/>
    <col min="4980" max="4980" width="7.1640625" style="57" customWidth="1"/>
    <col min="4981" max="4981" width="3.6640625" style="57" customWidth="1"/>
    <col min="4982" max="4982" width="6.33203125" style="57" customWidth="1"/>
    <col min="4983" max="4983" width="3.6640625" style="57" customWidth="1"/>
    <col min="4984" max="4984" width="6" style="57" customWidth="1"/>
    <col min="4985" max="4985" width="3.6640625" style="57" customWidth="1"/>
    <col min="4986" max="4986" width="5.6640625" style="57" customWidth="1"/>
    <col min="4987" max="4987" width="3.6640625" style="57" customWidth="1"/>
    <col min="4988" max="4988" width="6" style="57" customWidth="1"/>
    <col min="4989" max="4989" width="3.6640625" style="57" customWidth="1"/>
    <col min="4990" max="4990" width="7.6640625" style="57" customWidth="1"/>
    <col min="4991" max="4991" width="3.6640625" style="57" customWidth="1"/>
    <col min="4992" max="4992" width="8.5" style="57" customWidth="1"/>
    <col min="4993" max="4993" width="3.6640625" style="57" customWidth="1"/>
    <col min="4994" max="4994" width="7.1640625" style="57" customWidth="1"/>
    <col min="4995" max="4995" width="3.6640625" style="57" customWidth="1"/>
    <col min="4996" max="4996" width="6.5" style="57" customWidth="1"/>
    <col min="4997" max="4997" width="5.1640625" style="57" customWidth="1"/>
    <col min="4998" max="5231" width="9.1640625" style="57"/>
    <col min="5232" max="5232" width="3.83203125" style="57" customWidth="1"/>
    <col min="5233" max="5233" width="14.5" style="57" customWidth="1"/>
    <col min="5234" max="5234" width="7" style="57" customWidth="1"/>
    <col min="5235" max="5235" width="3.6640625" style="57" customWidth="1"/>
    <col min="5236" max="5236" width="7.1640625" style="57" customWidth="1"/>
    <col min="5237" max="5237" width="3.6640625" style="57" customWidth="1"/>
    <col min="5238" max="5238" width="6.33203125" style="57" customWidth="1"/>
    <col min="5239" max="5239" width="3.6640625" style="57" customWidth="1"/>
    <col min="5240" max="5240" width="6" style="57" customWidth="1"/>
    <col min="5241" max="5241" width="3.6640625" style="57" customWidth="1"/>
    <col min="5242" max="5242" width="5.6640625" style="57" customWidth="1"/>
    <col min="5243" max="5243" width="3.6640625" style="57" customWidth="1"/>
    <col min="5244" max="5244" width="6" style="57" customWidth="1"/>
    <col min="5245" max="5245" width="3.6640625" style="57" customWidth="1"/>
    <col min="5246" max="5246" width="7.6640625" style="57" customWidth="1"/>
    <col min="5247" max="5247" width="3.6640625" style="57" customWidth="1"/>
    <col min="5248" max="5248" width="8.5" style="57" customWidth="1"/>
    <col min="5249" max="5249" width="3.6640625" style="57" customWidth="1"/>
    <col min="5250" max="5250" width="7.1640625" style="57" customWidth="1"/>
    <col min="5251" max="5251" width="3.6640625" style="57" customWidth="1"/>
    <col min="5252" max="5252" width="6.5" style="57" customWidth="1"/>
    <col min="5253" max="5253" width="5.1640625" style="57" customWidth="1"/>
    <col min="5254" max="5487" width="9.1640625" style="57"/>
    <col min="5488" max="5488" width="3.83203125" style="57" customWidth="1"/>
    <col min="5489" max="5489" width="14.5" style="57" customWidth="1"/>
    <col min="5490" max="5490" width="7" style="57" customWidth="1"/>
    <col min="5491" max="5491" width="3.6640625" style="57" customWidth="1"/>
    <col min="5492" max="5492" width="7.1640625" style="57" customWidth="1"/>
    <col min="5493" max="5493" width="3.6640625" style="57" customWidth="1"/>
    <col min="5494" max="5494" width="6.33203125" style="57" customWidth="1"/>
    <col min="5495" max="5495" width="3.6640625" style="57" customWidth="1"/>
    <col min="5496" max="5496" width="6" style="57" customWidth="1"/>
    <col min="5497" max="5497" width="3.6640625" style="57" customWidth="1"/>
    <col min="5498" max="5498" width="5.6640625" style="57" customWidth="1"/>
    <col min="5499" max="5499" width="3.6640625" style="57" customWidth="1"/>
    <col min="5500" max="5500" width="6" style="57" customWidth="1"/>
    <col min="5501" max="5501" width="3.6640625" style="57" customWidth="1"/>
    <col min="5502" max="5502" width="7.6640625" style="57" customWidth="1"/>
    <col min="5503" max="5503" width="3.6640625" style="57" customWidth="1"/>
    <col min="5504" max="5504" width="8.5" style="57" customWidth="1"/>
    <col min="5505" max="5505" width="3.6640625" style="57" customWidth="1"/>
    <col min="5506" max="5506" width="7.1640625" style="57" customWidth="1"/>
    <col min="5507" max="5507" width="3.6640625" style="57" customWidth="1"/>
    <col min="5508" max="5508" width="6.5" style="57" customWidth="1"/>
    <col min="5509" max="5509" width="5.1640625" style="57" customWidth="1"/>
    <col min="5510" max="5743" width="9.1640625" style="57"/>
    <col min="5744" max="5744" width="3.83203125" style="57" customWidth="1"/>
    <col min="5745" max="5745" width="14.5" style="57" customWidth="1"/>
    <col min="5746" max="5746" width="7" style="57" customWidth="1"/>
    <col min="5747" max="5747" width="3.6640625" style="57" customWidth="1"/>
    <col min="5748" max="5748" width="7.1640625" style="57" customWidth="1"/>
    <col min="5749" max="5749" width="3.6640625" style="57" customWidth="1"/>
    <col min="5750" max="5750" width="6.33203125" style="57" customWidth="1"/>
    <col min="5751" max="5751" width="3.6640625" style="57" customWidth="1"/>
    <col min="5752" max="5752" width="6" style="57" customWidth="1"/>
    <col min="5753" max="5753" width="3.6640625" style="57" customWidth="1"/>
    <col min="5754" max="5754" width="5.6640625" style="57" customWidth="1"/>
    <col min="5755" max="5755" width="3.6640625" style="57" customWidth="1"/>
    <col min="5756" max="5756" width="6" style="57" customWidth="1"/>
    <col min="5757" max="5757" width="3.6640625" style="57" customWidth="1"/>
    <col min="5758" max="5758" width="7.6640625" style="57" customWidth="1"/>
    <col min="5759" max="5759" width="3.6640625" style="57" customWidth="1"/>
    <col min="5760" max="5760" width="8.5" style="57" customWidth="1"/>
    <col min="5761" max="5761" width="3.6640625" style="57" customWidth="1"/>
    <col min="5762" max="5762" width="7.1640625" style="57" customWidth="1"/>
    <col min="5763" max="5763" width="3.6640625" style="57" customWidth="1"/>
    <col min="5764" max="5764" width="6.5" style="57" customWidth="1"/>
    <col min="5765" max="5765" width="5.1640625" style="57" customWidth="1"/>
    <col min="5766" max="5999" width="9.1640625" style="57"/>
    <col min="6000" max="6000" width="3.83203125" style="57" customWidth="1"/>
    <col min="6001" max="6001" width="14.5" style="57" customWidth="1"/>
    <col min="6002" max="6002" width="7" style="57" customWidth="1"/>
    <col min="6003" max="6003" width="3.6640625" style="57" customWidth="1"/>
    <col min="6004" max="6004" width="7.1640625" style="57" customWidth="1"/>
    <col min="6005" max="6005" width="3.6640625" style="57" customWidth="1"/>
    <col min="6006" max="6006" width="6.33203125" style="57" customWidth="1"/>
    <col min="6007" max="6007" width="3.6640625" style="57" customWidth="1"/>
    <col min="6008" max="6008" width="6" style="57" customWidth="1"/>
    <col min="6009" max="6009" width="3.6640625" style="57" customWidth="1"/>
    <col min="6010" max="6010" width="5.6640625" style="57" customWidth="1"/>
    <col min="6011" max="6011" width="3.6640625" style="57" customWidth="1"/>
    <col min="6012" max="6012" width="6" style="57" customWidth="1"/>
    <col min="6013" max="6013" width="3.6640625" style="57" customWidth="1"/>
    <col min="6014" max="6014" width="7.6640625" style="57" customWidth="1"/>
    <col min="6015" max="6015" width="3.6640625" style="57" customWidth="1"/>
    <col min="6016" max="6016" width="8.5" style="57" customWidth="1"/>
    <col min="6017" max="6017" width="3.6640625" style="57" customWidth="1"/>
    <col min="6018" max="6018" width="7.1640625" style="57" customWidth="1"/>
    <col min="6019" max="6019" width="3.6640625" style="57" customWidth="1"/>
    <col min="6020" max="6020" width="6.5" style="57" customWidth="1"/>
    <col min="6021" max="6021" width="5.1640625" style="57" customWidth="1"/>
    <col min="6022" max="6255" width="9.1640625" style="57"/>
    <col min="6256" max="6256" width="3.83203125" style="57" customWidth="1"/>
    <col min="6257" max="6257" width="14.5" style="57" customWidth="1"/>
    <col min="6258" max="6258" width="7" style="57" customWidth="1"/>
    <col min="6259" max="6259" width="3.6640625" style="57" customWidth="1"/>
    <col min="6260" max="6260" width="7.1640625" style="57" customWidth="1"/>
    <col min="6261" max="6261" width="3.6640625" style="57" customWidth="1"/>
    <col min="6262" max="6262" width="6.33203125" style="57" customWidth="1"/>
    <col min="6263" max="6263" width="3.6640625" style="57" customWidth="1"/>
    <col min="6264" max="6264" width="6" style="57" customWidth="1"/>
    <col min="6265" max="6265" width="3.6640625" style="57" customWidth="1"/>
    <col min="6266" max="6266" width="5.6640625" style="57" customWidth="1"/>
    <col min="6267" max="6267" width="3.6640625" style="57" customWidth="1"/>
    <col min="6268" max="6268" width="6" style="57" customWidth="1"/>
    <col min="6269" max="6269" width="3.6640625" style="57" customWidth="1"/>
    <col min="6270" max="6270" width="7.6640625" style="57" customWidth="1"/>
    <col min="6271" max="6271" width="3.6640625" style="57" customWidth="1"/>
    <col min="6272" max="6272" width="8.5" style="57" customWidth="1"/>
    <col min="6273" max="6273" width="3.6640625" style="57" customWidth="1"/>
    <col min="6274" max="6274" width="7.1640625" style="57" customWidth="1"/>
    <col min="6275" max="6275" width="3.6640625" style="57" customWidth="1"/>
    <col min="6276" max="6276" width="6.5" style="57" customWidth="1"/>
    <col min="6277" max="6277" width="5.1640625" style="57" customWidth="1"/>
    <col min="6278" max="6511" width="9.1640625" style="57"/>
    <col min="6512" max="6512" width="3.83203125" style="57" customWidth="1"/>
    <col min="6513" max="6513" width="14.5" style="57" customWidth="1"/>
    <col min="6514" max="6514" width="7" style="57" customWidth="1"/>
    <col min="6515" max="6515" width="3.6640625" style="57" customWidth="1"/>
    <col min="6516" max="6516" width="7.1640625" style="57" customWidth="1"/>
    <col min="6517" max="6517" width="3.6640625" style="57" customWidth="1"/>
    <col min="6518" max="6518" width="6.33203125" style="57" customWidth="1"/>
    <col min="6519" max="6519" width="3.6640625" style="57" customWidth="1"/>
    <col min="6520" max="6520" width="6" style="57" customWidth="1"/>
    <col min="6521" max="6521" width="3.6640625" style="57" customWidth="1"/>
    <col min="6522" max="6522" width="5.6640625" style="57" customWidth="1"/>
    <col min="6523" max="6523" width="3.6640625" style="57" customWidth="1"/>
    <col min="6524" max="6524" width="6" style="57" customWidth="1"/>
    <col min="6525" max="6525" width="3.6640625" style="57" customWidth="1"/>
    <col min="6526" max="6526" width="7.6640625" style="57" customWidth="1"/>
    <col min="6527" max="6527" width="3.6640625" style="57" customWidth="1"/>
    <col min="6528" max="6528" width="8.5" style="57" customWidth="1"/>
    <col min="6529" max="6529" width="3.6640625" style="57" customWidth="1"/>
    <col min="6530" max="6530" width="7.1640625" style="57" customWidth="1"/>
    <col min="6531" max="6531" width="3.6640625" style="57" customWidth="1"/>
    <col min="6532" max="6532" width="6.5" style="57" customWidth="1"/>
    <col min="6533" max="6533" width="5.1640625" style="57" customWidth="1"/>
    <col min="6534" max="6767" width="9.1640625" style="57"/>
    <col min="6768" max="6768" width="3.83203125" style="57" customWidth="1"/>
    <col min="6769" max="6769" width="14.5" style="57" customWidth="1"/>
    <col min="6770" max="6770" width="7" style="57" customWidth="1"/>
    <col min="6771" max="6771" width="3.6640625" style="57" customWidth="1"/>
    <col min="6772" max="6772" width="7.1640625" style="57" customWidth="1"/>
    <col min="6773" max="6773" width="3.6640625" style="57" customWidth="1"/>
    <col min="6774" max="6774" width="6.33203125" style="57" customWidth="1"/>
    <col min="6775" max="6775" width="3.6640625" style="57" customWidth="1"/>
    <col min="6776" max="6776" width="6" style="57" customWidth="1"/>
    <col min="6777" max="6777" width="3.6640625" style="57" customWidth="1"/>
    <col min="6778" max="6778" width="5.6640625" style="57" customWidth="1"/>
    <col min="6779" max="6779" width="3.6640625" style="57" customWidth="1"/>
    <col min="6780" max="6780" width="6" style="57" customWidth="1"/>
    <col min="6781" max="6781" width="3.6640625" style="57" customWidth="1"/>
    <col min="6782" max="6782" width="7.6640625" style="57" customWidth="1"/>
    <col min="6783" max="6783" width="3.6640625" style="57" customWidth="1"/>
    <col min="6784" max="6784" width="8.5" style="57" customWidth="1"/>
    <col min="6785" max="6785" width="3.6640625" style="57" customWidth="1"/>
    <col min="6786" max="6786" width="7.1640625" style="57" customWidth="1"/>
    <col min="6787" max="6787" width="3.6640625" style="57" customWidth="1"/>
    <col min="6788" max="6788" width="6.5" style="57" customWidth="1"/>
    <col min="6789" max="6789" width="5.1640625" style="57" customWidth="1"/>
    <col min="6790" max="7023" width="9.1640625" style="57"/>
    <col min="7024" max="7024" width="3.83203125" style="57" customWidth="1"/>
    <col min="7025" max="7025" width="14.5" style="57" customWidth="1"/>
    <col min="7026" max="7026" width="7" style="57" customWidth="1"/>
    <col min="7027" max="7027" width="3.6640625" style="57" customWidth="1"/>
    <col min="7028" max="7028" width="7.1640625" style="57" customWidth="1"/>
    <col min="7029" max="7029" width="3.6640625" style="57" customWidth="1"/>
    <col min="7030" max="7030" width="6.33203125" style="57" customWidth="1"/>
    <col min="7031" max="7031" width="3.6640625" style="57" customWidth="1"/>
    <col min="7032" max="7032" width="6" style="57" customWidth="1"/>
    <col min="7033" max="7033" width="3.6640625" style="57" customWidth="1"/>
    <col min="7034" max="7034" width="5.6640625" style="57" customWidth="1"/>
    <col min="7035" max="7035" width="3.6640625" style="57" customWidth="1"/>
    <col min="7036" max="7036" width="6" style="57" customWidth="1"/>
    <col min="7037" max="7037" width="3.6640625" style="57" customWidth="1"/>
    <col min="7038" max="7038" width="7.6640625" style="57" customWidth="1"/>
    <col min="7039" max="7039" width="3.6640625" style="57" customWidth="1"/>
    <col min="7040" max="7040" width="8.5" style="57" customWidth="1"/>
    <col min="7041" max="7041" width="3.6640625" style="57" customWidth="1"/>
    <col min="7042" max="7042" width="7.1640625" style="57" customWidth="1"/>
    <col min="7043" max="7043" width="3.6640625" style="57" customWidth="1"/>
    <col min="7044" max="7044" width="6.5" style="57" customWidth="1"/>
    <col min="7045" max="7045" width="5.1640625" style="57" customWidth="1"/>
    <col min="7046" max="7279" width="9.1640625" style="57"/>
    <col min="7280" max="7280" width="3.83203125" style="57" customWidth="1"/>
    <col min="7281" max="7281" width="14.5" style="57" customWidth="1"/>
    <col min="7282" max="7282" width="7" style="57" customWidth="1"/>
    <col min="7283" max="7283" width="3.6640625" style="57" customWidth="1"/>
    <col min="7284" max="7284" width="7.1640625" style="57" customWidth="1"/>
    <col min="7285" max="7285" width="3.6640625" style="57" customWidth="1"/>
    <col min="7286" max="7286" width="6.33203125" style="57" customWidth="1"/>
    <col min="7287" max="7287" width="3.6640625" style="57" customWidth="1"/>
    <col min="7288" max="7288" width="6" style="57" customWidth="1"/>
    <col min="7289" max="7289" width="3.6640625" style="57" customWidth="1"/>
    <col min="7290" max="7290" width="5.6640625" style="57" customWidth="1"/>
    <col min="7291" max="7291" width="3.6640625" style="57" customWidth="1"/>
    <col min="7292" max="7292" width="6" style="57" customWidth="1"/>
    <col min="7293" max="7293" width="3.6640625" style="57" customWidth="1"/>
    <col min="7294" max="7294" width="7.6640625" style="57" customWidth="1"/>
    <col min="7295" max="7295" width="3.6640625" style="57" customWidth="1"/>
    <col min="7296" max="7296" width="8.5" style="57" customWidth="1"/>
    <col min="7297" max="7297" width="3.6640625" style="57" customWidth="1"/>
    <col min="7298" max="7298" width="7.1640625" style="57" customWidth="1"/>
    <col min="7299" max="7299" width="3.6640625" style="57" customWidth="1"/>
    <col min="7300" max="7300" width="6.5" style="57" customWidth="1"/>
    <col min="7301" max="7301" width="5.1640625" style="57" customWidth="1"/>
    <col min="7302" max="7535" width="9.1640625" style="57"/>
    <col min="7536" max="7536" width="3.83203125" style="57" customWidth="1"/>
    <col min="7537" max="7537" width="14.5" style="57" customWidth="1"/>
    <col min="7538" max="7538" width="7" style="57" customWidth="1"/>
    <col min="7539" max="7539" width="3.6640625" style="57" customWidth="1"/>
    <col min="7540" max="7540" width="7.1640625" style="57" customWidth="1"/>
    <col min="7541" max="7541" width="3.6640625" style="57" customWidth="1"/>
    <col min="7542" max="7542" width="6.33203125" style="57" customWidth="1"/>
    <col min="7543" max="7543" width="3.6640625" style="57" customWidth="1"/>
    <col min="7544" max="7544" width="6" style="57" customWidth="1"/>
    <col min="7545" max="7545" width="3.6640625" style="57" customWidth="1"/>
    <col min="7546" max="7546" width="5.6640625" style="57" customWidth="1"/>
    <col min="7547" max="7547" width="3.6640625" style="57" customWidth="1"/>
    <col min="7548" max="7548" width="6" style="57" customWidth="1"/>
    <col min="7549" max="7549" width="3.6640625" style="57" customWidth="1"/>
    <col min="7550" max="7550" width="7.6640625" style="57" customWidth="1"/>
    <col min="7551" max="7551" width="3.6640625" style="57" customWidth="1"/>
    <col min="7552" max="7552" width="8.5" style="57" customWidth="1"/>
    <col min="7553" max="7553" width="3.6640625" style="57" customWidth="1"/>
    <col min="7554" max="7554" width="7.1640625" style="57" customWidth="1"/>
    <col min="7555" max="7555" width="3.6640625" style="57" customWidth="1"/>
    <col min="7556" max="7556" width="6.5" style="57" customWidth="1"/>
    <col min="7557" max="7557" width="5.1640625" style="57" customWidth="1"/>
    <col min="7558" max="7791" width="9.1640625" style="57"/>
    <col min="7792" max="7792" width="3.83203125" style="57" customWidth="1"/>
    <col min="7793" max="7793" width="14.5" style="57" customWidth="1"/>
    <col min="7794" max="7794" width="7" style="57" customWidth="1"/>
    <col min="7795" max="7795" width="3.6640625" style="57" customWidth="1"/>
    <col min="7796" max="7796" width="7.1640625" style="57" customWidth="1"/>
    <col min="7797" max="7797" width="3.6640625" style="57" customWidth="1"/>
    <col min="7798" max="7798" width="6.33203125" style="57" customWidth="1"/>
    <col min="7799" max="7799" width="3.6640625" style="57" customWidth="1"/>
    <col min="7800" max="7800" width="6" style="57" customWidth="1"/>
    <col min="7801" max="7801" width="3.6640625" style="57" customWidth="1"/>
    <col min="7802" max="7802" width="5.6640625" style="57" customWidth="1"/>
    <col min="7803" max="7803" width="3.6640625" style="57" customWidth="1"/>
    <col min="7804" max="7804" width="6" style="57" customWidth="1"/>
    <col min="7805" max="7805" width="3.6640625" style="57" customWidth="1"/>
    <col min="7806" max="7806" width="7.6640625" style="57" customWidth="1"/>
    <col min="7807" max="7807" width="3.6640625" style="57" customWidth="1"/>
    <col min="7808" max="7808" width="8.5" style="57" customWidth="1"/>
    <col min="7809" max="7809" width="3.6640625" style="57" customWidth="1"/>
    <col min="7810" max="7810" width="7.1640625" style="57" customWidth="1"/>
    <col min="7811" max="7811" width="3.6640625" style="57" customWidth="1"/>
    <col min="7812" max="7812" width="6.5" style="57" customWidth="1"/>
    <col min="7813" max="7813" width="5.1640625" style="57" customWidth="1"/>
    <col min="7814" max="8047" width="9.1640625" style="57"/>
    <col min="8048" max="8048" width="3.83203125" style="57" customWidth="1"/>
    <col min="8049" max="8049" width="14.5" style="57" customWidth="1"/>
    <col min="8050" max="8050" width="7" style="57" customWidth="1"/>
    <col min="8051" max="8051" width="3.6640625" style="57" customWidth="1"/>
    <col min="8052" max="8052" width="7.1640625" style="57" customWidth="1"/>
    <col min="8053" max="8053" width="3.6640625" style="57" customWidth="1"/>
    <col min="8054" max="8054" width="6.33203125" style="57" customWidth="1"/>
    <col min="8055" max="8055" width="3.6640625" style="57" customWidth="1"/>
    <col min="8056" max="8056" width="6" style="57" customWidth="1"/>
    <col min="8057" max="8057" width="3.6640625" style="57" customWidth="1"/>
    <col min="8058" max="8058" width="5.6640625" style="57" customWidth="1"/>
    <col min="8059" max="8059" width="3.6640625" style="57" customWidth="1"/>
    <col min="8060" max="8060" width="6" style="57" customWidth="1"/>
    <col min="8061" max="8061" width="3.6640625" style="57" customWidth="1"/>
    <col min="8062" max="8062" width="7.6640625" style="57" customWidth="1"/>
    <col min="8063" max="8063" width="3.6640625" style="57" customWidth="1"/>
    <col min="8064" max="8064" width="8.5" style="57" customWidth="1"/>
    <col min="8065" max="8065" width="3.6640625" style="57" customWidth="1"/>
    <col min="8066" max="8066" width="7.1640625" style="57" customWidth="1"/>
    <col min="8067" max="8067" width="3.6640625" style="57" customWidth="1"/>
    <col min="8068" max="8068" width="6.5" style="57" customWidth="1"/>
    <col min="8069" max="8069" width="5.1640625" style="57" customWidth="1"/>
    <col min="8070" max="8303" width="9.1640625" style="57"/>
    <col min="8304" max="8304" width="3.83203125" style="57" customWidth="1"/>
    <col min="8305" max="8305" width="14.5" style="57" customWidth="1"/>
    <col min="8306" max="8306" width="7" style="57" customWidth="1"/>
    <col min="8307" max="8307" width="3.6640625" style="57" customWidth="1"/>
    <col min="8308" max="8308" width="7.1640625" style="57" customWidth="1"/>
    <col min="8309" max="8309" width="3.6640625" style="57" customWidth="1"/>
    <col min="8310" max="8310" width="6.33203125" style="57" customWidth="1"/>
    <col min="8311" max="8311" width="3.6640625" style="57" customWidth="1"/>
    <col min="8312" max="8312" width="6" style="57" customWidth="1"/>
    <col min="8313" max="8313" width="3.6640625" style="57" customWidth="1"/>
    <col min="8314" max="8314" width="5.6640625" style="57" customWidth="1"/>
    <col min="8315" max="8315" width="3.6640625" style="57" customWidth="1"/>
    <col min="8316" max="8316" width="6" style="57" customWidth="1"/>
    <col min="8317" max="8317" width="3.6640625" style="57" customWidth="1"/>
    <col min="8318" max="8318" width="7.6640625" style="57" customWidth="1"/>
    <col min="8319" max="8319" width="3.6640625" style="57" customWidth="1"/>
    <col min="8320" max="8320" width="8.5" style="57" customWidth="1"/>
    <col min="8321" max="8321" width="3.6640625" style="57" customWidth="1"/>
    <col min="8322" max="8322" width="7.1640625" style="57" customWidth="1"/>
    <col min="8323" max="8323" width="3.6640625" style="57" customWidth="1"/>
    <col min="8324" max="8324" width="6.5" style="57" customWidth="1"/>
    <col min="8325" max="8325" width="5.1640625" style="57" customWidth="1"/>
    <col min="8326" max="8559" width="9.1640625" style="57"/>
    <col min="8560" max="8560" width="3.83203125" style="57" customWidth="1"/>
    <col min="8561" max="8561" width="14.5" style="57" customWidth="1"/>
    <col min="8562" max="8562" width="7" style="57" customWidth="1"/>
    <col min="8563" max="8563" width="3.6640625" style="57" customWidth="1"/>
    <col min="8564" max="8564" width="7.1640625" style="57" customWidth="1"/>
    <col min="8565" max="8565" width="3.6640625" style="57" customWidth="1"/>
    <col min="8566" max="8566" width="6.33203125" style="57" customWidth="1"/>
    <col min="8567" max="8567" width="3.6640625" style="57" customWidth="1"/>
    <col min="8568" max="8568" width="6" style="57" customWidth="1"/>
    <col min="8569" max="8569" width="3.6640625" style="57" customWidth="1"/>
    <col min="8570" max="8570" width="5.6640625" style="57" customWidth="1"/>
    <col min="8571" max="8571" width="3.6640625" style="57" customWidth="1"/>
    <col min="8572" max="8572" width="6" style="57" customWidth="1"/>
    <col min="8573" max="8573" width="3.6640625" style="57" customWidth="1"/>
    <col min="8574" max="8574" width="7.6640625" style="57" customWidth="1"/>
    <col min="8575" max="8575" width="3.6640625" style="57" customWidth="1"/>
    <col min="8576" max="8576" width="8.5" style="57" customWidth="1"/>
    <col min="8577" max="8577" width="3.6640625" style="57" customWidth="1"/>
    <col min="8578" max="8578" width="7.1640625" style="57" customWidth="1"/>
    <col min="8579" max="8579" width="3.6640625" style="57" customWidth="1"/>
    <col min="8580" max="8580" width="6.5" style="57" customWidth="1"/>
    <col min="8581" max="8581" width="5.1640625" style="57" customWidth="1"/>
    <col min="8582" max="8815" width="9.1640625" style="57"/>
    <col min="8816" max="8816" width="3.83203125" style="57" customWidth="1"/>
    <col min="8817" max="8817" width="14.5" style="57" customWidth="1"/>
    <col min="8818" max="8818" width="7" style="57" customWidth="1"/>
    <col min="8819" max="8819" width="3.6640625" style="57" customWidth="1"/>
    <col min="8820" max="8820" width="7.1640625" style="57" customWidth="1"/>
    <col min="8821" max="8821" width="3.6640625" style="57" customWidth="1"/>
    <col min="8822" max="8822" width="6.33203125" style="57" customWidth="1"/>
    <col min="8823" max="8823" width="3.6640625" style="57" customWidth="1"/>
    <col min="8824" max="8824" width="6" style="57" customWidth="1"/>
    <col min="8825" max="8825" width="3.6640625" style="57" customWidth="1"/>
    <col min="8826" max="8826" width="5.6640625" style="57" customWidth="1"/>
    <col min="8827" max="8827" width="3.6640625" style="57" customWidth="1"/>
    <col min="8828" max="8828" width="6" style="57" customWidth="1"/>
    <col min="8829" max="8829" width="3.6640625" style="57" customWidth="1"/>
    <col min="8830" max="8830" width="7.6640625" style="57" customWidth="1"/>
    <col min="8831" max="8831" width="3.6640625" style="57" customWidth="1"/>
    <col min="8832" max="8832" width="8.5" style="57" customWidth="1"/>
    <col min="8833" max="8833" width="3.6640625" style="57" customWidth="1"/>
    <col min="8834" max="8834" width="7.1640625" style="57" customWidth="1"/>
    <col min="8835" max="8835" width="3.6640625" style="57" customWidth="1"/>
    <col min="8836" max="8836" width="6.5" style="57" customWidth="1"/>
    <col min="8837" max="8837" width="5.1640625" style="57" customWidth="1"/>
    <col min="8838" max="9071" width="9.1640625" style="57"/>
    <col min="9072" max="9072" width="3.83203125" style="57" customWidth="1"/>
    <col min="9073" max="9073" width="14.5" style="57" customWidth="1"/>
    <col min="9074" max="9074" width="7" style="57" customWidth="1"/>
    <col min="9075" max="9075" width="3.6640625" style="57" customWidth="1"/>
    <col min="9076" max="9076" width="7.1640625" style="57" customWidth="1"/>
    <col min="9077" max="9077" width="3.6640625" style="57" customWidth="1"/>
    <col min="9078" max="9078" width="6.33203125" style="57" customWidth="1"/>
    <col min="9079" max="9079" width="3.6640625" style="57" customWidth="1"/>
    <col min="9080" max="9080" width="6" style="57" customWidth="1"/>
    <col min="9081" max="9081" width="3.6640625" style="57" customWidth="1"/>
    <col min="9082" max="9082" width="5.6640625" style="57" customWidth="1"/>
    <col min="9083" max="9083" width="3.6640625" style="57" customWidth="1"/>
    <col min="9084" max="9084" width="6" style="57" customWidth="1"/>
    <col min="9085" max="9085" width="3.6640625" style="57" customWidth="1"/>
    <col min="9086" max="9086" width="7.6640625" style="57" customWidth="1"/>
    <col min="9087" max="9087" width="3.6640625" style="57" customWidth="1"/>
    <col min="9088" max="9088" width="8.5" style="57" customWidth="1"/>
    <col min="9089" max="9089" width="3.6640625" style="57" customWidth="1"/>
    <col min="9090" max="9090" width="7.1640625" style="57" customWidth="1"/>
    <col min="9091" max="9091" width="3.6640625" style="57" customWidth="1"/>
    <col min="9092" max="9092" width="6.5" style="57" customWidth="1"/>
    <col min="9093" max="9093" width="5.1640625" style="57" customWidth="1"/>
    <col min="9094" max="9327" width="9.1640625" style="57"/>
    <col min="9328" max="9328" width="3.83203125" style="57" customWidth="1"/>
    <col min="9329" max="9329" width="14.5" style="57" customWidth="1"/>
    <col min="9330" max="9330" width="7" style="57" customWidth="1"/>
    <col min="9331" max="9331" width="3.6640625" style="57" customWidth="1"/>
    <col min="9332" max="9332" width="7.1640625" style="57" customWidth="1"/>
    <col min="9333" max="9333" width="3.6640625" style="57" customWidth="1"/>
    <col min="9334" max="9334" width="6.33203125" style="57" customWidth="1"/>
    <col min="9335" max="9335" width="3.6640625" style="57" customWidth="1"/>
    <col min="9336" max="9336" width="6" style="57" customWidth="1"/>
    <col min="9337" max="9337" width="3.6640625" style="57" customWidth="1"/>
    <col min="9338" max="9338" width="5.6640625" style="57" customWidth="1"/>
    <col min="9339" max="9339" width="3.6640625" style="57" customWidth="1"/>
    <col min="9340" max="9340" width="6" style="57" customWidth="1"/>
    <col min="9341" max="9341" width="3.6640625" style="57" customWidth="1"/>
    <col min="9342" max="9342" width="7.6640625" style="57" customWidth="1"/>
    <col min="9343" max="9343" width="3.6640625" style="57" customWidth="1"/>
    <col min="9344" max="9344" width="8.5" style="57" customWidth="1"/>
    <col min="9345" max="9345" width="3.6640625" style="57" customWidth="1"/>
    <col min="9346" max="9346" width="7.1640625" style="57" customWidth="1"/>
    <col min="9347" max="9347" width="3.6640625" style="57" customWidth="1"/>
    <col min="9348" max="9348" width="6.5" style="57" customWidth="1"/>
    <col min="9349" max="9349" width="5.1640625" style="57" customWidth="1"/>
    <col min="9350" max="9583" width="9.1640625" style="57"/>
    <col min="9584" max="9584" width="3.83203125" style="57" customWidth="1"/>
    <col min="9585" max="9585" width="14.5" style="57" customWidth="1"/>
    <col min="9586" max="9586" width="7" style="57" customWidth="1"/>
    <col min="9587" max="9587" width="3.6640625" style="57" customWidth="1"/>
    <col min="9588" max="9588" width="7.1640625" style="57" customWidth="1"/>
    <col min="9589" max="9589" width="3.6640625" style="57" customWidth="1"/>
    <col min="9590" max="9590" width="6.33203125" style="57" customWidth="1"/>
    <col min="9591" max="9591" width="3.6640625" style="57" customWidth="1"/>
    <col min="9592" max="9592" width="6" style="57" customWidth="1"/>
    <col min="9593" max="9593" width="3.6640625" style="57" customWidth="1"/>
    <col min="9594" max="9594" width="5.6640625" style="57" customWidth="1"/>
    <col min="9595" max="9595" width="3.6640625" style="57" customWidth="1"/>
    <col min="9596" max="9596" width="6" style="57" customWidth="1"/>
    <col min="9597" max="9597" width="3.6640625" style="57" customWidth="1"/>
    <col min="9598" max="9598" width="7.6640625" style="57" customWidth="1"/>
    <col min="9599" max="9599" width="3.6640625" style="57" customWidth="1"/>
    <col min="9600" max="9600" width="8.5" style="57" customWidth="1"/>
    <col min="9601" max="9601" width="3.6640625" style="57" customWidth="1"/>
    <col min="9602" max="9602" width="7.1640625" style="57" customWidth="1"/>
    <col min="9603" max="9603" width="3.6640625" style="57" customWidth="1"/>
    <col min="9604" max="9604" width="6.5" style="57" customWidth="1"/>
    <col min="9605" max="9605" width="5.1640625" style="57" customWidth="1"/>
    <col min="9606" max="9839" width="9.1640625" style="57"/>
    <col min="9840" max="9840" width="3.83203125" style="57" customWidth="1"/>
    <col min="9841" max="9841" width="14.5" style="57" customWidth="1"/>
    <col min="9842" max="9842" width="7" style="57" customWidth="1"/>
    <col min="9843" max="9843" width="3.6640625" style="57" customWidth="1"/>
    <col min="9844" max="9844" width="7.1640625" style="57" customWidth="1"/>
    <col min="9845" max="9845" width="3.6640625" style="57" customWidth="1"/>
    <col min="9846" max="9846" width="6.33203125" style="57" customWidth="1"/>
    <col min="9847" max="9847" width="3.6640625" style="57" customWidth="1"/>
    <col min="9848" max="9848" width="6" style="57" customWidth="1"/>
    <col min="9849" max="9849" width="3.6640625" style="57" customWidth="1"/>
    <col min="9850" max="9850" width="5.6640625" style="57" customWidth="1"/>
    <col min="9851" max="9851" width="3.6640625" style="57" customWidth="1"/>
    <col min="9852" max="9852" width="6" style="57" customWidth="1"/>
    <col min="9853" max="9853" width="3.6640625" style="57" customWidth="1"/>
    <col min="9854" max="9854" width="7.6640625" style="57" customWidth="1"/>
    <col min="9855" max="9855" width="3.6640625" style="57" customWidth="1"/>
    <col min="9856" max="9856" width="8.5" style="57" customWidth="1"/>
    <col min="9857" max="9857" width="3.6640625" style="57" customWidth="1"/>
    <col min="9858" max="9858" width="7.1640625" style="57" customWidth="1"/>
    <col min="9859" max="9859" width="3.6640625" style="57" customWidth="1"/>
    <col min="9860" max="9860" width="6.5" style="57" customWidth="1"/>
    <col min="9861" max="9861" width="5.1640625" style="57" customWidth="1"/>
    <col min="9862" max="10095" width="9.1640625" style="57"/>
    <col min="10096" max="10096" width="3.83203125" style="57" customWidth="1"/>
    <col min="10097" max="10097" width="14.5" style="57" customWidth="1"/>
    <col min="10098" max="10098" width="7" style="57" customWidth="1"/>
    <col min="10099" max="10099" width="3.6640625" style="57" customWidth="1"/>
    <col min="10100" max="10100" width="7.1640625" style="57" customWidth="1"/>
    <col min="10101" max="10101" width="3.6640625" style="57" customWidth="1"/>
    <col min="10102" max="10102" width="6.33203125" style="57" customWidth="1"/>
    <col min="10103" max="10103" width="3.6640625" style="57" customWidth="1"/>
    <col min="10104" max="10104" width="6" style="57" customWidth="1"/>
    <col min="10105" max="10105" width="3.6640625" style="57" customWidth="1"/>
    <col min="10106" max="10106" width="5.6640625" style="57" customWidth="1"/>
    <col min="10107" max="10107" width="3.6640625" style="57" customWidth="1"/>
    <col min="10108" max="10108" width="6" style="57" customWidth="1"/>
    <col min="10109" max="10109" width="3.6640625" style="57" customWidth="1"/>
    <col min="10110" max="10110" width="7.6640625" style="57" customWidth="1"/>
    <col min="10111" max="10111" width="3.6640625" style="57" customWidth="1"/>
    <col min="10112" max="10112" width="8.5" style="57" customWidth="1"/>
    <col min="10113" max="10113" width="3.6640625" style="57" customWidth="1"/>
    <col min="10114" max="10114" width="7.1640625" style="57" customWidth="1"/>
    <col min="10115" max="10115" width="3.6640625" style="57" customWidth="1"/>
    <col min="10116" max="10116" width="6.5" style="57" customWidth="1"/>
    <col min="10117" max="10117" width="5.1640625" style="57" customWidth="1"/>
    <col min="10118" max="10351" width="9.1640625" style="57"/>
    <col min="10352" max="10352" width="3.83203125" style="57" customWidth="1"/>
    <col min="10353" max="10353" width="14.5" style="57" customWidth="1"/>
    <col min="10354" max="10354" width="7" style="57" customWidth="1"/>
    <col min="10355" max="10355" width="3.6640625" style="57" customWidth="1"/>
    <col min="10356" max="10356" width="7.1640625" style="57" customWidth="1"/>
    <col min="10357" max="10357" width="3.6640625" style="57" customWidth="1"/>
    <col min="10358" max="10358" width="6.33203125" style="57" customWidth="1"/>
    <col min="10359" max="10359" width="3.6640625" style="57" customWidth="1"/>
    <col min="10360" max="10360" width="6" style="57" customWidth="1"/>
    <col min="10361" max="10361" width="3.6640625" style="57" customWidth="1"/>
    <col min="10362" max="10362" width="5.6640625" style="57" customWidth="1"/>
    <col min="10363" max="10363" width="3.6640625" style="57" customWidth="1"/>
    <col min="10364" max="10364" width="6" style="57" customWidth="1"/>
    <col min="10365" max="10365" width="3.6640625" style="57" customWidth="1"/>
    <col min="10366" max="10366" width="7.6640625" style="57" customWidth="1"/>
    <col min="10367" max="10367" width="3.6640625" style="57" customWidth="1"/>
    <col min="10368" max="10368" width="8.5" style="57" customWidth="1"/>
    <col min="10369" max="10369" width="3.6640625" style="57" customWidth="1"/>
    <col min="10370" max="10370" width="7.1640625" style="57" customWidth="1"/>
    <col min="10371" max="10371" width="3.6640625" style="57" customWidth="1"/>
    <col min="10372" max="10372" width="6.5" style="57" customWidth="1"/>
    <col min="10373" max="10373" width="5.1640625" style="57" customWidth="1"/>
    <col min="10374" max="10607" width="9.1640625" style="57"/>
    <col min="10608" max="10608" width="3.83203125" style="57" customWidth="1"/>
    <col min="10609" max="10609" width="14.5" style="57" customWidth="1"/>
    <col min="10610" max="10610" width="7" style="57" customWidth="1"/>
    <col min="10611" max="10611" width="3.6640625" style="57" customWidth="1"/>
    <col min="10612" max="10612" width="7.1640625" style="57" customWidth="1"/>
    <col min="10613" max="10613" width="3.6640625" style="57" customWidth="1"/>
    <col min="10614" max="10614" width="6.33203125" style="57" customWidth="1"/>
    <col min="10615" max="10615" width="3.6640625" style="57" customWidth="1"/>
    <col min="10616" max="10616" width="6" style="57" customWidth="1"/>
    <col min="10617" max="10617" width="3.6640625" style="57" customWidth="1"/>
    <col min="10618" max="10618" width="5.6640625" style="57" customWidth="1"/>
    <col min="10619" max="10619" width="3.6640625" style="57" customWidth="1"/>
    <col min="10620" max="10620" width="6" style="57" customWidth="1"/>
    <col min="10621" max="10621" width="3.6640625" style="57" customWidth="1"/>
    <col min="10622" max="10622" width="7.6640625" style="57" customWidth="1"/>
    <col min="10623" max="10623" width="3.6640625" style="57" customWidth="1"/>
    <col min="10624" max="10624" width="8.5" style="57" customWidth="1"/>
    <col min="10625" max="10625" width="3.6640625" style="57" customWidth="1"/>
    <col min="10626" max="10626" width="7.1640625" style="57" customWidth="1"/>
    <col min="10627" max="10627" width="3.6640625" style="57" customWidth="1"/>
    <col min="10628" max="10628" width="6.5" style="57" customWidth="1"/>
    <col min="10629" max="10629" width="5.1640625" style="57" customWidth="1"/>
    <col min="10630" max="10863" width="9.1640625" style="57"/>
    <col min="10864" max="10864" width="3.83203125" style="57" customWidth="1"/>
    <col min="10865" max="10865" width="14.5" style="57" customWidth="1"/>
    <col min="10866" max="10866" width="7" style="57" customWidth="1"/>
    <col min="10867" max="10867" width="3.6640625" style="57" customWidth="1"/>
    <col min="10868" max="10868" width="7.1640625" style="57" customWidth="1"/>
    <col min="10869" max="10869" width="3.6640625" style="57" customWidth="1"/>
    <col min="10870" max="10870" width="6.33203125" style="57" customWidth="1"/>
    <col min="10871" max="10871" width="3.6640625" style="57" customWidth="1"/>
    <col min="10872" max="10872" width="6" style="57" customWidth="1"/>
    <col min="10873" max="10873" width="3.6640625" style="57" customWidth="1"/>
    <col min="10874" max="10874" width="5.6640625" style="57" customWidth="1"/>
    <col min="10875" max="10875" width="3.6640625" style="57" customWidth="1"/>
    <col min="10876" max="10876" width="6" style="57" customWidth="1"/>
    <col min="10877" max="10877" width="3.6640625" style="57" customWidth="1"/>
    <col min="10878" max="10878" width="7.6640625" style="57" customWidth="1"/>
    <col min="10879" max="10879" width="3.6640625" style="57" customWidth="1"/>
    <col min="10880" max="10880" width="8.5" style="57" customWidth="1"/>
    <col min="10881" max="10881" width="3.6640625" style="57" customWidth="1"/>
    <col min="10882" max="10882" width="7.1640625" style="57" customWidth="1"/>
    <col min="10883" max="10883" width="3.6640625" style="57" customWidth="1"/>
    <col min="10884" max="10884" width="6.5" style="57" customWidth="1"/>
    <col min="10885" max="10885" width="5.1640625" style="57" customWidth="1"/>
    <col min="10886" max="11119" width="9.1640625" style="57"/>
    <col min="11120" max="11120" width="3.83203125" style="57" customWidth="1"/>
    <col min="11121" max="11121" width="14.5" style="57" customWidth="1"/>
    <col min="11122" max="11122" width="7" style="57" customWidth="1"/>
    <col min="11123" max="11123" width="3.6640625" style="57" customWidth="1"/>
    <col min="11124" max="11124" width="7.1640625" style="57" customWidth="1"/>
    <col min="11125" max="11125" width="3.6640625" style="57" customWidth="1"/>
    <col min="11126" max="11126" width="6.33203125" style="57" customWidth="1"/>
    <col min="11127" max="11127" width="3.6640625" style="57" customWidth="1"/>
    <col min="11128" max="11128" width="6" style="57" customWidth="1"/>
    <col min="11129" max="11129" width="3.6640625" style="57" customWidth="1"/>
    <col min="11130" max="11130" width="5.6640625" style="57" customWidth="1"/>
    <col min="11131" max="11131" width="3.6640625" style="57" customWidth="1"/>
    <col min="11132" max="11132" width="6" style="57" customWidth="1"/>
    <col min="11133" max="11133" width="3.6640625" style="57" customWidth="1"/>
    <col min="11134" max="11134" width="7.6640625" style="57" customWidth="1"/>
    <col min="11135" max="11135" width="3.6640625" style="57" customWidth="1"/>
    <col min="11136" max="11136" width="8.5" style="57" customWidth="1"/>
    <col min="11137" max="11137" width="3.6640625" style="57" customWidth="1"/>
    <col min="11138" max="11138" width="7.1640625" style="57" customWidth="1"/>
    <col min="11139" max="11139" width="3.6640625" style="57" customWidth="1"/>
    <col min="11140" max="11140" width="6.5" style="57" customWidth="1"/>
    <col min="11141" max="11141" width="5.1640625" style="57" customWidth="1"/>
    <col min="11142" max="11375" width="9.1640625" style="57"/>
    <col min="11376" max="11376" width="3.83203125" style="57" customWidth="1"/>
    <col min="11377" max="11377" width="14.5" style="57" customWidth="1"/>
    <col min="11378" max="11378" width="7" style="57" customWidth="1"/>
    <col min="11379" max="11379" width="3.6640625" style="57" customWidth="1"/>
    <col min="11380" max="11380" width="7.1640625" style="57" customWidth="1"/>
    <col min="11381" max="11381" width="3.6640625" style="57" customWidth="1"/>
    <col min="11382" max="11382" width="6.33203125" style="57" customWidth="1"/>
    <col min="11383" max="11383" width="3.6640625" style="57" customWidth="1"/>
    <col min="11384" max="11384" width="6" style="57" customWidth="1"/>
    <col min="11385" max="11385" width="3.6640625" style="57" customWidth="1"/>
    <col min="11386" max="11386" width="5.6640625" style="57" customWidth="1"/>
    <col min="11387" max="11387" width="3.6640625" style="57" customWidth="1"/>
    <col min="11388" max="11388" width="6" style="57" customWidth="1"/>
    <col min="11389" max="11389" width="3.6640625" style="57" customWidth="1"/>
    <col min="11390" max="11390" width="7.6640625" style="57" customWidth="1"/>
    <col min="11391" max="11391" width="3.6640625" style="57" customWidth="1"/>
    <col min="11392" max="11392" width="8.5" style="57" customWidth="1"/>
    <col min="11393" max="11393" width="3.6640625" style="57" customWidth="1"/>
    <col min="11394" max="11394" width="7.1640625" style="57" customWidth="1"/>
    <col min="11395" max="11395" width="3.6640625" style="57" customWidth="1"/>
    <col min="11396" max="11396" width="6.5" style="57" customWidth="1"/>
    <col min="11397" max="11397" width="5.1640625" style="57" customWidth="1"/>
    <col min="11398" max="11631" width="9.1640625" style="57"/>
    <col min="11632" max="11632" width="3.83203125" style="57" customWidth="1"/>
    <col min="11633" max="11633" width="14.5" style="57" customWidth="1"/>
    <col min="11634" max="11634" width="7" style="57" customWidth="1"/>
    <col min="11635" max="11635" width="3.6640625" style="57" customWidth="1"/>
    <col min="11636" max="11636" width="7.1640625" style="57" customWidth="1"/>
    <col min="11637" max="11637" width="3.6640625" style="57" customWidth="1"/>
    <col min="11638" max="11638" width="6.33203125" style="57" customWidth="1"/>
    <col min="11639" max="11639" width="3.6640625" style="57" customWidth="1"/>
    <col min="11640" max="11640" width="6" style="57" customWidth="1"/>
    <col min="11641" max="11641" width="3.6640625" style="57" customWidth="1"/>
    <col min="11642" max="11642" width="5.6640625" style="57" customWidth="1"/>
    <col min="11643" max="11643" width="3.6640625" style="57" customWidth="1"/>
    <col min="11644" max="11644" width="6" style="57" customWidth="1"/>
    <col min="11645" max="11645" width="3.6640625" style="57" customWidth="1"/>
    <col min="11646" max="11646" width="7.6640625" style="57" customWidth="1"/>
    <col min="11647" max="11647" width="3.6640625" style="57" customWidth="1"/>
    <col min="11648" max="11648" width="8.5" style="57" customWidth="1"/>
    <col min="11649" max="11649" width="3.6640625" style="57" customWidth="1"/>
    <col min="11650" max="11650" width="7.1640625" style="57" customWidth="1"/>
    <col min="11651" max="11651" width="3.6640625" style="57" customWidth="1"/>
    <col min="11652" max="11652" width="6.5" style="57" customWidth="1"/>
    <col min="11653" max="11653" width="5.1640625" style="57" customWidth="1"/>
    <col min="11654" max="11887" width="9.1640625" style="57"/>
    <col min="11888" max="11888" width="3.83203125" style="57" customWidth="1"/>
    <col min="11889" max="11889" width="14.5" style="57" customWidth="1"/>
    <col min="11890" max="11890" width="7" style="57" customWidth="1"/>
    <col min="11891" max="11891" width="3.6640625" style="57" customWidth="1"/>
    <col min="11892" max="11892" width="7.1640625" style="57" customWidth="1"/>
    <col min="11893" max="11893" width="3.6640625" style="57" customWidth="1"/>
    <col min="11894" max="11894" width="6.33203125" style="57" customWidth="1"/>
    <col min="11895" max="11895" width="3.6640625" style="57" customWidth="1"/>
    <col min="11896" max="11896" width="6" style="57" customWidth="1"/>
    <col min="11897" max="11897" width="3.6640625" style="57" customWidth="1"/>
    <col min="11898" max="11898" width="5.6640625" style="57" customWidth="1"/>
    <col min="11899" max="11899" width="3.6640625" style="57" customWidth="1"/>
    <col min="11900" max="11900" width="6" style="57" customWidth="1"/>
    <col min="11901" max="11901" width="3.6640625" style="57" customWidth="1"/>
    <col min="11902" max="11902" width="7.6640625" style="57" customWidth="1"/>
    <col min="11903" max="11903" width="3.6640625" style="57" customWidth="1"/>
    <col min="11904" max="11904" width="8.5" style="57" customWidth="1"/>
    <col min="11905" max="11905" width="3.6640625" style="57" customWidth="1"/>
    <col min="11906" max="11906" width="7.1640625" style="57" customWidth="1"/>
    <col min="11907" max="11907" width="3.6640625" style="57" customWidth="1"/>
    <col min="11908" max="11908" width="6.5" style="57" customWidth="1"/>
    <col min="11909" max="11909" width="5.1640625" style="57" customWidth="1"/>
    <col min="11910" max="12143" width="9.1640625" style="57"/>
    <col min="12144" max="12144" width="3.83203125" style="57" customWidth="1"/>
    <col min="12145" max="12145" width="14.5" style="57" customWidth="1"/>
    <col min="12146" max="12146" width="7" style="57" customWidth="1"/>
    <col min="12147" max="12147" width="3.6640625" style="57" customWidth="1"/>
    <col min="12148" max="12148" width="7.1640625" style="57" customWidth="1"/>
    <col min="12149" max="12149" width="3.6640625" style="57" customWidth="1"/>
    <col min="12150" max="12150" width="6.33203125" style="57" customWidth="1"/>
    <col min="12151" max="12151" width="3.6640625" style="57" customWidth="1"/>
    <col min="12152" max="12152" width="6" style="57" customWidth="1"/>
    <col min="12153" max="12153" width="3.6640625" style="57" customWidth="1"/>
    <col min="12154" max="12154" width="5.6640625" style="57" customWidth="1"/>
    <col min="12155" max="12155" width="3.6640625" style="57" customWidth="1"/>
    <col min="12156" max="12156" width="6" style="57" customWidth="1"/>
    <col min="12157" max="12157" width="3.6640625" style="57" customWidth="1"/>
    <col min="12158" max="12158" width="7.6640625" style="57" customWidth="1"/>
    <col min="12159" max="12159" width="3.6640625" style="57" customWidth="1"/>
    <col min="12160" max="12160" width="8.5" style="57" customWidth="1"/>
    <col min="12161" max="12161" width="3.6640625" style="57" customWidth="1"/>
    <col min="12162" max="12162" width="7.1640625" style="57" customWidth="1"/>
    <col min="12163" max="12163" width="3.6640625" style="57" customWidth="1"/>
    <col min="12164" max="12164" width="6.5" style="57" customWidth="1"/>
    <col min="12165" max="12165" width="5.1640625" style="57" customWidth="1"/>
    <col min="12166" max="12399" width="9.1640625" style="57"/>
    <col min="12400" max="12400" width="3.83203125" style="57" customWidth="1"/>
    <col min="12401" max="12401" width="14.5" style="57" customWidth="1"/>
    <col min="12402" max="12402" width="7" style="57" customWidth="1"/>
    <col min="12403" max="12403" width="3.6640625" style="57" customWidth="1"/>
    <col min="12404" max="12404" width="7.1640625" style="57" customWidth="1"/>
    <col min="12405" max="12405" width="3.6640625" style="57" customWidth="1"/>
    <col min="12406" max="12406" width="6.33203125" style="57" customWidth="1"/>
    <col min="12407" max="12407" width="3.6640625" style="57" customWidth="1"/>
    <col min="12408" max="12408" width="6" style="57" customWidth="1"/>
    <col min="12409" max="12409" width="3.6640625" style="57" customWidth="1"/>
    <col min="12410" max="12410" width="5.6640625" style="57" customWidth="1"/>
    <col min="12411" max="12411" width="3.6640625" style="57" customWidth="1"/>
    <col min="12412" max="12412" width="6" style="57" customWidth="1"/>
    <col min="12413" max="12413" width="3.6640625" style="57" customWidth="1"/>
    <col min="12414" max="12414" width="7.6640625" style="57" customWidth="1"/>
    <col min="12415" max="12415" width="3.6640625" style="57" customWidth="1"/>
    <col min="12416" max="12416" width="8.5" style="57" customWidth="1"/>
    <col min="12417" max="12417" width="3.6640625" style="57" customWidth="1"/>
    <col min="12418" max="12418" width="7.1640625" style="57" customWidth="1"/>
    <col min="12419" max="12419" width="3.6640625" style="57" customWidth="1"/>
    <col min="12420" max="12420" width="6.5" style="57" customWidth="1"/>
    <col min="12421" max="12421" width="5.1640625" style="57" customWidth="1"/>
    <col min="12422" max="12655" width="9.1640625" style="57"/>
    <col min="12656" max="12656" width="3.83203125" style="57" customWidth="1"/>
    <col min="12657" max="12657" width="14.5" style="57" customWidth="1"/>
    <col min="12658" max="12658" width="7" style="57" customWidth="1"/>
    <col min="12659" max="12659" width="3.6640625" style="57" customWidth="1"/>
    <col min="12660" max="12660" width="7.1640625" style="57" customWidth="1"/>
    <col min="12661" max="12661" width="3.6640625" style="57" customWidth="1"/>
    <col min="12662" max="12662" width="6.33203125" style="57" customWidth="1"/>
    <col min="12663" max="12663" width="3.6640625" style="57" customWidth="1"/>
    <col min="12664" max="12664" width="6" style="57" customWidth="1"/>
    <col min="12665" max="12665" width="3.6640625" style="57" customWidth="1"/>
    <col min="12666" max="12666" width="5.6640625" style="57" customWidth="1"/>
    <col min="12667" max="12667" width="3.6640625" style="57" customWidth="1"/>
    <col min="12668" max="12668" width="6" style="57" customWidth="1"/>
    <col min="12669" max="12669" width="3.6640625" style="57" customWidth="1"/>
    <col min="12670" max="12670" width="7.6640625" style="57" customWidth="1"/>
    <col min="12671" max="12671" width="3.6640625" style="57" customWidth="1"/>
    <col min="12672" max="12672" width="8.5" style="57" customWidth="1"/>
    <col min="12673" max="12673" width="3.6640625" style="57" customWidth="1"/>
    <col min="12674" max="12674" width="7.1640625" style="57" customWidth="1"/>
    <col min="12675" max="12675" width="3.6640625" style="57" customWidth="1"/>
    <col min="12676" max="12676" width="6.5" style="57" customWidth="1"/>
    <col min="12677" max="12677" width="5.1640625" style="57" customWidth="1"/>
    <col min="12678" max="12911" width="9.1640625" style="57"/>
    <col min="12912" max="12912" width="3.83203125" style="57" customWidth="1"/>
    <col min="12913" max="12913" width="14.5" style="57" customWidth="1"/>
    <col min="12914" max="12914" width="7" style="57" customWidth="1"/>
    <col min="12915" max="12915" width="3.6640625" style="57" customWidth="1"/>
    <col min="12916" max="12916" width="7.1640625" style="57" customWidth="1"/>
    <col min="12917" max="12917" width="3.6640625" style="57" customWidth="1"/>
    <col min="12918" max="12918" width="6.33203125" style="57" customWidth="1"/>
    <col min="12919" max="12919" width="3.6640625" style="57" customWidth="1"/>
    <col min="12920" max="12920" width="6" style="57" customWidth="1"/>
    <col min="12921" max="12921" width="3.6640625" style="57" customWidth="1"/>
    <col min="12922" max="12922" width="5.6640625" style="57" customWidth="1"/>
    <col min="12923" max="12923" width="3.6640625" style="57" customWidth="1"/>
    <col min="12924" max="12924" width="6" style="57" customWidth="1"/>
    <col min="12925" max="12925" width="3.6640625" style="57" customWidth="1"/>
    <col min="12926" max="12926" width="7.6640625" style="57" customWidth="1"/>
    <col min="12927" max="12927" width="3.6640625" style="57" customWidth="1"/>
    <col min="12928" max="12928" width="8.5" style="57" customWidth="1"/>
    <col min="12929" max="12929" width="3.6640625" style="57" customWidth="1"/>
    <col min="12930" max="12930" width="7.1640625" style="57" customWidth="1"/>
    <col min="12931" max="12931" width="3.6640625" style="57" customWidth="1"/>
    <col min="12932" max="12932" width="6.5" style="57" customWidth="1"/>
    <col min="12933" max="12933" width="5.1640625" style="57" customWidth="1"/>
    <col min="12934" max="13167" width="9.1640625" style="57"/>
    <col min="13168" max="13168" width="3.83203125" style="57" customWidth="1"/>
    <col min="13169" max="13169" width="14.5" style="57" customWidth="1"/>
    <col min="13170" max="13170" width="7" style="57" customWidth="1"/>
    <col min="13171" max="13171" width="3.6640625" style="57" customWidth="1"/>
    <col min="13172" max="13172" width="7.1640625" style="57" customWidth="1"/>
    <col min="13173" max="13173" width="3.6640625" style="57" customWidth="1"/>
    <col min="13174" max="13174" width="6.33203125" style="57" customWidth="1"/>
    <col min="13175" max="13175" width="3.6640625" style="57" customWidth="1"/>
    <col min="13176" max="13176" width="6" style="57" customWidth="1"/>
    <col min="13177" max="13177" width="3.6640625" style="57" customWidth="1"/>
    <col min="13178" max="13178" width="5.6640625" style="57" customWidth="1"/>
    <col min="13179" max="13179" width="3.6640625" style="57" customWidth="1"/>
    <col min="13180" max="13180" width="6" style="57" customWidth="1"/>
    <col min="13181" max="13181" width="3.6640625" style="57" customWidth="1"/>
    <col min="13182" max="13182" width="7.6640625" style="57" customWidth="1"/>
    <col min="13183" max="13183" width="3.6640625" style="57" customWidth="1"/>
    <col min="13184" max="13184" width="8.5" style="57" customWidth="1"/>
    <col min="13185" max="13185" width="3.6640625" style="57" customWidth="1"/>
    <col min="13186" max="13186" width="7.1640625" style="57" customWidth="1"/>
    <col min="13187" max="13187" width="3.6640625" style="57" customWidth="1"/>
    <col min="13188" max="13188" width="6.5" style="57" customWidth="1"/>
    <col min="13189" max="13189" width="5.1640625" style="57" customWidth="1"/>
    <col min="13190" max="13423" width="9.1640625" style="57"/>
    <col min="13424" max="13424" width="3.83203125" style="57" customWidth="1"/>
    <col min="13425" max="13425" width="14.5" style="57" customWidth="1"/>
    <col min="13426" max="13426" width="7" style="57" customWidth="1"/>
    <col min="13427" max="13427" width="3.6640625" style="57" customWidth="1"/>
    <col min="13428" max="13428" width="7.1640625" style="57" customWidth="1"/>
    <col min="13429" max="13429" width="3.6640625" style="57" customWidth="1"/>
    <col min="13430" max="13430" width="6.33203125" style="57" customWidth="1"/>
    <col min="13431" max="13431" width="3.6640625" style="57" customWidth="1"/>
    <col min="13432" max="13432" width="6" style="57" customWidth="1"/>
    <col min="13433" max="13433" width="3.6640625" style="57" customWidth="1"/>
    <col min="13434" max="13434" width="5.6640625" style="57" customWidth="1"/>
    <col min="13435" max="13435" width="3.6640625" style="57" customWidth="1"/>
    <col min="13436" max="13436" width="6" style="57" customWidth="1"/>
    <col min="13437" max="13437" width="3.6640625" style="57" customWidth="1"/>
    <col min="13438" max="13438" width="7.6640625" style="57" customWidth="1"/>
    <col min="13439" max="13439" width="3.6640625" style="57" customWidth="1"/>
    <col min="13440" max="13440" width="8.5" style="57" customWidth="1"/>
    <col min="13441" max="13441" width="3.6640625" style="57" customWidth="1"/>
    <col min="13442" max="13442" width="7.1640625" style="57" customWidth="1"/>
    <col min="13443" max="13443" width="3.6640625" style="57" customWidth="1"/>
    <col min="13444" max="13444" width="6.5" style="57" customWidth="1"/>
    <col min="13445" max="13445" width="5.1640625" style="57" customWidth="1"/>
    <col min="13446" max="13679" width="9.1640625" style="57"/>
    <col min="13680" max="13680" width="3.83203125" style="57" customWidth="1"/>
    <col min="13681" max="13681" width="14.5" style="57" customWidth="1"/>
    <col min="13682" max="13682" width="7" style="57" customWidth="1"/>
    <col min="13683" max="13683" width="3.6640625" style="57" customWidth="1"/>
    <col min="13684" max="13684" width="7.1640625" style="57" customWidth="1"/>
    <col min="13685" max="13685" width="3.6640625" style="57" customWidth="1"/>
    <col min="13686" max="13686" width="6.33203125" style="57" customWidth="1"/>
    <col min="13687" max="13687" width="3.6640625" style="57" customWidth="1"/>
    <col min="13688" max="13688" width="6" style="57" customWidth="1"/>
    <col min="13689" max="13689" width="3.6640625" style="57" customWidth="1"/>
    <col min="13690" max="13690" width="5.6640625" style="57" customWidth="1"/>
    <col min="13691" max="13691" width="3.6640625" style="57" customWidth="1"/>
    <col min="13692" max="13692" width="6" style="57" customWidth="1"/>
    <col min="13693" max="13693" width="3.6640625" style="57" customWidth="1"/>
    <col min="13694" max="13694" width="7.6640625" style="57" customWidth="1"/>
    <col min="13695" max="13695" width="3.6640625" style="57" customWidth="1"/>
    <col min="13696" max="13696" width="8.5" style="57" customWidth="1"/>
    <col min="13697" max="13697" width="3.6640625" style="57" customWidth="1"/>
    <col min="13698" max="13698" width="7.1640625" style="57" customWidth="1"/>
    <col min="13699" max="13699" width="3.6640625" style="57" customWidth="1"/>
    <col min="13700" max="13700" width="6.5" style="57" customWidth="1"/>
    <col min="13701" max="13701" width="5.1640625" style="57" customWidth="1"/>
    <col min="13702" max="13935" width="9.1640625" style="57"/>
    <col min="13936" max="13936" width="3.83203125" style="57" customWidth="1"/>
    <col min="13937" max="13937" width="14.5" style="57" customWidth="1"/>
    <col min="13938" max="13938" width="7" style="57" customWidth="1"/>
    <col min="13939" max="13939" width="3.6640625" style="57" customWidth="1"/>
    <col min="13940" max="13940" width="7.1640625" style="57" customWidth="1"/>
    <col min="13941" max="13941" width="3.6640625" style="57" customWidth="1"/>
    <col min="13942" max="13942" width="6.33203125" style="57" customWidth="1"/>
    <col min="13943" max="13943" width="3.6640625" style="57" customWidth="1"/>
    <col min="13944" max="13944" width="6" style="57" customWidth="1"/>
    <col min="13945" max="13945" width="3.6640625" style="57" customWidth="1"/>
    <col min="13946" max="13946" width="5.6640625" style="57" customWidth="1"/>
    <col min="13947" max="13947" width="3.6640625" style="57" customWidth="1"/>
    <col min="13948" max="13948" width="6" style="57" customWidth="1"/>
    <col min="13949" max="13949" width="3.6640625" style="57" customWidth="1"/>
    <col min="13950" max="13950" width="7.6640625" style="57" customWidth="1"/>
    <col min="13951" max="13951" width="3.6640625" style="57" customWidth="1"/>
    <col min="13952" max="13952" width="8.5" style="57" customWidth="1"/>
    <col min="13953" max="13953" width="3.6640625" style="57" customWidth="1"/>
    <col min="13954" max="13954" width="7.1640625" style="57" customWidth="1"/>
    <col min="13955" max="13955" width="3.6640625" style="57" customWidth="1"/>
    <col min="13956" max="13956" width="6.5" style="57" customWidth="1"/>
    <col min="13957" max="13957" width="5.1640625" style="57" customWidth="1"/>
    <col min="13958" max="14191" width="9.1640625" style="57"/>
    <col min="14192" max="14192" width="3.83203125" style="57" customWidth="1"/>
    <col min="14193" max="14193" width="14.5" style="57" customWidth="1"/>
    <col min="14194" max="14194" width="7" style="57" customWidth="1"/>
    <col min="14195" max="14195" width="3.6640625" style="57" customWidth="1"/>
    <col min="14196" max="14196" width="7.1640625" style="57" customWidth="1"/>
    <col min="14197" max="14197" width="3.6640625" style="57" customWidth="1"/>
    <col min="14198" max="14198" width="6.33203125" style="57" customWidth="1"/>
    <col min="14199" max="14199" width="3.6640625" style="57" customWidth="1"/>
    <col min="14200" max="14200" width="6" style="57" customWidth="1"/>
    <col min="14201" max="14201" width="3.6640625" style="57" customWidth="1"/>
    <col min="14202" max="14202" width="5.6640625" style="57" customWidth="1"/>
    <col min="14203" max="14203" width="3.6640625" style="57" customWidth="1"/>
    <col min="14204" max="14204" width="6" style="57" customWidth="1"/>
    <col min="14205" max="14205" width="3.6640625" style="57" customWidth="1"/>
    <col min="14206" max="14206" width="7.6640625" style="57" customWidth="1"/>
    <col min="14207" max="14207" width="3.6640625" style="57" customWidth="1"/>
    <col min="14208" max="14208" width="8.5" style="57" customWidth="1"/>
    <col min="14209" max="14209" width="3.6640625" style="57" customWidth="1"/>
    <col min="14210" max="14210" width="7.1640625" style="57" customWidth="1"/>
    <col min="14211" max="14211" width="3.6640625" style="57" customWidth="1"/>
    <col min="14212" max="14212" width="6.5" style="57" customWidth="1"/>
    <col min="14213" max="14213" width="5.1640625" style="57" customWidth="1"/>
    <col min="14214" max="14447" width="9.1640625" style="57"/>
    <col min="14448" max="14448" width="3.83203125" style="57" customWidth="1"/>
    <col min="14449" max="14449" width="14.5" style="57" customWidth="1"/>
    <col min="14450" max="14450" width="7" style="57" customWidth="1"/>
    <col min="14451" max="14451" width="3.6640625" style="57" customWidth="1"/>
    <col min="14452" max="14452" width="7.1640625" style="57" customWidth="1"/>
    <col min="14453" max="14453" width="3.6640625" style="57" customWidth="1"/>
    <col min="14454" max="14454" width="6.33203125" style="57" customWidth="1"/>
    <col min="14455" max="14455" width="3.6640625" style="57" customWidth="1"/>
    <col min="14456" max="14456" width="6" style="57" customWidth="1"/>
    <col min="14457" max="14457" width="3.6640625" style="57" customWidth="1"/>
    <col min="14458" max="14458" width="5.6640625" style="57" customWidth="1"/>
    <col min="14459" max="14459" width="3.6640625" style="57" customWidth="1"/>
    <col min="14460" max="14460" width="6" style="57" customWidth="1"/>
    <col min="14461" max="14461" width="3.6640625" style="57" customWidth="1"/>
    <col min="14462" max="14462" width="7.6640625" style="57" customWidth="1"/>
    <col min="14463" max="14463" width="3.6640625" style="57" customWidth="1"/>
    <col min="14464" max="14464" width="8.5" style="57" customWidth="1"/>
    <col min="14465" max="14465" width="3.6640625" style="57" customWidth="1"/>
    <col min="14466" max="14466" width="7.1640625" style="57" customWidth="1"/>
    <col min="14467" max="14467" width="3.6640625" style="57" customWidth="1"/>
    <col min="14468" max="14468" width="6.5" style="57" customWidth="1"/>
    <col min="14469" max="14469" width="5.1640625" style="57" customWidth="1"/>
    <col min="14470" max="14703" width="9.1640625" style="57"/>
    <col min="14704" max="14704" width="3.83203125" style="57" customWidth="1"/>
    <col min="14705" max="14705" width="14.5" style="57" customWidth="1"/>
    <col min="14706" max="14706" width="7" style="57" customWidth="1"/>
    <col min="14707" max="14707" width="3.6640625" style="57" customWidth="1"/>
    <col min="14708" max="14708" width="7.1640625" style="57" customWidth="1"/>
    <col min="14709" max="14709" width="3.6640625" style="57" customWidth="1"/>
    <col min="14710" max="14710" width="6.33203125" style="57" customWidth="1"/>
    <col min="14711" max="14711" width="3.6640625" style="57" customWidth="1"/>
    <col min="14712" max="14712" width="6" style="57" customWidth="1"/>
    <col min="14713" max="14713" width="3.6640625" style="57" customWidth="1"/>
    <col min="14714" max="14714" width="5.6640625" style="57" customWidth="1"/>
    <col min="14715" max="14715" width="3.6640625" style="57" customWidth="1"/>
    <col min="14716" max="14716" width="6" style="57" customWidth="1"/>
    <col min="14717" max="14717" width="3.6640625" style="57" customWidth="1"/>
    <col min="14718" max="14718" width="7.6640625" style="57" customWidth="1"/>
    <col min="14719" max="14719" width="3.6640625" style="57" customWidth="1"/>
    <col min="14720" max="14720" width="8.5" style="57" customWidth="1"/>
    <col min="14721" max="14721" width="3.6640625" style="57" customWidth="1"/>
    <col min="14722" max="14722" width="7.1640625" style="57" customWidth="1"/>
    <col min="14723" max="14723" width="3.6640625" style="57" customWidth="1"/>
    <col min="14724" max="14724" width="6.5" style="57" customWidth="1"/>
    <col min="14725" max="14725" width="5.1640625" style="57" customWidth="1"/>
    <col min="14726" max="14959" width="9.1640625" style="57"/>
    <col min="14960" max="14960" width="3.83203125" style="57" customWidth="1"/>
    <col min="14961" max="14961" width="14.5" style="57" customWidth="1"/>
    <col min="14962" max="14962" width="7" style="57" customWidth="1"/>
    <col min="14963" max="14963" width="3.6640625" style="57" customWidth="1"/>
    <col min="14964" max="14964" width="7.1640625" style="57" customWidth="1"/>
    <col min="14965" max="14965" width="3.6640625" style="57" customWidth="1"/>
    <col min="14966" max="14966" width="6.33203125" style="57" customWidth="1"/>
    <col min="14967" max="14967" width="3.6640625" style="57" customWidth="1"/>
    <col min="14968" max="14968" width="6" style="57" customWidth="1"/>
    <col min="14969" max="14969" width="3.6640625" style="57" customWidth="1"/>
    <col min="14970" max="14970" width="5.6640625" style="57" customWidth="1"/>
    <col min="14971" max="14971" width="3.6640625" style="57" customWidth="1"/>
    <col min="14972" max="14972" width="6" style="57" customWidth="1"/>
    <col min="14973" max="14973" width="3.6640625" style="57" customWidth="1"/>
    <col min="14974" max="14974" width="7.6640625" style="57" customWidth="1"/>
    <col min="14975" max="14975" width="3.6640625" style="57" customWidth="1"/>
    <col min="14976" max="14976" width="8.5" style="57" customWidth="1"/>
    <col min="14977" max="14977" width="3.6640625" style="57" customWidth="1"/>
    <col min="14978" max="14978" width="7.1640625" style="57" customWidth="1"/>
    <col min="14979" max="14979" width="3.6640625" style="57" customWidth="1"/>
    <col min="14980" max="14980" width="6.5" style="57" customWidth="1"/>
    <col min="14981" max="14981" width="5.1640625" style="57" customWidth="1"/>
    <col min="14982" max="15215" width="9.1640625" style="57"/>
    <col min="15216" max="15216" width="3.83203125" style="57" customWidth="1"/>
    <col min="15217" max="15217" width="14.5" style="57" customWidth="1"/>
    <col min="15218" max="15218" width="7" style="57" customWidth="1"/>
    <col min="15219" max="15219" width="3.6640625" style="57" customWidth="1"/>
    <col min="15220" max="15220" width="7.1640625" style="57" customWidth="1"/>
    <col min="15221" max="15221" width="3.6640625" style="57" customWidth="1"/>
    <col min="15222" max="15222" width="6.33203125" style="57" customWidth="1"/>
    <col min="15223" max="15223" width="3.6640625" style="57" customWidth="1"/>
    <col min="15224" max="15224" width="6" style="57" customWidth="1"/>
    <col min="15225" max="15225" width="3.6640625" style="57" customWidth="1"/>
    <col min="15226" max="15226" width="5.6640625" style="57" customWidth="1"/>
    <col min="15227" max="15227" width="3.6640625" style="57" customWidth="1"/>
    <col min="15228" max="15228" width="6" style="57" customWidth="1"/>
    <col min="15229" max="15229" width="3.6640625" style="57" customWidth="1"/>
    <col min="15230" max="15230" width="7.6640625" style="57" customWidth="1"/>
    <col min="15231" max="15231" width="3.6640625" style="57" customWidth="1"/>
    <col min="15232" max="15232" width="8.5" style="57" customWidth="1"/>
    <col min="15233" max="15233" width="3.6640625" style="57" customWidth="1"/>
    <col min="15234" max="15234" width="7.1640625" style="57" customWidth="1"/>
    <col min="15235" max="15235" width="3.6640625" style="57" customWidth="1"/>
    <col min="15236" max="15236" width="6.5" style="57" customWidth="1"/>
    <col min="15237" max="15237" width="5.1640625" style="57" customWidth="1"/>
    <col min="15238" max="15471" width="9.1640625" style="57"/>
    <col min="15472" max="15472" width="3.83203125" style="57" customWidth="1"/>
    <col min="15473" max="15473" width="14.5" style="57" customWidth="1"/>
    <col min="15474" max="15474" width="7" style="57" customWidth="1"/>
    <col min="15475" max="15475" width="3.6640625" style="57" customWidth="1"/>
    <col min="15476" max="15476" width="7.1640625" style="57" customWidth="1"/>
    <col min="15477" max="15477" width="3.6640625" style="57" customWidth="1"/>
    <col min="15478" max="15478" width="6.33203125" style="57" customWidth="1"/>
    <col min="15479" max="15479" width="3.6640625" style="57" customWidth="1"/>
    <col min="15480" max="15480" width="6" style="57" customWidth="1"/>
    <col min="15481" max="15481" width="3.6640625" style="57" customWidth="1"/>
    <col min="15482" max="15482" width="5.6640625" style="57" customWidth="1"/>
    <col min="15483" max="15483" width="3.6640625" style="57" customWidth="1"/>
    <col min="15484" max="15484" width="6" style="57" customWidth="1"/>
    <col min="15485" max="15485" width="3.6640625" style="57" customWidth="1"/>
    <col min="15486" max="15486" width="7.6640625" style="57" customWidth="1"/>
    <col min="15487" max="15487" width="3.6640625" style="57" customWidth="1"/>
    <col min="15488" max="15488" width="8.5" style="57" customWidth="1"/>
    <col min="15489" max="15489" width="3.6640625" style="57" customWidth="1"/>
    <col min="15490" max="15490" width="7.1640625" style="57" customWidth="1"/>
    <col min="15491" max="15491" width="3.6640625" style="57" customWidth="1"/>
    <col min="15492" max="15492" width="6.5" style="57" customWidth="1"/>
    <col min="15493" max="15493" width="5.1640625" style="57" customWidth="1"/>
    <col min="15494" max="15727" width="9.1640625" style="57"/>
    <col min="15728" max="15728" width="3.83203125" style="57" customWidth="1"/>
    <col min="15729" max="15729" width="14.5" style="57" customWidth="1"/>
    <col min="15730" max="15730" width="7" style="57" customWidth="1"/>
    <col min="15731" max="15731" width="3.6640625" style="57" customWidth="1"/>
    <col min="15732" max="15732" width="7.1640625" style="57" customWidth="1"/>
    <col min="15733" max="15733" width="3.6640625" style="57" customWidth="1"/>
    <col min="15734" max="15734" width="6.33203125" style="57" customWidth="1"/>
    <col min="15735" max="15735" width="3.6640625" style="57" customWidth="1"/>
    <col min="15736" max="15736" width="6" style="57" customWidth="1"/>
    <col min="15737" max="15737" width="3.6640625" style="57" customWidth="1"/>
    <col min="15738" max="15738" width="5.6640625" style="57" customWidth="1"/>
    <col min="15739" max="15739" width="3.6640625" style="57" customWidth="1"/>
    <col min="15740" max="15740" width="6" style="57" customWidth="1"/>
    <col min="15741" max="15741" width="3.6640625" style="57" customWidth="1"/>
    <col min="15742" max="15742" width="7.6640625" style="57" customWidth="1"/>
    <col min="15743" max="15743" width="3.6640625" style="57" customWidth="1"/>
    <col min="15744" max="15744" width="8.5" style="57" customWidth="1"/>
    <col min="15745" max="15745" width="3.6640625" style="57" customWidth="1"/>
    <col min="15746" max="15746" width="7.1640625" style="57" customWidth="1"/>
    <col min="15747" max="15747" width="3.6640625" style="57" customWidth="1"/>
    <col min="15748" max="15748" width="6.5" style="57" customWidth="1"/>
    <col min="15749" max="15749" width="5.1640625" style="57" customWidth="1"/>
    <col min="15750" max="15983" width="9.1640625" style="57"/>
    <col min="15984" max="15984" width="3.83203125" style="57" customWidth="1"/>
    <col min="15985" max="15985" width="14.5" style="57" customWidth="1"/>
    <col min="15986" max="15986" width="7" style="57" customWidth="1"/>
    <col min="15987" max="15987" width="3.6640625" style="57" customWidth="1"/>
    <col min="15988" max="15988" width="7.1640625" style="57" customWidth="1"/>
    <col min="15989" max="15989" width="3.6640625" style="57" customWidth="1"/>
    <col min="15990" max="15990" width="6.33203125" style="57" customWidth="1"/>
    <col min="15991" max="15991" width="3.6640625" style="57" customWidth="1"/>
    <col min="15992" max="15992" width="6" style="57" customWidth="1"/>
    <col min="15993" max="15993" width="3.6640625" style="57" customWidth="1"/>
    <col min="15994" max="15994" width="5.6640625" style="57" customWidth="1"/>
    <col min="15995" max="15995" width="3.6640625" style="57" customWidth="1"/>
    <col min="15996" max="15996" width="6" style="57" customWidth="1"/>
    <col min="15997" max="15997" width="3.6640625" style="57" customWidth="1"/>
    <col min="15998" max="15998" width="7.6640625" style="57" customWidth="1"/>
    <col min="15999" max="15999" width="3.6640625" style="57" customWidth="1"/>
    <col min="16000" max="16000" width="8.5" style="57" customWidth="1"/>
    <col min="16001" max="16001" width="3.6640625" style="57" customWidth="1"/>
    <col min="16002" max="16002" width="7.1640625" style="57" customWidth="1"/>
    <col min="16003" max="16003" width="3.6640625" style="57" customWidth="1"/>
    <col min="16004" max="16004" width="6.5" style="57" customWidth="1"/>
    <col min="16005" max="16005" width="5.1640625" style="57" customWidth="1"/>
    <col min="16006" max="16384" width="9.1640625" style="57"/>
  </cols>
  <sheetData>
    <row r="1" spans="2:8" x14ac:dyDescent="0.2">
      <c r="B1" s="396" t="s">
        <v>167</v>
      </c>
      <c r="C1" s="396"/>
      <c r="D1" s="396"/>
      <c r="E1" s="402"/>
      <c r="F1" s="402"/>
      <c r="G1" s="402"/>
      <c r="H1" s="402"/>
    </row>
    <row r="2" spans="2:8" ht="13.5" thickBot="1" x14ac:dyDescent="0.25">
      <c r="B2" s="402"/>
      <c r="C2" s="402"/>
      <c r="D2" s="402"/>
      <c r="E2" s="402"/>
      <c r="F2" s="402"/>
      <c r="G2" s="402"/>
      <c r="H2" s="402"/>
    </row>
    <row r="3" spans="2:8" ht="14.25" customHeight="1" x14ac:dyDescent="0.2">
      <c r="B3" s="59"/>
      <c r="C3" s="405" t="s">
        <v>123</v>
      </c>
      <c r="D3" s="400" t="s">
        <v>86</v>
      </c>
      <c r="E3" s="400" t="s">
        <v>205</v>
      </c>
      <c r="F3" s="400" t="s">
        <v>207</v>
      </c>
      <c r="G3" s="400" t="s">
        <v>208</v>
      </c>
      <c r="H3" s="403" t="s">
        <v>209</v>
      </c>
    </row>
    <row r="4" spans="2:8" ht="14.25" customHeight="1" thickBot="1" x14ac:dyDescent="0.25">
      <c r="B4" s="67"/>
      <c r="C4" s="406"/>
      <c r="D4" s="401"/>
      <c r="E4" s="401"/>
      <c r="F4" s="401"/>
      <c r="G4" s="401"/>
      <c r="H4" s="404"/>
    </row>
    <row r="5" spans="2:8" ht="13.5" thickBot="1" x14ac:dyDescent="0.25">
      <c r="B5" s="88" t="s">
        <v>0</v>
      </c>
      <c r="C5" s="404"/>
      <c r="D5" s="320" t="s">
        <v>72</v>
      </c>
      <c r="E5" s="320" t="s">
        <v>14</v>
      </c>
      <c r="F5" s="321" t="s">
        <v>74</v>
      </c>
      <c r="G5" s="321" t="s">
        <v>73</v>
      </c>
      <c r="H5" s="321" t="s">
        <v>73</v>
      </c>
    </row>
    <row r="6" spans="2:8" x14ac:dyDescent="0.2">
      <c r="B6" s="242">
        <v>1</v>
      </c>
      <c r="C6" s="249" t="s">
        <v>87</v>
      </c>
      <c r="D6" s="295">
        <v>114</v>
      </c>
      <c r="E6" s="295">
        <v>43</v>
      </c>
      <c r="F6" s="296">
        <v>6.5979999999999999</v>
      </c>
      <c r="G6" s="295">
        <v>16814</v>
      </c>
      <c r="H6" s="297">
        <v>183</v>
      </c>
    </row>
    <row r="7" spans="2:8" x14ac:dyDescent="0.2">
      <c r="B7" s="248">
        <v>2</v>
      </c>
      <c r="C7" s="249" t="s">
        <v>90</v>
      </c>
      <c r="D7" s="295">
        <v>117</v>
      </c>
      <c r="E7" s="295">
        <v>46</v>
      </c>
      <c r="F7" s="296">
        <v>6.3170000000000002</v>
      </c>
      <c r="G7" s="295">
        <v>16849</v>
      </c>
      <c r="H7" s="297">
        <v>193</v>
      </c>
    </row>
    <row r="8" spans="2:8" x14ac:dyDescent="0.2">
      <c r="B8" s="248">
        <v>3</v>
      </c>
      <c r="C8" s="249" t="s">
        <v>88</v>
      </c>
      <c r="D8" s="295">
        <v>116</v>
      </c>
      <c r="E8" s="295">
        <v>50</v>
      </c>
      <c r="F8" s="296">
        <v>7.5670000000000002</v>
      </c>
      <c r="G8" s="295">
        <v>16220</v>
      </c>
      <c r="H8" s="297">
        <v>194</v>
      </c>
    </row>
    <row r="9" spans="2:8" x14ac:dyDescent="0.2">
      <c r="B9" s="248">
        <v>4</v>
      </c>
      <c r="C9" s="249" t="s">
        <v>91</v>
      </c>
      <c r="D9" s="295">
        <v>123</v>
      </c>
      <c r="E9" s="295">
        <v>50</v>
      </c>
      <c r="F9" s="296">
        <v>8.4819999999999993</v>
      </c>
      <c r="G9" s="295">
        <v>16799</v>
      </c>
      <c r="H9" s="297">
        <v>204</v>
      </c>
    </row>
    <row r="10" spans="2:8" x14ac:dyDescent="0.2">
      <c r="B10" s="248">
        <v>5</v>
      </c>
      <c r="C10" s="249" t="s">
        <v>89</v>
      </c>
      <c r="D10" s="295">
        <v>114</v>
      </c>
      <c r="E10" s="295">
        <v>60</v>
      </c>
      <c r="F10" s="296">
        <v>6.01</v>
      </c>
      <c r="G10" s="295">
        <v>16796</v>
      </c>
      <c r="H10" s="297">
        <v>189</v>
      </c>
    </row>
    <row r="11" spans="2:8" x14ac:dyDescent="0.2">
      <c r="B11" s="248">
        <v>6</v>
      </c>
      <c r="C11" s="249" t="s">
        <v>92</v>
      </c>
      <c r="D11" s="295">
        <v>133</v>
      </c>
      <c r="E11" s="295">
        <v>35</v>
      </c>
      <c r="F11" s="296">
        <v>8.0399999999999991</v>
      </c>
      <c r="G11" s="295">
        <v>18286</v>
      </c>
      <c r="H11" s="297">
        <v>202</v>
      </c>
    </row>
    <row r="12" spans="2:8" x14ac:dyDescent="0.2">
      <c r="B12" s="248">
        <v>7</v>
      </c>
      <c r="C12" s="249" t="s">
        <v>109</v>
      </c>
      <c r="D12" s="295">
        <v>117</v>
      </c>
      <c r="E12" s="295">
        <v>39</v>
      </c>
      <c r="F12" s="296">
        <v>7.423</v>
      </c>
      <c r="G12" s="295">
        <v>18280</v>
      </c>
      <c r="H12" s="297">
        <v>220</v>
      </c>
    </row>
    <row r="13" spans="2:8" x14ac:dyDescent="0.2">
      <c r="B13" s="248">
        <v>8</v>
      </c>
      <c r="C13" s="249" t="s">
        <v>110</v>
      </c>
      <c r="D13" s="295">
        <v>111</v>
      </c>
      <c r="E13" s="295">
        <v>45</v>
      </c>
      <c r="F13" s="296">
        <v>7.0330000000000004</v>
      </c>
      <c r="G13" s="295">
        <v>14980</v>
      </c>
      <c r="H13" s="297">
        <v>187</v>
      </c>
    </row>
    <row r="14" spans="2:8" x14ac:dyDescent="0.2">
      <c r="B14" s="248">
        <v>9</v>
      </c>
      <c r="C14" s="249" t="s">
        <v>104</v>
      </c>
      <c r="D14" s="295">
        <v>123</v>
      </c>
      <c r="E14" s="295">
        <v>40</v>
      </c>
      <c r="F14" s="296">
        <v>7.4269999999999996</v>
      </c>
      <c r="G14" s="295">
        <v>15641</v>
      </c>
      <c r="H14" s="297">
        <v>185</v>
      </c>
    </row>
    <row r="15" spans="2:8" x14ac:dyDescent="0.2">
      <c r="B15" s="248">
        <v>10</v>
      </c>
      <c r="C15" s="249" t="s">
        <v>105</v>
      </c>
      <c r="D15" s="295">
        <v>136</v>
      </c>
      <c r="E15" s="295">
        <v>50</v>
      </c>
      <c r="F15" s="296">
        <v>7.6509999999999998</v>
      </c>
      <c r="G15" s="295">
        <v>15351</v>
      </c>
      <c r="H15" s="297">
        <v>184</v>
      </c>
    </row>
    <row r="16" spans="2:8" x14ac:dyDescent="0.2">
      <c r="B16" s="248">
        <v>11</v>
      </c>
      <c r="C16" s="249" t="s">
        <v>106</v>
      </c>
      <c r="D16" s="295">
        <v>248</v>
      </c>
      <c r="E16" s="295">
        <v>51</v>
      </c>
      <c r="F16" s="296">
        <v>8.6950000000000003</v>
      </c>
      <c r="G16" s="295">
        <v>14066</v>
      </c>
      <c r="H16" s="297">
        <v>183</v>
      </c>
    </row>
    <row r="17" spans="2:8" x14ac:dyDescent="0.2">
      <c r="B17" s="248">
        <v>12</v>
      </c>
      <c r="C17" s="249" t="s">
        <v>93</v>
      </c>
      <c r="D17" s="295">
        <v>122</v>
      </c>
      <c r="E17" s="295">
        <v>44</v>
      </c>
      <c r="F17" s="296">
        <v>5.2</v>
      </c>
      <c r="G17" s="295">
        <v>14422</v>
      </c>
      <c r="H17" s="297">
        <v>180</v>
      </c>
    </row>
    <row r="18" spans="2:8" x14ac:dyDescent="0.2">
      <c r="B18" s="248">
        <v>13</v>
      </c>
      <c r="C18" s="249" t="s">
        <v>94</v>
      </c>
      <c r="D18" s="295">
        <v>112</v>
      </c>
      <c r="E18" s="295">
        <v>44</v>
      </c>
      <c r="F18" s="296">
        <v>5.5919999999999996</v>
      </c>
      <c r="G18" s="295">
        <v>15579</v>
      </c>
      <c r="H18" s="297">
        <v>185</v>
      </c>
    </row>
    <row r="19" spans="2:8" x14ac:dyDescent="0.2">
      <c r="B19" s="248">
        <v>14</v>
      </c>
      <c r="C19" s="249" t="s">
        <v>95</v>
      </c>
      <c r="D19" s="295">
        <v>132</v>
      </c>
      <c r="E19" s="295">
        <v>43</v>
      </c>
      <c r="F19" s="296">
        <v>5.298</v>
      </c>
      <c r="G19" s="295">
        <v>17294</v>
      </c>
      <c r="H19" s="297">
        <v>207</v>
      </c>
    </row>
    <row r="20" spans="2:8" x14ac:dyDescent="0.2">
      <c r="B20" s="260">
        <v>15</v>
      </c>
      <c r="C20" s="298" t="s">
        <v>107</v>
      </c>
      <c r="D20" s="299">
        <v>112</v>
      </c>
      <c r="E20" s="299">
        <v>54</v>
      </c>
      <c r="F20" s="300">
        <v>8.702</v>
      </c>
      <c r="G20" s="299">
        <v>15122</v>
      </c>
      <c r="H20" s="301">
        <v>197</v>
      </c>
    </row>
    <row r="21" spans="2:8" x14ac:dyDescent="0.2">
      <c r="B21" s="260">
        <v>16</v>
      </c>
      <c r="C21" s="298" t="s">
        <v>108</v>
      </c>
      <c r="D21" s="299">
        <v>120</v>
      </c>
      <c r="E21" s="299">
        <v>53</v>
      </c>
      <c r="F21" s="300">
        <v>6.266</v>
      </c>
      <c r="G21" s="299">
        <v>17674</v>
      </c>
      <c r="H21" s="301">
        <v>206</v>
      </c>
    </row>
    <row r="22" spans="2:8" x14ac:dyDescent="0.2">
      <c r="B22" s="260">
        <v>17</v>
      </c>
      <c r="C22" s="298" t="s">
        <v>96</v>
      </c>
      <c r="D22" s="299">
        <v>124</v>
      </c>
      <c r="E22" s="299">
        <v>63</v>
      </c>
      <c r="F22" s="300">
        <v>6.3330000000000002</v>
      </c>
      <c r="G22" s="299">
        <v>15120</v>
      </c>
      <c r="H22" s="301">
        <v>187</v>
      </c>
    </row>
    <row r="23" spans="2:8" x14ac:dyDescent="0.2">
      <c r="B23" s="260">
        <v>18</v>
      </c>
      <c r="C23" s="249" t="s">
        <v>97</v>
      </c>
      <c r="D23" s="299">
        <v>125</v>
      </c>
      <c r="E23" s="299">
        <v>51</v>
      </c>
      <c r="F23" s="300">
        <v>6.6429999999999998</v>
      </c>
      <c r="G23" s="299">
        <v>15996</v>
      </c>
      <c r="H23" s="301">
        <v>194</v>
      </c>
    </row>
    <row r="24" spans="2:8" x14ac:dyDescent="0.2">
      <c r="B24" s="260">
        <v>19</v>
      </c>
      <c r="C24" s="249" t="s">
        <v>148</v>
      </c>
      <c r="D24" s="299">
        <v>123</v>
      </c>
      <c r="E24" s="299">
        <v>58</v>
      </c>
      <c r="F24" s="300">
        <v>8.3369999999999997</v>
      </c>
      <c r="G24" s="299">
        <v>15138</v>
      </c>
      <c r="H24" s="301">
        <v>182</v>
      </c>
    </row>
    <row r="25" spans="2:8" x14ac:dyDescent="0.2">
      <c r="B25" s="260">
        <v>20</v>
      </c>
      <c r="C25" s="249" t="s">
        <v>149</v>
      </c>
      <c r="D25" s="299">
        <v>121</v>
      </c>
      <c r="E25" s="299">
        <v>59</v>
      </c>
      <c r="F25" s="300">
        <v>8.0990000000000002</v>
      </c>
      <c r="G25" s="299">
        <v>16139</v>
      </c>
      <c r="H25" s="301">
        <v>191</v>
      </c>
    </row>
    <row r="26" spans="2:8" x14ac:dyDescent="0.2">
      <c r="B26" s="260">
        <v>21</v>
      </c>
      <c r="C26" s="249" t="s">
        <v>150</v>
      </c>
      <c r="D26" s="299">
        <v>126</v>
      </c>
      <c r="E26" s="299">
        <v>58</v>
      </c>
      <c r="F26" s="300">
        <v>7.1859999999999999</v>
      </c>
      <c r="G26" s="299">
        <v>16222</v>
      </c>
      <c r="H26" s="301">
        <v>193</v>
      </c>
    </row>
    <row r="27" spans="2:8" x14ac:dyDescent="0.2">
      <c r="B27" s="260">
        <v>22</v>
      </c>
      <c r="C27" s="249" t="s">
        <v>152</v>
      </c>
      <c r="D27" s="299">
        <v>124</v>
      </c>
      <c r="E27" s="299">
        <v>55</v>
      </c>
      <c r="F27" s="300">
        <v>8.4420000000000002</v>
      </c>
      <c r="G27" s="299">
        <v>16839</v>
      </c>
      <c r="H27" s="301">
        <v>200</v>
      </c>
    </row>
    <row r="28" spans="2:8" x14ac:dyDescent="0.2">
      <c r="B28" s="260">
        <v>23</v>
      </c>
      <c r="C28" s="249" t="s">
        <v>151</v>
      </c>
      <c r="D28" s="299">
        <v>117</v>
      </c>
      <c r="E28" s="299">
        <v>64</v>
      </c>
      <c r="F28" s="300">
        <v>7.649</v>
      </c>
      <c r="G28" s="299">
        <v>16100</v>
      </c>
      <c r="H28" s="301">
        <v>193</v>
      </c>
    </row>
    <row r="29" spans="2:8" x14ac:dyDescent="0.2">
      <c r="B29" s="260">
        <v>24</v>
      </c>
      <c r="C29" s="298" t="s">
        <v>103</v>
      </c>
      <c r="D29" s="299">
        <v>131</v>
      </c>
      <c r="E29" s="299">
        <v>50</v>
      </c>
      <c r="F29" s="300">
        <v>6.9180000000000001</v>
      </c>
      <c r="G29" s="299">
        <v>16698</v>
      </c>
      <c r="H29" s="301">
        <v>190</v>
      </c>
    </row>
    <row r="30" spans="2:8" x14ac:dyDescent="0.2">
      <c r="B30" s="260">
        <v>25</v>
      </c>
      <c r="C30" s="298" t="s">
        <v>20</v>
      </c>
      <c r="D30" s="299">
        <v>122</v>
      </c>
      <c r="E30" s="299">
        <v>54</v>
      </c>
      <c r="F30" s="300">
        <v>7.7130000000000001</v>
      </c>
      <c r="G30" s="299">
        <v>15067</v>
      </c>
      <c r="H30" s="301">
        <v>186</v>
      </c>
    </row>
    <row r="31" spans="2:8" x14ac:dyDescent="0.2">
      <c r="B31" s="260">
        <v>26</v>
      </c>
      <c r="C31" s="298" t="s">
        <v>22</v>
      </c>
      <c r="D31" s="299">
        <v>116</v>
      </c>
      <c r="E31" s="299">
        <v>59</v>
      </c>
      <c r="F31" s="300">
        <v>7.3869999999999996</v>
      </c>
      <c r="G31" s="299">
        <v>15463</v>
      </c>
      <c r="H31" s="301">
        <v>186</v>
      </c>
    </row>
    <row r="32" spans="2:8" x14ac:dyDescent="0.2">
      <c r="B32" s="260">
        <v>27</v>
      </c>
      <c r="C32" s="249" t="s">
        <v>23</v>
      </c>
      <c r="D32" s="299">
        <v>116</v>
      </c>
      <c r="E32" s="299">
        <v>55</v>
      </c>
      <c r="F32" s="300">
        <v>8.2949999999999999</v>
      </c>
      <c r="G32" s="299">
        <v>16158</v>
      </c>
      <c r="H32" s="301">
        <v>196</v>
      </c>
    </row>
    <row r="33" spans="1:10" x14ac:dyDescent="0.2">
      <c r="B33" s="260">
        <v>28</v>
      </c>
      <c r="C33" s="249" t="s">
        <v>21</v>
      </c>
      <c r="D33" s="299">
        <v>115</v>
      </c>
      <c r="E33" s="299">
        <v>49</v>
      </c>
      <c r="F33" s="300">
        <v>7.4740000000000002</v>
      </c>
      <c r="G33" s="299">
        <v>16460</v>
      </c>
      <c r="H33" s="301">
        <v>202</v>
      </c>
    </row>
    <row r="34" spans="1:10" ht="13.5" thickBot="1" x14ac:dyDescent="0.25">
      <c r="B34" s="228"/>
      <c r="C34" s="264"/>
      <c r="D34" s="302"/>
      <c r="E34" s="302"/>
      <c r="F34" s="303"/>
      <c r="G34" s="304"/>
      <c r="H34" s="305"/>
    </row>
    <row r="35" spans="1:10" x14ac:dyDescent="0.2">
      <c r="B35" s="306"/>
      <c r="C35" s="307" t="s">
        <v>64</v>
      </c>
      <c r="D35" s="308">
        <f>AVERAGE(D6:D33)</f>
        <v>125.35714285714286</v>
      </c>
      <c r="E35" s="308">
        <f t="shared" ref="E35:H35" si="0">AVERAGE(E6:E33)</f>
        <v>50.785714285714285</v>
      </c>
      <c r="F35" s="309">
        <f t="shared" si="0"/>
        <v>7.2420357142857137</v>
      </c>
      <c r="G35" s="308">
        <f t="shared" si="0"/>
        <v>16127.607142857143</v>
      </c>
      <c r="H35" s="310">
        <f t="shared" si="0"/>
        <v>192.82142857142858</v>
      </c>
    </row>
    <row r="36" spans="1:10" x14ac:dyDescent="0.2">
      <c r="B36" s="311"/>
      <c r="C36" s="276" t="s">
        <v>85</v>
      </c>
      <c r="D36" s="235" t="s">
        <v>159</v>
      </c>
      <c r="E36" s="235">
        <v>1</v>
      </c>
      <c r="F36" s="313">
        <v>1.2509999999999999</v>
      </c>
      <c r="G36" s="235">
        <v>1157</v>
      </c>
      <c r="H36" s="314">
        <v>11</v>
      </c>
      <c r="I36" s="61"/>
    </row>
    <row r="37" spans="1:10" x14ac:dyDescent="0.2">
      <c r="B37" s="311"/>
      <c r="C37" s="312" t="s">
        <v>26</v>
      </c>
      <c r="D37" s="315">
        <v>0.36730000000000002</v>
      </c>
      <c r="E37" s="315">
        <v>8.0000000000000004E-4</v>
      </c>
      <c r="F37" s="315" t="s">
        <v>27</v>
      </c>
      <c r="G37" s="315" t="s">
        <v>27</v>
      </c>
      <c r="H37" s="316" t="s">
        <v>27</v>
      </c>
      <c r="I37" s="61"/>
    </row>
    <row r="38" spans="1:10" x14ac:dyDescent="0.2">
      <c r="B38" s="311"/>
      <c r="C38" s="312" t="s">
        <v>75</v>
      </c>
      <c r="D38" s="234">
        <v>38</v>
      </c>
      <c r="E38" s="234">
        <v>18.399999999999999</v>
      </c>
      <c r="F38" s="234">
        <v>14.7</v>
      </c>
      <c r="G38" s="234">
        <v>6.1</v>
      </c>
      <c r="H38" s="314">
        <v>4.9000000000000004</v>
      </c>
      <c r="I38" s="61"/>
    </row>
    <row r="39" spans="1:10" x14ac:dyDescent="0.2">
      <c r="B39" s="311"/>
      <c r="C39" s="312" t="s">
        <v>31</v>
      </c>
      <c r="D39" s="234">
        <v>29.3</v>
      </c>
      <c r="E39" s="234">
        <v>48.2</v>
      </c>
      <c r="F39" s="234">
        <v>57.9</v>
      </c>
      <c r="G39" s="234">
        <v>60.7</v>
      </c>
      <c r="H39" s="314">
        <v>57.2</v>
      </c>
      <c r="I39" s="61"/>
    </row>
    <row r="40" spans="1:10" ht="13.5" thickBot="1" x14ac:dyDescent="0.25">
      <c r="B40" s="290"/>
      <c r="C40" s="317" t="s">
        <v>32</v>
      </c>
      <c r="D40" s="241">
        <v>4</v>
      </c>
      <c r="E40" s="241">
        <v>4</v>
      </c>
      <c r="F40" s="241">
        <v>2</v>
      </c>
      <c r="G40" s="241">
        <v>2</v>
      </c>
      <c r="H40" s="52">
        <v>2</v>
      </c>
    </row>
    <row r="41" spans="1:10" ht="15" x14ac:dyDescent="0.2">
      <c r="A41" s="61"/>
      <c r="B41" s="68" t="s">
        <v>188</v>
      </c>
      <c r="C41" s="68"/>
      <c r="D41" s="68"/>
      <c r="E41" s="69"/>
      <c r="F41" s="69"/>
      <c r="G41" s="69"/>
      <c r="H41" s="69"/>
    </row>
    <row r="42" spans="1:10" ht="15" x14ac:dyDescent="0.2">
      <c r="A42" s="61"/>
      <c r="B42" s="62" t="s">
        <v>206</v>
      </c>
      <c r="C42" s="68"/>
      <c r="D42" s="68"/>
      <c r="E42" s="69"/>
      <c r="F42" s="69"/>
      <c r="G42" s="69"/>
      <c r="H42" s="69"/>
    </row>
    <row r="43" spans="1:10" x14ac:dyDescent="0.2">
      <c r="A43" s="61"/>
      <c r="B43" s="397" t="s">
        <v>213</v>
      </c>
      <c r="C43" s="386"/>
      <c r="D43" s="386"/>
      <c r="E43" s="386"/>
      <c r="F43" s="386"/>
      <c r="G43" s="386"/>
      <c r="H43" s="386"/>
    </row>
    <row r="44" spans="1:10" x14ac:dyDescent="0.2">
      <c r="A44" s="61"/>
      <c r="B44" s="386"/>
      <c r="C44" s="386"/>
      <c r="D44" s="386"/>
      <c r="E44" s="386"/>
      <c r="F44" s="386"/>
      <c r="G44" s="386"/>
      <c r="H44" s="386"/>
    </row>
    <row r="45" spans="1:10" x14ac:dyDescent="0.2">
      <c r="A45" s="61"/>
      <c r="B45" s="386"/>
      <c r="C45" s="386"/>
      <c r="D45" s="386"/>
      <c r="E45" s="386"/>
      <c r="F45" s="386"/>
      <c r="G45" s="386"/>
      <c r="H45" s="386"/>
    </row>
    <row r="46" spans="1:10" x14ac:dyDescent="0.2">
      <c r="A46" s="61"/>
      <c r="B46" s="386"/>
      <c r="C46" s="386"/>
      <c r="D46" s="386"/>
      <c r="E46" s="386"/>
      <c r="F46" s="386"/>
      <c r="G46" s="386"/>
      <c r="H46" s="386"/>
    </row>
    <row r="47" spans="1:10" ht="15" x14ac:dyDescent="0.2">
      <c r="A47" s="61"/>
      <c r="B47" s="64" t="s">
        <v>210</v>
      </c>
      <c r="C47" s="64"/>
      <c r="D47" s="64"/>
      <c r="E47" s="21"/>
      <c r="F47" s="21"/>
      <c r="G47" s="21"/>
      <c r="H47" s="21"/>
    </row>
    <row r="48" spans="1:10" ht="13.15" customHeight="1" x14ac:dyDescent="0.2">
      <c r="A48" s="61"/>
      <c r="B48" s="397" t="s">
        <v>211</v>
      </c>
      <c r="C48" s="386"/>
      <c r="D48" s="386"/>
      <c r="E48" s="386"/>
      <c r="F48" s="386"/>
      <c r="G48" s="386"/>
      <c r="H48" s="386"/>
      <c r="J48" s="65"/>
    </row>
    <row r="49" spans="1:10" x14ac:dyDescent="0.2">
      <c r="A49" s="61"/>
      <c r="B49" s="386"/>
      <c r="C49" s="386"/>
      <c r="D49" s="386"/>
      <c r="E49" s="386"/>
      <c r="F49" s="386"/>
      <c r="G49" s="386"/>
      <c r="H49" s="386"/>
      <c r="J49" s="65"/>
    </row>
    <row r="50" spans="1:10" x14ac:dyDescent="0.2">
      <c r="A50" s="61"/>
      <c r="B50" s="66"/>
      <c r="C50" s="86"/>
      <c r="D50" s="66"/>
    </row>
    <row r="53" spans="1:10" x14ac:dyDescent="0.2">
      <c r="B53" s="57"/>
    </row>
    <row r="57" spans="1:10" x14ac:dyDescent="0.2">
      <c r="C57" s="356"/>
      <c r="D57" s="356"/>
      <c r="E57" s="356"/>
      <c r="F57" s="356"/>
      <c r="G57" s="356"/>
    </row>
    <row r="58" spans="1:10" x14ac:dyDescent="0.2">
      <c r="C58" s="356"/>
      <c r="D58" s="356"/>
      <c r="E58" s="356"/>
      <c r="F58" s="356"/>
      <c r="G58" s="356"/>
    </row>
    <row r="59" spans="1:10" x14ac:dyDescent="0.2">
      <c r="C59" s="356"/>
      <c r="D59" s="356"/>
      <c r="E59" s="356"/>
      <c r="F59" s="356"/>
      <c r="G59" s="356"/>
    </row>
    <row r="60" spans="1:10" x14ac:dyDescent="0.2">
      <c r="C60" s="356"/>
      <c r="D60" s="356"/>
      <c r="E60" s="356"/>
      <c r="F60" s="356"/>
      <c r="G60" s="357"/>
    </row>
  </sheetData>
  <sortState columnSort="1" ref="B3:C40">
    <sortCondition ref="B3:C3"/>
  </sortState>
  <mergeCells count="9">
    <mergeCell ref="B48:H49"/>
    <mergeCell ref="D3:D4"/>
    <mergeCell ref="B1:H2"/>
    <mergeCell ref="E3:E4"/>
    <mergeCell ref="F3:F4"/>
    <mergeCell ref="G3:G4"/>
    <mergeCell ref="H3:H4"/>
    <mergeCell ref="C3:C5"/>
    <mergeCell ref="B43:H46"/>
  </mergeCells>
  <pageMargins left="0.75" right="0.5" top="0.5" bottom="0.5" header="0" footer="0"/>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B1:I45"/>
  <sheetViews>
    <sheetView workbookViewId="0">
      <pane ySplit="6" topLeftCell="A7" activePane="bottomLeft" state="frozen"/>
      <selection pane="bottomLeft" activeCell="J8" sqref="J8"/>
    </sheetView>
  </sheetViews>
  <sheetFormatPr defaultColWidth="9.1640625" defaultRowHeight="12.75" x14ac:dyDescent="0.2"/>
  <cols>
    <col min="1" max="1" width="3.5" style="55" customWidth="1"/>
    <col min="2" max="2" width="7.83203125" style="55" customWidth="1"/>
    <col min="3" max="3" width="22.5" style="55" customWidth="1"/>
    <col min="4" max="7" width="17.6640625" style="55" customWidth="1"/>
    <col min="8" max="9" width="9.1640625" style="56"/>
    <col min="10" max="16384" width="9.1640625" style="55"/>
  </cols>
  <sheetData>
    <row r="1" spans="2:8" x14ac:dyDescent="0.2">
      <c r="B1" s="407" t="s">
        <v>186</v>
      </c>
      <c r="C1" s="386"/>
      <c r="D1" s="386"/>
      <c r="E1" s="386"/>
      <c r="F1" s="386"/>
      <c r="G1" s="386"/>
      <c r="H1" s="107"/>
    </row>
    <row r="2" spans="2:8" ht="13.5" thickBot="1" x14ac:dyDescent="0.25">
      <c r="B2" s="386"/>
      <c r="C2" s="386"/>
      <c r="D2" s="386"/>
      <c r="E2" s="386"/>
      <c r="F2" s="386"/>
      <c r="G2" s="386"/>
      <c r="H2" s="107"/>
    </row>
    <row r="3" spans="2:8" ht="14.25" customHeight="1" x14ac:dyDescent="0.2">
      <c r="B3" s="127"/>
      <c r="C3" s="125"/>
      <c r="D3" s="410" t="s">
        <v>68</v>
      </c>
      <c r="E3" s="413" t="s">
        <v>69</v>
      </c>
      <c r="F3" s="413" t="s">
        <v>173</v>
      </c>
      <c r="G3" s="416" t="s">
        <v>66</v>
      </c>
    </row>
    <row r="4" spans="2:8" ht="14.25" customHeight="1" x14ac:dyDescent="0.2">
      <c r="B4" s="128"/>
      <c r="C4" s="126"/>
      <c r="D4" s="411"/>
      <c r="E4" s="414"/>
      <c r="F4" s="406"/>
      <c r="G4" s="417"/>
    </row>
    <row r="5" spans="2:8" ht="14.25" customHeight="1" thickBot="1" x14ac:dyDescent="0.25">
      <c r="B5" s="128"/>
      <c r="C5" s="126"/>
      <c r="D5" s="412"/>
      <c r="E5" s="415"/>
      <c r="F5" s="404"/>
      <c r="G5" s="418"/>
    </row>
    <row r="6" spans="2:8" ht="13.5" thickBot="1" x14ac:dyDescent="0.25">
      <c r="B6" s="130" t="s">
        <v>0</v>
      </c>
      <c r="C6" s="129" t="s">
        <v>123</v>
      </c>
      <c r="D6" s="353" t="s">
        <v>67</v>
      </c>
      <c r="E6" s="354" t="s">
        <v>67</v>
      </c>
      <c r="F6" s="354" t="s">
        <v>67</v>
      </c>
      <c r="G6" s="354" t="s">
        <v>14</v>
      </c>
    </row>
    <row r="7" spans="2:8" x14ac:dyDescent="0.2">
      <c r="B7" s="322">
        <v>1</v>
      </c>
      <c r="C7" s="323" t="s">
        <v>87</v>
      </c>
      <c r="D7" s="324">
        <v>863</v>
      </c>
      <c r="E7" s="324">
        <v>779</v>
      </c>
      <c r="F7" s="325">
        <v>84.57</v>
      </c>
      <c r="G7" s="326">
        <v>96.33</v>
      </c>
    </row>
    <row r="8" spans="2:8" x14ac:dyDescent="0.2">
      <c r="B8" s="322">
        <v>2</v>
      </c>
      <c r="C8" s="323" t="s">
        <v>90</v>
      </c>
      <c r="D8" s="327">
        <v>843</v>
      </c>
      <c r="E8" s="327">
        <v>996</v>
      </c>
      <c r="F8" s="328">
        <v>-152.9</v>
      </c>
      <c r="G8" s="329">
        <v>124.38</v>
      </c>
    </row>
    <row r="9" spans="2:8" x14ac:dyDescent="0.2">
      <c r="B9" s="322">
        <v>3</v>
      </c>
      <c r="C9" s="323" t="s">
        <v>88</v>
      </c>
      <c r="D9" s="327">
        <v>782</v>
      </c>
      <c r="E9" s="327">
        <v>936</v>
      </c>
      <c r="F9" s="328">
        <v>-153.69999999999999</v>
      </c>
      <c r="G9" s="329">
        <v>122.96</v>
      </c>
    </row>
    <row r="10" spans="2:8" x14ac:dyDescent="0.2">
      <c r="B10" s="322">
        <v>4</v>
      </c>
      <c r="C10" s="323" t="s">
        <v>91</v>
      </c>
      <c r="D10" s="327">
        <v>955</v>
      </c>
      <c r="E10" s="327">
        <v>874</v>
      </c>
      <c r="F10" s="328">
        <v>81.02</v>
      </c>
      <c r="G10" s="329">
        <v>95.16</v>
      </c>
    </row>
    <row r="11" spans="2:8" x14ac:dyDescent="0.2">
      <c r="B11" s="322">
        <v>5</v>
      </c>
      <c r="C11" s="323" t="s">
        <v>89</v>
      </c>
      <c r="D11" s="327">
        <v>960</v>
      </c>
      <c r="E11" s="327">
        <v>959</v>
      </c>
      <c r="F11" s="328">
        <v>1.24</v>
      </c>
      <c r="G11" s="329">
        <v>100.61</v>
      </c>
    </row>
    <row r="12" spans="2:8" x14ac:dyDescent="0.2">
      <c r="B12" s="322">
        <v>6</v>
      </c>
      <c r="C12" s="323" t="s">
        <v>92</v>
      </c>
      <c r="D12" s="327">
        <v>1014</v>
      </c>
      <c r="E12" s="327">
        <v>1007</v>
      </c>
      <c r="F12" s="328">
        <v>6.56</v>
      </c>
      <c r="G12" s="329">
        <v>102.31</v>
      </c>
    </row>
    <row r="13" spans="2:8" x14ac:dyDescent="0.2">
      <c r="B13" s="322">
        <v>7</v>
      </c>
      <c r="C13" s="323" t="s">
        <v>109</v>
      </c>
      <c r="D13" s="327">
        <v>955</v>
      </c>
      <c r="E13" s="327">
        <v>761</v>
      </c>
      <c r="F13" s="328">
        <v>193.88</v>
      </c>
      <c r="G13" s="329">
        <v>81.099999999999994</v>
      </c>
    </row>
    <row r="14" spans="2:8" x14ac:dyDescent="0.2">
      <c r="B14" s="322">
        <v>8</v>
      </c>
      <c r="C14" s="323" t="s">
        <v>110</v>
      </c>
      <c r="D14" s="327">
        <v>866</v>
      </c>
      <c r="E14" s="327">
        <v>952</v>
      </c>
      <c r="F14" s="328">
        <v>-85.8</v>
      </c>
      <c r="G14" s="329">
        <v>110.01</v>
      </c>
    </row>
    <row r="15" spans="2:8" x14ac:dyDescent="0.2">
      <c r="B15" s="322">
        <v>9</v>
      </c>
      <c r="C15" s="323" t="s">
        <v>104</v>
      </c>
      <c r="D15" s="327">
        <v>812</v>
      </c>
      <c r="E15" s="327">
        <v>971</v>
      </c>
      <c r="F15" s="328">
        <v>-158.9</v>
      </c>
      <c r="G15" s="329">
        <v>121.74</v>
      </c>
    </row>
    <row r="16" spans="2:8" x14ac:dyDescent="0.2">
      <c r="B16" s="322">
        <v>10</v>
      </c>
      <c r="C16" s="323" t="s">
        <v>105</v>
      </c>
      <c r="D16" s="327">
        <v>926</v>
      </c>
      <c r="E16" s="327">
        <v>829</v>
      </c>
      <c r="F16" s="328">
        <v>96.79</v>
      </c>
      <c r="G16" s="329">
        <v>91.59</v>
      </c>
    </row>
    <row r="17" spans="2:7" x14ac:dyDescent="0.2">
      <c r="B17" s="322">
        <v>11</v>
      </c>
      <c r="C17" s="323" t="s">
        <v>106</v>
      </c>
      <c r="D17" s="327">
        <v>731</v>
      </c>
      <c r="E17" s="327">
        <v>866</v>
      </c>
      <c r="F17" s="328">
        <v>-134.30000000000001</v>
      </c>
      <c r="G17" s="329">
        <v>123.85</v>
      </c>
    </row>
    <row r="18" spans="2:7" x14ac:dyDescent="0.2">
      <c r="B18" s="322">
        <v>12</v>
      </c>
      <c r="C18" s="323" t="s">
        <v>93</v>
      </c>
      <c r="D18" s="327">
        <v>994</v>
      </c>
      <c r="E18" s="327">
        <v>810</v>
      </c>
      <c r="F18" s="328">
        <v>184.29</v>
      </c>
      <c r="G18" s="329">
        <v>88.61</v>
      </c>
    </row>
    <row r="19" spans="2:7" x14ac:dyDescent="0.2">
      <c r="B19" s="322">
        <v>13</v>
      </c>
      <c r="C19" s="323" t="s">
        <v>94</v>
      </c>
      <c r="D19" s="327">
        <v>1128</v>
      </c>
      <c r="E19" s="327">
        <v>1098</v>
      </c>
      <c r="F19" s="328">
        <v>30.27</v>
      </c>
      <c r="G19" s="329">
        <v>97.85</v>
      </c>
    </row>
    <row r="20" spans="2:7" x14ac:dyDescent="0.2">
      <c r="B20" s="330">
        <v>14</v>
      </c>
      <c r="C20" s="331" t="s">
        <v>95</v>
      </c>
      <c r="D20" s="332">
        <v>1015</v>
      </c>
      <c r="E20" s="332">
        <v>957</v>
      </c>
      <c r="F20" s="333">
        <v>57.35</v>
      </c>
      <c r="G20" s="334">
        <v>102.63</v>
      </c>
    </row>
    <row r="21" spans="2:7" x14ac:dyDescent="0.2">
      <c r="B21" s="330">
        <v>15</v>
      </c>
      <c r="C21" s="331" t="s">
        <v>107</v>
      </c>
      <c r="D21" s="332">
        <v>1055</v>
      </c>
      <c r="E21" s="332">
        <v>979</v>
      </c>
      <c r="F21" s="333">
        <v>76.150000000000006</v>
      </c>
      <c r="G21" s="334">
        <v>92.88</v>
      </c>
    </row>
    <row r="22" spans="2:7" x14ac:dyDescent="0.2">
      <c r="B22" s="330">
        <v>16</v>
      </c>
      <c r="C22" s="331" t="s">
        <v>108</v>
      </c>
      <c r="D22" s="332">
        <v>1035</v>
      </c>
      <c r="E22" s="332">
        <v>722</v>
      </c>
      <c r="F22" s="333">
        <v>313.43</v>
      </c>
      <c r="G22" s="334">
        <v>70.33</v>
      </c>
    </row>
    <row r="23" spans="2:7" x14ac:dyDescent="0.2">
      <c r="B23" s="330">
        <v>17</v>
      </c>
      <c r="C23" s="331" t="s">
        <v>96</v>
      </c>
      <c r="D23" s="332">
        <v>891</v>
      </c>
      <c r="E23" s="332">
        <v>803</v>
      </c>
      <c r="F23" s="333">
        <v>87.07</v>
      </c>
      <c r="G23" s="334">
        <v>93.7</v>
      </c>
    </row>
    <row r="24" spans="2:7" x14ac:dyDescent="0.2">
      <c r="B24" s="330">
        <v>18</v>
      </c>
      <c r="C24" s="331" t="s">
        <v>97</v>
      </c>
      <c r="D24" s="332">
        <v>911</v>
      </c>
      <c r="E24" s="332">
        <v>818</v>
      </c>
      <c r="F24" s="333">
        <v>92.91</v>
      </c>
      <c r="G24" s="334">
        <v>92.64</v>
      </c>
    </row>
    <row r="25" spans="2:7" x14ac:dyDescent="0.2">
      <c r="B25" s="330">
        <v>19</v>
      </c>
      <c r="C25" s="331" t="s">
        <v>100</v>
      </c>
      <c r="D25" s="332">
        <v>1151</v>
      </c>
      <c r="E25" s="332">
        <v>961</v>
      </c>
      <c r="F25" s="333">
        <v>189.98</v>
      </c>
      <c r="G25" s="334">
        <v>86.35</v>
      </c>
    </row>
    <row r="26" spans="2:7" x14ac:dyDescent="0.2">
      <c r="B26" s="330">
        <v>20</v>
      </c>
      <c r="C26" s="331" t="s">
        <v>101</v>
      </c>
      <c r="D26" s="332">
        <v>1173</v>
      </c>
      <c r="E26" s="332">
        <v>1097</v>
      </c>
      <c r="F26" s="333">
        <v>76.180000000000007</v>
      </c>
      <c r="G26" s="334">
        <v>96.01</v>
      </c>
    </row>
    <row r="27" spans="2:7" x14ac:dyDescent="0.2">
      <c r="B27" s="330">
        <v>21</v>
      </c>
      <c r="C27" s="331" t="s">
        <v>102</v>
      </c>
      <c r="D27" s="332">
        <v>893</v>
      </c>
      <c r="E27" s="332">
        <v>1031</v>
      </c>
      <c r="F27" s="333">
        <v>-137.9</v>
      </c>
      <c r="G27" s="334">
        <v>119.38</v>
      </c>
    </row>
    <row r="28" spans="2:7" x14ac:dyDescent="0.2">
      <c r="B28" s="330">
        <v>22</v>
      </c>
      <c r="C28" s="331" t="s">
        <v>99</v>
      </c>
      <c r="D28" s="332">
        <v>1137</v>
      </c>
      <c r="E28" s="332">
        <v>941</v>
      </c>
      <c r="F28" s="333">
        <v>196.01</v>
      </c>
      <c r="G28" s="334">
        <v>85.81</v>
      </c>
    </row>
    <row r="29" spans="2:7" x14ac:dyDescent="0.2">
      <c r="B29" s="330">
        <v>23</v>
      </c>
      <c r="C29" s="331" t="s">
        <v>98</v>
      </c>
      <c r="D29" s="332">
        <v>1063</v>
      </c>
      <c r="E29" s="332">
        <v>1000</v>
      </c>
      <c r="F29" s="333">
        <v>62.53</v>
      </c>
      <c r="G29" s="334">
        <v>97.4</v>
      </c>
    </row>
    <row r="30" spans="2:7" x14ac:dyDescent="0.2">
      <c r="B30" s="330">
        <v>24</v>
      </c>
      <c r="C30" s="331" t="s">
        <v>103</v>
      </c>
      <c r="D30" s="332">
        <v>1079</v>
      </c>
      <c r="E30" s="332">
        <v>1004</v>
      </c>
      <c r="F30" s="333">
        <v>74.41</v>
      </c>
      <c r="G30" s="334">
        <v>95.65</v>
      </c>
    </row>
    <row r="31" spans="2:7" x14ac:dyDescent="0.2">
      <c r="B31" s="330">
        <v>25</v>
      </c>
      <c r="C31" s="331" t="s">
        <v>20</v>
      </c>
      <c r="D31" s="332">
        <v>1095</v>
      </c>
      <c r="E31" s="332">
        <v>888</v>
      </c>
      <c r="F31" s="333">
        <v>207.34</v>
      </c>
      <c r="G31" s="334">
        <v>82.42</v>
      </c>
    </row>
    <row r="32" spans="2:7" x14ac:dyDescent="0.2">
      <c r="B32" s="330">
        <v>26</v>
      </c>
      <c r="C32" s="331" t="s">
        <v>22</v>
      </c>
      <c r="D32" s="332">
        <v>868</v>
      </c>
      <c r="E32" s="332">
        <v>993</v>
      </c>
      <c r="F32" s="333">
        <v>-125.5</v>
      </c>
      <c r="G32" s="334">
        <v>118.04</v>
      </c>
    </row>
    <row r="33" spans="2:8" x14ac:dyDescent="0.2">
      <c r="B33" s="330">
        <v>27</v>
      </c>
      <c r="C33" s="331" t="s">
        <v>23</v>
      </c>
      <c r="D33" s="332">
        <v>960</v>
      </c>
      <c r="E33" s="332">
        <v>930</v>
      </c>
      <c r="F33" s="333">
        <v>30.66</v>
      </c>
      <c r="G33" s="334">
        <v>99.81</v>
      </c>
    </row>
    <row r="34" spans="2:8" x14ac:dyDescent="0.2">
      <c r="B34" s="330">
        <v>28</v>
      </c>
      <c r="C34" s="331" t="s">
        <v>21</v>
      </c>
      <c r="D34" s="332">
        <v>1020</v>
      </c>
      <c r="E34" s="332">
        <v>803</v>
      </c>
      <c r="F34" s="333">
        <v>216.74</v>
      </c>
      <c r="G34" s="334">
        <v>80.819999999999993</v>
      </c>
    </row>
    <row r="35" spans="2:8" ht="13.5" thickBot="1" x14ac:dyDescent="0.25">
      <c r="B35" s="335"/>
      <c r="C35" s="336"/>
      <c r="D35" s="337"/>
      <c r="E35" s="337"/>
      <c r="F35" s="338"/>
      <c r="G35" s="339"/>
    </row>
    <row r="36" spans="2:8" x14ac:dyDescent="0.2">
      <c r="B36" s="340"/>
      <c r="C36" s="341" t="s">
        <v>24</v>
      </c>
      <c r="D36" s="342">
        <f>AVERAGE(D7:D34)</f>
        <v>970.53571428571433</v>
      </c>
      <c r="E36" s="342">
        <f>AVERAGE(E7:E34)</f>
        <v>920.17857142857144</v>
      </c>
      <c r="F36" s="342">
        <f>AVERAGE(F7:F34)</f>
        <v>50.370714285714278</v>
      </c>
      <c r="G36" s="343">
        <f>AVERAGE(G7:G34)</f>
        <v>98.941785714285714</v>
      </c>
    </row>
    <row r="37" spans="2:8" x14ac:dyDescent="0.2">
      <c r="B37" s="344"/>
      <c r="C37" s="345" t="s">
        <v>26</v>
      </c>
      <c r="D37" s="346" t="s">
        <v>200</v>
      </c>
      <c r="E37" s="346">
        <v>0.01</v>
      </c>
      <c r="F37" s="346" t="s">
        <v>200</v>
      </c>
      <c r="G37" s="347" t="s">
        <v>200</v>
      </c>
    </row>
    <row r="38" spans="2:8" x14ac:dyDescent="0.2">
      <c r="B38" s="344"/>
      <c r="C38" s="345" t="s">
        <v>51</v>
      </c>
      <c r="D38" s="146" t="s">
        <v>159</v>
      </c>
      <c r="E38" s="348">
        <v>206</v>
      </c>
      <c r="F38" s="146" t="s">
        <v>159</v>
      </c>
      <c r="G38" s="355" t="s">
        <v>159</v>
      </c>
    </row>
    <row r="39" spans="2:8" ht="13.5" thickBot="1" x14ac:dyDescent="0.25">
      <c r="B39" s="349"/>
      <c r="C39" s="350" t="s">
        <v>32</v>
      </c>
      <c r="D39" s="351">
        <v>4</v>
      </c>
      <c r="E39" s="351">
        <v>4</v>
      </c>
      <c r="F39" s="351">
        <v>4</v>
      </c>
      <c r="G39" s="352">
        <v>4</v>
      </c>
    </row>
    <row r="40" spans="2:8" ht="12.75" customHeight="1" x14ac:dyDescent="0.2">
      <c r="B40" s="408" t="s">
        <v>212</v>
      </c>
      <c r="C40" s="409"/>
      <c r="D40" s="409"/>
      <c r="E40" s="409"/>
      <c r="F40" s="409"/>
      <c r="G40" s="409"/>
      <c r="H40" s="107"/>
    </row>
    <row r="41" spans="2:8" x14ac:dyDescent="0.2">
      <c r="B41" s="386"/>
      <c r="C41" s="386"/>
      <c r="D41" s="386"/>
      <c r="E41" s="386"/>
      <c r="F41" s="386"/>
      <c r="G41" s="386"/>
      <c r="H41" s="107"/>
    </row>
    <row r="42" spans="2:8" x14ac:dyDescent="0.2">
      <c r="B42" s="386"/>
      <c r="C42" s="386"/>
      <c r="D42" s="386"/>
      <c r="E42" s="386"/>
      <c r="F42" s="386"/>
      <c r="G42" s="386"/>
      <c r="H42" s="107"/>
    </row>
    <row r="43" spans="2:8" x14ac:dyDescent="0.2">
      <c r="B43" s="387"/>
      <c r="C43" s="387"/>
      <c r="D43" s="387"/>
      <c r="E43" s="387"/>
      <c r="F43" s="387"/>
      <c r="G43" s="387"/>
      <c r="H43" s="107"/>
    </row>
    <row r="44" spans="2:8" x14ac:dyDescent="0.2">
      <c r="B44" s="108" t="s">
        <v>71</v>
      </c>
      <c r="C44" s="108"/>
      <c r="D44" s="89"/>
      <c r="E44" s="89"/>
      <c r="F44" s="89"/>
      <c r="G44" s="89"/>
    </row>
    <row r="45" spans="2:8" x14ac:dyDescent="0.2">
      <c r="B45" s="89"/>
      <c r="C45" s="89"/>
      <c r="D45" s="89"/>
      <c r="E45" s="89"/>
      <c r="F45" s="89"/>
      <c r="G45" s="89"/>
    </row>
  </sheetData>
  <sortState columnSort="1" ref="B3:C39">
    <sortCondition ref="B3:C3"/>
  </sortState>
  <mergeCells count="6">
    <mergeCell ref="B1:G2"/>
    <mergeCell ref="B40:G43"/>
    <mergeCell ref="D3:D5"/>
    <mergeCell ref="E3:E5"/>
    <mergeCell ref="G3:G5"/>
    <mergeCell ref="F3:F5"/>
  </mergeCells>
  <pageMargins left="0.75" right="0.5" top="0.5" bottom="0.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W46"/>
  <sheetViews>
    <sheetView workbookViewId="0">
      <pane ySplit="5" topLeftCell="A26" activePane="bottomLeft" state="frozen"/>
      <selection pane="bottomLeft" activeCell="B43" sqref="B43"/>
    </sheetView>
  </sheetViews>
  <sheetFormatPr defaultColWidth="11.6640625" defaultRowHeight="12.75" x14ac:dyDescent="0.2"/>
  <cols>
    <col min="1" max="1" width="3.5" style="34" customWidth="1"/>
    <col min="2" max="2" width="16.6640625" style="7" customWidth="1"/>
    <col min="3" max="3" width="9.5" style="7" customWidth="1"/>
    <col min="4" max="4" width="4.6640625" style="7" customWidth="1"/>
    <col min="5" max="5" width="9.5" style="7" customWidth="1"/>
    <col min="6" max="6" width="4.6640625" style="7" customWidth="1"/>
    <col min="7" max="7" width="9.5" style="7" customWidth="1"/>
    <col min="8" max="8" width="4.6640625" style="7" customWidth="1"/>
    <col min="9" max="9" width="9.5" style="7" customWidth="1"/>
    <col min="10" max="10" width="4.6640625" style="7" customWidth="1"/>
    <col min="11" max="11" width="9.5" style="7" customWidth="1"/>
    <col min="12" max="12" width="4.6640625" style="7" customWidth="1"/>
    <col min="13" max="13" width="9.5" style="7" customWidth="1"/>
    <col min="14" max="14" width="4.6640625" style="7" customWidth="1"/>
    <col min="15" max="15" width="9.5" style="7" customWidth="1"/>
    <col min="16" max="16" width="4.6640625" style="7" customWidth="1"/>
    <col min="17" max="17" width="9.5" style="7" customWidth="1"/>
    <col min="18" max="18" width="4.6640625" style="7" customWidth="1"/>
    <col min="19" max="19" width="9.5" style="7" customWidth="1"/>
    <col min="20" max="20" width="4.6640625" style="7" customWidth="1"/>
    <col min="21" max="21" width="9.5" style="7" customWidth="1"/>
    <col min="22" max="22" width="4.6640625" style="7" customWidth="1"/>
    <col min="23" max="16384" width="11.6640625" style="8"/>
  </cols>
  <sheetData>
    <row r="1" spans="2:22" ht="13.5" thickBot="1" x14ac:dyDescent="0.25">
      <c r="B1" s="2" t="s">
        <v>201</v>
      </c>
      <c r="C1" s="3"/>
      <c r="D1" s="3"/>
      <c r="E1" s="3"/>
      <c r="F1" s="3"/>
      <c r="G1" s="3"/>
      <c r="H1" s="3"/>
      <c r="I1" s="3"/>
      <c r="J1" s="3"/>
      <c r="K1" s="3"/>
      <c r="L1" s="3"/>
      <c r="M1" s="3"/>
      <c r="N1" s="3"/>
      <c r="O1" s="3"/>
      <c r="P1" s="3"/>
      <c r="Q1" s="3"/>
      <c r="R1" s="3"/>
      <c r="S1" s="3"/>
      <c r="T1" s="3"/>
      <c r="U1" s="3"/>
      <c r="V1" s="3"/>
    </row>
    <row r="2" spans="2:22" ht="14.25" customHeight="1" x14ac:dyDescent="0.2">
      <c r="B2" s="363" t="s">
        <v>0</v>
      </c>
      <c r="C2" s="371" t="s">
        <v>34</v>
      </c>
      <c r="D2" s="372"/>
      <c r="E2" s="371" t="s">
        <v>179</v>
      </c>
      <c r="F2" s="372"/>
      <c r="G2" s="371" t="s">
        <v>35</v>
      </c>
      <c r="H2" s="372"/>
      <c r="I2" s="371" t="s">
        <v>36</v>
      </c>
      <c r="J2" s="372"/>
      <c r="K2" s="371" t="s">
        <v>37</v>
      </c>
      <c r="L2" s="372"/>
      <c r="M2" s="371" t="s">
        <v>42</v>
      </c>
      <c r="N2" s="372"/>
      <c r="O2" s="371" t="s">
        <v>38</v>
      </c>
      <c r="P2" s="372"/>
      <c r="Q2" s="371" t="s">
        <v>180</v>
      </c>
      <c r="R2" s="372"/>
      <c r="S2" s="371" t="s">
        <v>43</v>
      </c>
      <c r="T2" s="372"/>
      <c r="U2" s="371" t="s">
        <v>181</v>
      </c>
      <c r="V2" s="372"/>
    </row>
    <row r="3" spans="2:22" ht="14.25" customHeight="1" x14ac:dyDescent="0.2">
      <c r="B3" s="369"/>
      <c r="C3" s="369"/>
      <c r="D3" s="373"/>
      <c r="E3" s="369"/>
      <c r="F3" s="373"/>
      <c r="G3" s="369"/>
      <c r="H3" s="373"/>
      <c r="I3" s="369"/>
      <c r="J3" s="373"/>
      <c r="K3" s="369"/>
      <c r="L3" s="373"/>
      <c r="M3" s="369"/>
      <c r="N3" s="373"/>
      <c r="O3" s="369"/>
      <c r="P3" s="373"/>
      <c r="Q3" s="369"/>
      <c r="R3" s="373"/>
      <c r="S3" s="369"/>
      <c r="T3" s="373"/>
      <c r="U3" s="369"/>
      <c r="V3" s="373"/>
    </row>
    <row r="4" spans="2:22" ht="14.25" customHeight="1" thickBot="1" x14ac:dyDescent="0.25">
      <c r="B4" s="369"/>
      <c r="C4" s="374"/>
      <c r="D4" s="375"/>
      <c r="E4" s="376"/>
      <c r="F4" s="377"/>
      <c r="G4" s="376"/>
      <c r="H4" s="377"/>
      <c r="I4" s="376"/>
      <c r="J4" s="377"/>
      <c r="K4" s="376"/>
      <c r="L4" s="377"/>
      <c r="M4" s="376"/>
      <c r="N4" s="377"/>
      <c r="O4" s="376"/>
      <c r="P4" s="377"/>
      <c r="Q4" s="376"/>
      <c r="R4" s="377"/>
      <c r="S4" s="376"/>
      <c r="T4" s="377"/>
      <c r="U4" s="376"/>
      <c r="V4" s="377"/>
    </row>
    <row r="5" spans="2:22" ht="13.5" thickBot="1" x14ac:dyDescent="0.25">
      <c r="B5" s="370"/>
      <c r="C5" s="25" t="s">
        <v>13</v>
      </c>
      <c r="D5" s="25" t="s">
        <v>39</v>
      </c>
      <c r="E5" s="25" t="s">
        <v>13</v>
      </c>
      <c r="F5" s="25" t="s">
        <v>39</v>
      </c>
      <c r="G5" s="111" t="s">
        <v>13</v>
      </c>
      <c r="H5" s="111" t="s">
        <v>39</v>
      </c>
      <c r="I5" s="111" t="s">
        <v>13</v>
      </c>
      <c r="J5" s="111" t="s">
        <v>39</v>
      </c>
      <c r="K5" s="111" t="s">
        <v>13</v>
      </c>
      <c r="L5" s="111" t="s">
        <v>39</v>
      </c>
      <c r="M5" s="111" t="s">
        <v>13</v>
      </c>
      <c r="N5" s="111" t="s">
        <v>39</v>
      </c>
      <c r="O5" s="111" t="s">
        <v>13</v>
      </c>
      <c r="P5" s="111" t="s">
        <v>39</v>
      </c>
      <c r="Q5" s="111" t="s">
        <v>13</v>
      </c>
      <c r="R5" s="111" t="s">
        <v>39</v>
      </c>
      <c r="S5" s="111" t="s">
        <v>13</v>
      </c>
      <c r="T5" s="111" t="s">
        <v>39</v>
      </c>
      <c r="U5" s="111" t="s">
        <v>13</v>
      </c>
      <c r="V5" s="111" t="s">
        <v>39</v>
      </c>
    </row>
    <row r="6" spans="2:22" x14ac:dyDescent="0.2">
      <c r="B6" s="158" t="s">
        <v>98</v>
      </c>
      <c r="C6" s="23">
        <v>1210.1563995812301</v>
      </c>
      <c r="D6" s="29">
        <v>1</v>
      </c>
      <c r="E6" s="112">
        <v>1431.38628799559</v>
      </c>
      <c r="F6" s="113">
        <v>1</v>
      </c>
      <c r="G6" s="14">
        <v>1277.0898809226401</v>
      </c>
      <c r="H6" s="113">
        <v>20</v>
      </c>
      <c r="I6" s="14">
        <v>1235.7908403940901</v>
      </c>
      <c r="J6" s="113">
        <v>9</v>
      </c>
      <c r="K6" s="23">
        <v>1124.8802265433101</v>
      </c>
      <c r="L6" s="113">
        <v>8</v>
      </c>
      <c r="M6" s="112">
        <v>848.92370713855098</v>
      </c>
      <c r="N6" s="113">
        <v>1</v>
      </c>
      <c r="O6" s="14">
        <v>1021.29724542568</v>
      </c>
      <c r="P6" s="113">
        <v>7</v>
      </c>
      <c r="Q6" s="14">
        <v>959.51399441331398</v>
      </c>
      <c r="R6" s="113">
        <v>7</v>
      </c>
      <c r="S6" s="112">
        <v>1952.7323612313601</v>
      </c>
      <c r="T6" s="113">
        <v>6</v>
      </c>
      <c r="U6" s="70">
        <v>1039.7930521665201</v>
      </c>
      <c r="V6" s="114">
        <v>11</v>
      </c>
    </row>
    <row r="7" spans="2:22" x14ac:dyDescent="0.2">
      <c r="B7" s="174" t="s">
        <v>100</v>
      </c>
      <c r="C7" s="24">
        <v>1194.0598063756399</v>
      </c>
      <c r="D7" s="26">
        <v>2</v>
      </c>
      <c r="E7" s="110">
        <v>1225.78864096916</v>
      </c>
      <c r="F7" s="27">
        <v>7</v>
      </c>
      <c r="G7" s="110">
        <v>1315.5451736918601</v>
      </c>
      <c r="H7" s="27">
        <v>13</v>
      </c>
      <c r="I7" s="110">
        <v>1344.4232475500601</v>
      </c>
      <c r="J7" s="27">
        <v>3</v>
      </c>
      <c r="K7" s="24">
        <v>1101.9075264928099</v>
      </c>
      <c r="L7" s="27">
        <v>10</v>
      </c>
      <c r="M7" s="110">
        <v>817.09026361615702</v>
      </c>
      <c r="N7" s="27">
        <v>5</v>
      </c>
      <c r="O7" s="15">
        <v>1109.36812037242</v>
      </c>
      <c r="P7" s="27">
        <v>2</v>
      </c>
      <c r="Q7" s="15">
        <v>890.01584007448002</v>
      </c>
      <c r="R7" s="27">
        <v>13</v>
      </c>
      <c r="S7" s="110">
        <v>1836.5278167655999</v>
      </c>
      <c r="T7" s="27">
        <v>15</v>
      </c>
      <c r="U7" s="13">
        <v>1105.87162784821</v>
      </c>
      <c r="V7" s="115">
        <v>3</v>
      </c>
    </row>
    <row r="8" spans="2:22" x14ac:dyDescent="0.2">
      <c r="B8" s="174" t="s">
        <v>99</v>
      </c>
      <c r="C8" s="24">
        <v>1182.5913197566399</v>
      </c>
      <c r="D8" s="26">
        <v>3</v>
      </c>
      <c r="E8" s="110">
        <v>1254.5748868281901</v>
      </c>
      <c r="F8" s="27">
        <v>4</v>
      </c>
      <c r="G8" s="110">
        <v>1336.80626819896</v>
      </c>
      <c r="H8" s="27">
        <v>11</v>
      </c>
      <c r="I8" s="110">
        <v>1391.1434900218501</v>
      </c>
      <c r="J8" s="27">
        <v>2</v>
      </c>
      <c r="K8" s="13">
        <v>1050.82595116176</v>
      </c>
      <c r="L8" s="27">
        <v>14</v>
      </c>
      <c r="M8" s="15">
        <v>658.93819634695706</v>
      </c>
      <c r="N8" s="27">
        <v>17</v>
      </c>
      <c r="O8" s="15">
        <v>1093.8205631339899</v>
      </c>
      <c r="P8" s="27">
        <v>3</v>
      </c>
      <c r="Q8" s="15">
        <v>971.36320772466604</v>
      </c>
      <c r="R8" s="27">
        <v>5</v>
      </c>
      <c r="S8" s="110">
        <v>1871.4586006863699</v>
      </c>
      <c r="T8" s="27">
        <v>11</v>
      </c>
      <c r="U8" s="13">
        <v>1014.39071370698</v>
      </c>
      <c r="V8" s="115">
        <v>14</v>
      </c>
    </row>
    <row r="9" spans="2:22" x14ac:dyDescent="0.2">
      <c r="B9" s="174" t="s">
        <v>101</v>
      </c>
      <c r="C9" s="24">
        <v>1163.1634482562399</v>
      </c>
      <c r="D9" s="26">
        <v>4</v>
      </c>
      <c r="E9" s="15">
        <v>1148.3810302367799</v>
      </c>
      <c r="F9" s="27">
        <v>10</v>
      </c>
      <c r="G9" s="110">
        <v>1394.8864638418199</v>
      </c>
      <c r="H9" s="27">
        <v>7</v>
      </c>
      <c r="I9" s="110">
        <v>1339.14548965425</v>
      </c>
      <c r="J9" s="27">
        <v>4</v>
      </c>
      <c r="K9" s="13">
        <v>984.68424390215102</v>
      </c>
      <c r="L9" s="27">
        <v>17</v>
      </c>
      <c r="M9" s="15">
        <v>645.57780411716794</v>
      </c>
      <c r="N9" s="27">
        <v>20</v>
      </c>
      <c r="O9" s="15">
        <v>1129.5100729425801</v>
      </c>
      <c r="P9" s="27">
        <v>1</v>
      </c>
      <c r="Q9" s="15">
        <v>882.97907490116904</v>
      </c>
      <c r="R9" s="27">
        <v>15</v>
      </c>
      <c r="S9" s="110">
        <v>1995.62986801323</v>
      </c>
      <c r="T9" s="27">
        <v>4</v>
      </c>
      <c r="U9" s="13">
        <v>947.67698669702702</v>
      </c>
      <c r="V9" s="115">
        <v>20</v>
      </c>
    </row>
    <row r="10" spans="2:22" x14ac:dyDescent="0.2">
      <c r="B10" s="174" t="s">
        <v>103</v>
      </c>
      <c r="C10" s="24">
        <v>1156.6171418761901</v>
      </c>
      <c r="D10" s="26">
        <v>5</v>
      </c>
      <c r="E10" s="110">
        <v>1238.0732669603501</v>
      </c>
      <c r="F10" s="27">
        <v>5</v>
      </c>
      <c r="G10" s="110">
        <v>1293.02949752207</v>
      </c>
      <c r="H10" s="27">
        <v>18</v>
      </c>
      <c r="I10" s="15">
        <v>1216.9767690485401</v>
      </c>
      <c r="J10" s="27">
        <v>12</v>
      </c>
      <c r="K10" s="13">
        <v>870.38564823645197</v>
      </c>
      <c r="L10" s="27">
        <v>21</v>
      </c>
      <c r="M10" s="110">
        <v>722.52916547111499</v>
      </c>
      <c r="N10" s="27">
        <v>12</v>
      </c>
      <c r="O10" s="15">
        <v>1035.6763682882699</v>
      </c>
      <c r="P10" s="27">
        <v>6</v>
      </c>
      <c r="Q10" s="110">
        <v>1023.98863455617</v>
      </c>
      <c r="R10" s="27">
        <v>2</v>
      </c>
      <c r="S10" s="110">
        <v>1983.70541778142</v>
      </c>
      <c r="T10" s="27">
        <v>5</v>
      </c>
      <c r="U10" s="13">
        <v>1025.1895090212699</v>
      </c>
      <c r="V10" s="115">
        <v>13</v>
      </c>
    </row>
    <row r="11" spans="2:22" x14ac:dyDescent="0.2">
      <c r="B11" s="174" t="s">
        <v>20</v>
      </c>
      <c r="C11" s="24">
        <v>1155.36509323328</v>
      </c>
      <c r="D11" s="26">
        <v>6</v>
      </c>
      <c r="E11" s="110">
        <v>1314.82196861233</v>
      </c>
      <c r="F11" s="27">
        <v>2</v>
      </c>
      <c r="G11" s="15">
        <v>1282.39458303571</v>
      </c>
      <c r="H11" s="27">
        <v>19</v>
      </c>
      <c r="I11" s="15">
        <v>1184.95780083467</v>
      </c>
      <c r="J11" s="27">
        <v>16</v>
      </c>
      <c r="K11" s="24">
        <v>1197.4941793028499</v>
      </c>
      <c r="L11" s="27">
        <v>4</v>
      </c>
      <c r="M11" s="15">
        <v>645.69358954228096</v>
      </c>
      <c r="N11" s="27">
        <v>19</v>
      </c>
      <c r="O11" s="15">
        <v>1054.3354083833999</v>
      </c>
      <c r="P11" s="27">
        <v>5</v>
      </c>
      <c r="Q11" s="15">
        <v>928.80751907389799</v>
      </c>
      <c r="R11" s="27">
        <v>9</v>
      </c>
      <c r="S11" s="15">
        <v>1787.30156086586</v>
      </c>
      <c r="T11" s="27">
        <v>19</v>
      </c>
      <c r="U11" s="13">
        <v>1002.47922944852</v>
      </c>
      <c r="V11" s="115">
        <v>15</v>
      </c>
    </row>
    <row r="12" spans="2:22" x14ac:dyDescent="0.2">
      <c r="B12" s="174" t="s">
        <v>90</v>
      </c>
      <c r="C12" s="24">
        <v>1150.22351577017</v>
      </c>
      <c r="D12" s="26">
        <v>7</v>
      </c>
      <c r="E12" s="15">
        <v>1033.0561735572701</v>
      </c>
      <c r="F12" s="27">
        <v>17</v>
      </c>
      <c r="G12" s="110">
        <v>1509.3254784276501</v>
      </c>
      <c r="H12" s="27">
        <v>1</v>
      </c>
      <c r="I12" s="15">
        <v>1102.9100095061899</v>
      </c>
      <c r="J12" s="27">
        <v>20</v>
      </c>
      <c r="K12" s="24">
        <v>1339.8784672546899</v>
      </c>
      <c r="L12" s="27">
        <v>1</v>
      </c>
      <c r="M12" s="15">
        <v>605.22201542032803</v>
      </c>
      <c r="N12" s="27">
        <v>26</v>
      </c>
      <c r="O12" s="15">
        <v>805.44921649436401</v>
      </c>
      <c r="P12" s="27">
        <v>25</v>
      </c>
      <c r="Q12" s="15">
        <v>934.255084512135</v>
      </c>
      <c r="R12" s="27">
        <v>8</v>
      </c>
      <c r="S12" s="110">
        <v>1924.3411432236001</v>
      </c>
      <c r="T12" s="27">
        <v>8</v>
      </c>
      <c r="U12" s="13">
        <v>1097.5740535353</v>
      </c>
      <c r="V12" s="115">
        <v>4</v>
      </c>
    </row>
    <row r="13" spans="2:22" x14ac:dyDescent="0.2">
      <c r="B13" s="174" t="s">
        <v>92</v>
      </c>
      <c r="C13" s="24">
        <v>1144.1812205502899</v>
      </c>
      <c r="D13" s="26">
        <v>8</v>
      </c>
      <c r="E13" s="15">
        <v>1101.1634025000001</v>
      </c>
      <c r="F13" s="27">
        <v>13</v>
      </c>
      <c r="G13" s="110">
        <v>1371.1217243159199</v>
      </c>
      <c r="H13" s="27">
        <v>9</v>
      </c>
      <c r="I13" s="110">
        <v>1494.78637942263</v>
      </c>
      <c r="J13" s="27">
        <v>1</v>
      </c>
      <c r="K13" s="24">
        <v>1168.70289809523</v>
      </c>
      <c r="L13" s="27">
        <v>6</v>
      </c>
      <c r="M13" s="15">
        <v>553.92664354584599</v>
      </c>
      <c r="N13" s="27">
        <v>28</v>
      </c>
      <c r="O13" s="15">
        <v>974.323016764969</v>
      </c>
      <c r="P13" s="27">
        <v>11</v>
      </c>
      <c r="Q13" s="15">
        <v>625.99190000010105</v>
      </c>
      <c r="R13" s="27">
        <v>25</v>
      </c>
      <c r="S13" s="110">
        <v>1949.4622013149601</v>
      </c>
      <c r="T13" s="27">
        <v>7</v>
      </c>
      <c r="U13" s="13">
        <v>1058.15281899294</v>
      </c>
      <c r="V13" s="115">
        <v>7</v>
      </c>
    </row>
    <row r="14" spans="2:22" x14ac:dyDescent="0.2">
      <c r="B14" s="174" t="s">
        <v>88</v>
      </c>
      <c r="C14" s="24">
        <v>1135.95111024634</v>
      </c>
      <c r="D14" s="26">
        <v>9</v>
      </c>
      <c r="E14" s="15">
        <v>1157.5533321145399</v>
      </c>
      <c r="F14" s="27">
        <v>9</v>
      </c>
      <c r="G14" s="110">
        <v>1434.5118796803799</v>
      </c>
      <c r="H14" s="27">
        <v>5</v>
      </c>
      <c r="I14" s="15">
        <v>1227.2482250558201</v>
      </c>
      <c r="J14" s="27">
        <v>10</v>
      </c>
      <c r="K14" s="13">
        <v>867.66867563483902</v>
      </c>
      <c r="L14" s="27">
        <v>22</v>
      </c>
      <c r="M14" s="15">
        <v>635.70799164409198</v>
      </c>
      <c r="N14" s="27">
        <v>23</v>
      </c>
      <c r="O14" s="15">
        <v>747.76450506178196</v>
      </c>
      <c r="P14" s="27">
        <v>27</v>
      </c>
      <c r="Q14" s="110">
        <v>1117.6816812167499</v>
      </c>
      <c r="R14" s="27">
        <v>1</v>
      </c>
      <c r="S14" s="110">
        <v>1856.73207744776</v>
      </c>
      <c r="T14" s="27">
        <v>14</v>
      </c>
      <c r="U14" s="13">
        <v>1178.6916243610999</v>
      </c>
      <c r="V14" s="115">
        <v>1</v>
      </c>
    </row>
    <row r="15" spans="2:22" x14ac:dyDescent="0.2">
      <c r="B15" s="174" t="s">
        <v>91</v>
      </c>
      <c r="C15" s="13">
        <v>1130.37708517236</v>
      </c>
      <c r="D15" s="26">
        <v>10</v>
      </c>
      <c r="E15" s="15">
        <v>1125.44870332599</v>
      </c>
      <c r="F15" s="27">
        <v>11</v>
      </c>
      <c r="G15" s="110">
        <v>1455.3319344576</v>
      </c>
      <c r="H15" s="27">
        <v>4</v>
      </c>
      <c r="I15" s="110">
        <v>1333.43448170289</v>
      </c>
      <c r="J15" s="27">
        <v>5</v>
      </c>
      <c r="K15" s="13">
        <v>887.838563272334</v>
      </c>
      <c r="L15" s="27">
        <v>19</v>
      </c>
      <c r="M15" s="15">
        <v>624.84950901957905</v>
      </c>
      <c r="N15" s="27">
        <v>25</v>
      </c>
      <c r="O15" s="15">
        <v>917.14887599014503</v>
      </c>
      <c r="P15" s="27">
        <v>16</v>
      </c>
      <c r="Q15" s="15">
        <v>968.83365378718702</v>
      </c>
      <c r="R15" s="27">
        <v>6</v>
      </c>
      <c r="S15" s="110">
        <v>1864.4569458508099</v>
      </c>
      <c r="T15" s="27">
        <v>13</v>
      </c>
      <c r="U15" s="13">
        <v>996.05109914467096</v>
      </c>
      <c r="V15" s="115">
        <v>16</v>
      </c>
    </row>
    <row r="16" spans="2:22" x14ac:dyDescent="0.2">
      <c r="B16" s="174" t="s">
        <v>97</v>
      </c>
      <c r="C16" s="13">
        <v>1118.3245990246901</v>
      </c>
      <c r="D16" s="26">
        <v>11</v>
      </c>
      <c r="E16" s="110">
        <v>1282.92157863436</v>
      </c>
      <c r="F16" s="27">
        <v>3</v>
      </c>
      <c r="G16" s="110">
        <v>1302.1137509681</v>
      </c>
      <c r="H16" s="27">
        <v>14</v>
      </c>
      <c r="I16" s="15">
        <v>1058.7426050833999</v>
      </c>
      <c r="J16" s="27">
        <v>24</v>
      </c>
      <c r="K16" s="24">
        <v>1153.3936076759101</v>
      </c>
      <c r="L16" s="27">
        <v>7</v>
      </c>
      <c r="M16" s="110">
        <v>745.39788324237202</v>
      </c>
      <c r="N16" s="27">
        <v>9</v>
      </c>
      <c r="O16" s="15">
        <v>871.68741461335298</v>
      </c>
      <c r="P16" s="27">
        <v>19</v>
      </c>
      <c r="Q16" s="15">
        <v>915.61410828159796</v>
      </c>
      <c r="R16" s="27">
        <v>10</v>
      </c>
      <c r="S16" s="110">
        <v>1825.6662644897301</v>
      </c>
      <c r="T16" s="27">
        <v>16</v>
      </c>
      <c r="U16" s="13">
        <v>909.38417823333396</v>
      </c>
      <c r="V16" s="115">
        <v>23</v>
      </c>
    </row>
    <row r="17" spans="2:22" x14ac:dyDescent="0.2">
      <c r="B17" s="174" t="s">
        <v>104</v>
      </c>
      <c r="C17" s="13">
        <v>1117.0067499855199</v>
      </c>
      <c r="D17" s="26">
        <v>12</v>
      </c>
      <c r="E17" s="15">
        <v>1000.7785685022</v>
      </c>
      <c r="F17" s="27">
        <v>19</v>
      </c>
      <c r="G17" s="110">
        <v>1496.3142149642899</v>
      </c>
      <c r="H17" s="27">
        <v>2</v>
      </c>
      <c r="I17" s="15">
        <v>1225.80178439155</v>
      </c>
      <c r="J17" s="27">
        <v>11</v>
      </c>
      <c r="K17" s="13">
        <v>993.79483823980195</v>
      </c>
      <c r="L17" s="27">
        <v>16</v>
      </c>
      <c r="M17" s="15">
        <v>640.62170983367105</v>
      </c>
      <c r="N17" s="27">
        <v>21</v>
      </c>
      <c r="O17" s="15">
        <v>776.32679577777606</v>
      </c>
      <c r="P17" s="27">
        <v>26</v>
      </c>
      <c r="Q17" s="15">
        <v>841.44445749354395</v>
      </c>
      <c r="R17" s="27">
        <v>16</v>
      </c>
      <c r="S17" s="110">
        <v>2012.87533553597</v>
      </c>
      <c r="T17" s="27">
        <v>3</v>
      </c>
      <c r="U17" s="13">
        <v>1065.10304513086</v>
      </c>
      <c r="V17" s="115">
        <v>6</v>
      </c>
    </row>
    <row r="18" spans="2:22" x14ac:dyDescent="0.2">
      <c r="B18" s="174" t="s">
        <v>102</v>
      </c>
      <c r="C18" s="13">
        <v>1115.8019460192199</v>
      </c>
      <c r="D18" s="26">
        <v>13</v>
      </c>
      <c r="E18" s="15">
        <v>1168.9137761894301</v>
      </c>
      <c r="F18" s="27">
        <v>8</v>
      </c>
      <c r="G18" s="110">
        <v>1341.9034710477899</v>
      </c>
      <c r="H18" s="27">
        <v>10</v>
      </c>
      <c r="I18" s="15">
        <v>1182.2038742135801</v>
      </c>
      <c r="J18" s="27">
        <v>17</v>
      </c>
      <c r="K18" s="24">
        <v>1171.81571051992</v>
      </c>
      <c r="L18" s="27">
        <v>5</v>
      </c>
      <c r="M18" s="15">
        <v>633.54180044966904</v>
      </c>
      <c r="N18" s="27">
        <v>24</v>
      </c>
      <c r="O18" s="15">
        <v>854.43837064833599</v>
      </c>
      <c r="P18" s="27">
        <v>20</v>
      </c>
      <c r="Q18" s="15">
        <v>971.44599171308505</v>
      </c>
      <c r="R18" s="27">
        <v>4</v>
      </c>
      <c r="S18" s="110">
        <v>1865.6430985387501</v>
      </c>
      <c r="T18" s="27">
        <v>12</v>
      </c>
      <c r="U18" s="13">
        <v>852.31142085244005</v>
      </c>
      <c r="V18" s="115">
        <v>27</v>
      </c>
    </row>
    <row r="19" spans="2:22" x14ac:dyDescent="0.2">
      <c r="B19" s="174" t="s">
        <v>22</v>
      </c>
      <c r="C19" s="13">
        <v>1110.5235680897399</v>
      </c>
      <c r="D19" s="26">
        <v>14</v>
      </c>
      <c r="E19" s="15">
        <v>1104.57237885463</v>
      </c>
      <c r="F19" s="27">
        <v>12</v>
      </c>
      <c r="G19" s="110">
        <v>1371.43047374142</v>
      </c>
      <c r="H19" s="27">
        <v>8</v>
      </c>
      <c r="I19" s="15">
        <v>1181.4769832048401</v>
      </c>
      <c r="J19" s="27">
        <v>18</v>
      </c>
      <c r="K19" s="24">
        <v>1266.5613562824999</v>
      </c>
      <c r="L19" s="27">
        <v>3</v>
      </c>
      <c r="M19" s="15">
        <v>603.76216344810098</v>
      </c>
      <c r="N19" s="27">
        <v>27</v>
      </c>
      <c r="O19" s="15">
        <v>831.22463046392397</v>
      </c>
      <c r="P19" s="27">
        <v>22</v>
      </c>
      <c r="Q19" s="15">
        <v>786.88818658250102</v>
      </c>
      <c r="R19" s="27">
        <v>20</v>
      </c>
      <c r="S19" s="15">
        <v>1807.2259471934699</v>
      </c>
      <c r="T19" s="27">
        <v>18</v>
      </c>
      <c r="U19" s="13">
        <v>1041.56999303625</v>
      </c>
      <c r="V19" s="115">
        <v>10</v>
      </c>
    </row>
    <row r="20" spans="2:22" x14ac:dyDescent="0.2">
      <c r="B20" s="174" t="s">
        <v>87</v>
      </c>
      <c r="C20" s="13">
        <v>1105.6988189869001</v>
      </c>
      <c r="D20" s="26">
        <v>15</v>
      </c>
      <c r="E20" s="110">
        <v>1235.1279249832501</v>
      </c>
      <c r="F20" s="27">
        <v>6</v>
      </c>
      <c r="G20" s="110">
        <v>1428.24640324232</v>
      </c>
      <c r="H20" s="27">
        <v>6</v>
      </c>
      <c r="I20" s="110">
        <v>1259.67379000956</v>
      </c>
      <c r="J20" s="27">
        <v>7</v>
      </c>
      <c r="K20" s="13">
        <v>878.02943917927098</v>
      </c>
      <c r="L20" s="27">
        <v>20</v>
      </c>
      <c r="M20" s="15">
        <v>664.58504102709105</v>
      </c>
      <c r="N20" s="27">
        <v>15</v>
      </c>
      <c r="O20" s="15">
        <v>822.42750744142302</v>
      </c>
      <c r="P20" s="27">
        <v>24</v>
      </c>
      <c r="Q20" s="15">
        <v>896.76685815385895</v>
      </c>
      <c r="R20" s="27">
        <v>12</v>
      </c>
      <c r="S20" s="15">
        <v>1818.6341189244699</v>
      </c>
      <c r="T20" s="27">
        <v>17</v>
      </c>
      <c r="U20" s="13">
        <v>947.79828792087199</v>
      </c>
      <c r="V20" s="115">
        <v>19</v>
      </c>
    </row>
    <row r="21" spans="2:22" x14ac:dyDescent="0.2">
      <c r="B21" s="174" t="s">
        <v>21</v>
      </c>
      <c r="C21" s="13">
        <v>1072.32602672139</v>
      </c>
      <c r="D21" s="26">
        <v>16</v>
      </c>
      <c r="E21" s="15">
        <v>1033.1292637665199</v>
      </c>
      <c r="F21" s="27">
        <v>16</v>
      </c>
      <c r="G21" s="110">
        <v>1301.9287701692001</v>
      </c>
      <c r="H21" s="27">
        <v>15</v>
      </c>
      <c r="I21" s="15">
        <v>1153.38645240287</v>
      </c>
      <c r="J21" s="27">
        <v>19</v>
      </c>
      <c r="K21" s="13">
        <v>465.57898138663802</v>
      </c>
      <c r="L21" s="27">
        <v>28</v>
      </c>
      <c r="M21" s="15">
        <v>638.01547657849801</v>
      </c>
      <c r="N21" s="27">
        <v>22</v>
      </c>
      <c r="O21" s="15">
        <v>980.56594109745697</v>
      </c>
      <c r="P21" s="27">
        <v>10</v>
      </c>
      <c r="Q21" s="15">
        <v>1012.41331936932</v>
      </c>
      <c r="R21" s="27">
        <v>3</v>
      </c>
      <c r="S21" s="110">
        <v>2088.0167037689598</v>
      </c>
      <c r="T21" s="27">
        <v>1</v>
      </c>
      <c r="U21" s="13">
        <v>977.89933195297397</v>
      </c>
      <c r="V21" s="115">
        <v>17</v>
      </c>
    </row>
    <row r="22" spans="2:22" x14ac:dyDescent="0.2">
      <c r="B22" s="174" t="s">
        <v>108</v>
      </c>
      <c r="C22" s="13">
        <v>1066.5362622735099</v>
      </c>
      <c r="D22" s="26">
        <v>17</v>
      </c>
      <c r="E22" s="15">
        <v>1047.8071450605701</v>
      </c>
      <c r="F22" s="27">
        <v>14</v>
      </c>
      <c r="G22" s="15">
        <v>1184.53841186254</v>
      </c>
      <c r="H22" s="27">
        <v>27</v>
      </c>
      <c r="I22" s="15">
        <v>1060.92299807417</v>
      </c>
      <c r="J22" s="27">
        <v>22</v>
      </c>
      <c r="K22" s="24">
        <v>1093.01078475088</v>
      </c>
      <c r="L22" s="27">
        <v>11</v>
      </c>
      <c r="M22" s="110">
        <v>756.74759342013704</v>
      </c>
      <c r="N22" s="27">
        <v>8</v>
      </c>
      <c r="O22" s="15">
        <v>995.49236679140904</v>
      </c>
      <c r="P22" s="27">
        <v>9</v>
      </c>
      <c r="Q22" s="15">
        <v>660.84018224201304</v>
      </c>
      <c r="R22" s="27">
        <v>24</v>
      </c>
      <c r="S22" s="15">
        <v>1716.0527843224299</v>
      </c>
      <c r="T22" s="27">
        <v>22</v>
      </c>
      <c r="U22" s="13">
        <v>1083.4140939374299</v>
      </c>
      <c r="V22" s="115">
        <v>5</v>
      </c>
    </row>
    <row r="23" spans="2:22" x14ac:dyDescent="0.2">
      <c r="B23" s="174" t="s">
        <v>107</v>
      </c>
      <c r="C23" s="13">
        <v>1065.65368007801</v>
      </c>
      <c r="D23" s="26">
        <v>18</v>
      </c>
      <c r="E23" s="15">
        <v>1035.2928066740101</v>
      </c>
      <c r="F23" s="27">
        <v>15</v>
      </c>
      <c r="G23" s="15">
        <v>1224.9316375725</v>
      </c>
      <c r="H23" s="27">
        <v>26</v>
      </c>
      <c r="I23" s="15">
        <v>1211.2752916050699</v>
      </c>
      <c r="J23" s="27">
        <v>14</v>
      </c>
      <c r="K23" s="13">
        <v>843.063248793404</v>
      </c>
      <c r="L23" s="27">
        <v>23</v>
      </c>
      <c r="M23" s="110">
        <v>831.66666179722097</v>
      </c>
      <c r="N23" s="27">
        <v>3</v>
      </c>
      <c r="O23" s="15">
        <v>1018.05935941217</v>
      </c>
      <c r="P23" s="27">
        <v>8</v>
      </c>
      <c r="Q23" s="15">
        <v>828.25379759920202</v>
      </c>
      <c r="R23" s="27">
        <v>17</v>
      </c>
      <c r="S23" s="15">
        <v>1730.38949323508</v>
      </c>
      <c r="T23" s="27">
        <v>21</v>
      </c>
      <c r="U23" s="13">
        <v>867.95082401342199</v>
      </c>
      <c r="V23" s="115">
        <v>25</v>
      </c>
    </row>
    <row r="24" spans="2:22" x14ac:dyDescent="0.2">
      <c r="B24" s="174" t="s">
        <v>95</v>
      </c>
      <c r="C24" s="13">
        <v>1065.4395942086701</v>
      </c>
      <c r="D24" s="26">
        <v>19</v>
      </c>
      <c r="E24" s="15">
        <v>952.97854333149803</v>
      </c>
      <c r="F24" s="27">
        <v>20</v>
      </c>
      <c r="G24" s="110">
        <v>1315.7349543581399</v>
      </c>
      <c r="H24" s="27">
        <v>12</v>
      </c>
      <c r="I24" s="15">
        <v>867.22184797046498</v>
      </c>
      <c r="J24" s="27">
        <v>27</v>
      </c>
      <c r="K24" s="13">
        <v>1044.30454683584</v>
      </c>
      <c r="L24" s="27">
        <v>15</v>
      </c>
      <c r="M24" s="110">
        <v>759.818008954996</v>
      </c>
      <c r="N24" s="27">
        <v>7</v>
      </c>
      <c r="O24" s="15">
        <v>973.55984064521999</v>
      </c>
      <c r="P24" s="27">
        <v>12</v>
      </c>
      <c r="Q24" s="15">
        <v>807.40570607911195</v>
      </c>
      <c r="R24" s="27">
        <v>18</v>
      </c>
      <c r="S24" s="110">
        <v>1919.87338471609</v>
      </c>
      <c r="T24" s="27">
        <v>9</v>
      </c>
      <c r="U24" s="13">
        <v>948.05951498670095</v>
      </c>
      <c r="V24" s="115">
        <v>18</v>
      </c>
    </row>
    <row r="25" spans="2:22" x14ac:dyDescent="0.2">
      <c r="B25" s="174" t="s">
        <v>106</v>
      </c>
      <c r="C25" s="13">
        <v>1062.09873790341</v>
      </c>
      <c r="D25" s="26">
        <v>20</v>
      </c>
      <c r="E25" s="15">
        <v>911.36159192180605</v>
      </c>
      <c r="F25" s="27">
        <v>22</v>
      </c>
      <c r="G25" s="110">
        <v>1299.5642519871899</v>
      </c>
      <c r="H25" s="27">
        <v>16</v>
      </c>
      <c r="I25" s="15">
        <v>1211.4308904882</v>
      </c>
      <c r="J25" s="27">
        <v>13</v>
      </c>
      <c r="K25" s="24">
        <v>1326.4845798179399</v>
      </c>
      <c r="L25" s="27">
        <v>2</v>
      </c>
      <c r="M25" s="110">
        <v>828.72450738597399</v>
      </c>
      <c r="N25" s="27">
        <v>4</v>
      </c>
      <c r="O25" s="15">
        <v>698.80791375151898</v>
      </c>
      <c r="P25" s="27">
        <v>28</v>
      </c>
      <c r="Q25" s="15">
        <v>670.07079792948002</v>
      </c>
      <c r="R25" s="27">
        <v>23</v>
      </c>
      <c r="S25" s="15">
        <v>1688.78097315216</v>
      </c>
      <c r="T25" s="27">
        <v>23</v>
      </c>
      <c r="U25" s="13">
        <v>923.663134696415</v>
      </c>
      <c r="V25" s="115">
        <v>22</v>
      </c>
    </row>
    <row r="26" spans="2:22" x14ac:dyDescent="0.2">
      <c r="B26" s="174" t="s">
        <v>89</v>
      </c>
      <c r="C26" s="13">
        <v>1058.49117904435</v>
      </c>
      <c r="D26" s="26">
        <v>21</v>
      </c>
      <c r="E26" s="15">
        <v>930.76812019823797</v>
      </c>
      <c r="F26" s="27">
        <v>21</v>
      </c>
      <c r="G26" s="15">
        <v>1253.0572707031899</v>
      </c>
      <c r="H26" s="27">
        <v>23</v>
      </c>
      <c r="I26" s="15">
        <v>1086.9342398451799</v>
      </c>
      <c r="J26" s="27">
        <v>21</v>
      </c>
      <c r="K26" s="24">
        <v>1060.89074249848</v>
      </c>
      <c r="L26" s="27">
        <v>12</v>
      </c>
      <c r="M26" s="15">
        <v>653.83759946291696</v>
      </c>
      <c r="N26" s="27">
        <v>18</v>
      </c>
      <c r="O26" s="15">
        <v>918.89468195651102</v>
      </c>
      <c r="P26" s="27">
        <v>15</v>
      </c>
      <c r="Q26" s="15">
        <v>558.12670653357895</v>
      </c>
      <c r="R26" s="27">
        <v>26</v>
      </c>
      <c r="S26" s="110">
        <v>2020.1179277584699</v>
      </c>
      <c r="T26" s="27">
        <v>2</v>
      </c>
      <c r="U26" s="13">
        <v>1043.7933224425401</v>
      </c>
      <c r="V26" s="115">
        <v>8</v>
      </c>
    </row>
    <row r="27" spans="2:22" x14ac:dyDescent="0.2">
      <c r="B27" s="174" t="s">
        <v>105</v>
      </c>
      <c r="C27" s="13">
        <v>1032.4368393305001</v>
      </c>
      <c r="D27" s="26">
        <v>22</v>
      </c>
      <c r="E27" s="15">
        <v>846.43927523127797</v>
      </c>
      <c r="F27" s="27">
        <v>23</v>
      </c>
      <c r="G27" s="110">
        <v>1296.9500834980799</v>
      </c>
      <c r="H27" s="27">
        <v>17</v>
      </c>
      <c r="I27" s="15">
        <v>1238.03765188834</v>
      </c>
      <c r="J27" s="27">
        <v>8</v>
      </c>
      <c r="K27" s="13">
        <v>715.39037837842602</v>
      </c>
      <c r="L27" s="27">
        <v>25</v>
      </c>
      <c r="M27" s="110">
        <v>729.12843994240802</v>
      </c>
      <c r="N27" s="27">
        <v>11</v>
      </c>
      <c r="O27" s="15">
        <v>888.53663859096696</v>
      </c>
      <c r="P27" s="27">
        <v>18</v>
      </c>
      <c r="Q27" s="15">
        <v>765.46725059729295</v>
      </c>
      <c r="R27" s="27">
        <v>21</v>
      </c>
      <c r="S27" s="110">
        <v>1876.5075910775199</v>
      </c>
      <c r="T27" s="27">
        <v>10</v>
      </c>
      <c r="U27" s="13">
        <v>935.47424477021002</v>
      </c>
      <c r="V27" s="115">
        <v>21</v>
      </c>
    </row>
    <row r="28" spans="2:22" x14ac:dyDescent="0.2">
      <c r="B28" s="174" t="s">
        <v>23</v>
      </c>
      <c r="C28" s="13">
        <v>1021.81002277443</v>
      </c>
      <c r="D28" s="26">
        <v>23</v>
      </c>
      <c r="E28" s="15">
        <v>1019.41131526982</v>
      </c>
      <c r="F28" s="27">
        <v>18</v>
      </c>
      <c r="G28" s="15">
        <v>1257.34312441868</v>
      </c>
      <c r="H28" s="27">
        <v>22</v>
      </c>
      <c r="I28" s="110">
        <v>1307.82688182681</v>
      </c>
      <c r="J28" s="27">
        <v>6</v>
      </c>
      <c r="K28" s="13">
        <v>640.25412736177202</v>
      </c>
      <c r="L28" s="27">
        <v>27</v>
      </c>
      <c r="M28" s="110">
        <v>742.52288320559603</v>
      </c>
      <c r="N28" s="27">
        <v>10</v>
      </c>
      <c r="O28" s="15">
        <v>921.01009773814906</v>
      </c>
      <c r="P28" s="27">
        <v>14</v>
      </c>
      <c r="Q28" s="15">
        <v>765.35490780711496</v>
      </c>
      <c r="R28" s="27">
        <v>22</v>
      </c>
      <c r="S28" s="15">
        <v>1738.37842077399</v>
      </c>
      <c r="T28" s="27">
        <v>20</v>
      </c>
      <c r="U28" s="13">
        <v>804.188446567916</v>
      </c>
      <c r="V28" s="115">
        <v>28</v>
      </c>
    </row>
    <row r="29" spans="2:22" x14ac:dyDescent="0.2">
      <c r="B29" s="174" t="s">
        <v>94</v>
      </c>
      <c r="C29" s="13">
        <v>1012.25747541614</v>
      </c>
      <c r="D29" s="26">
        <v>24</v>
      </c>
      <c r="E29" s="15">
        <v>682.35362524229095</v>
      </c>
      <c r="F29" s="27">
        <v>26</v>
      </c>
      <c r="G29" s="15">
        <v>1258.9999301243299</v>
      </c>
      <c r="H29" s="27">
        <v>21</v>
      </c>
      <c r="I29" s="15">
        <v>927.82057252198501</v>
      </c>
      <c r="J29" s="27">
        <v>26</v>
      </c>
      <c r="K29" s="13">
        <v>681.23812079069103</v>
      </c>
      <c r="L29" s="27">
        <v>26</v>
      </c>
      <c r="M29" s="110">
        <v>833.448224238237</v>
      </c>
      <c r="N29" s="27">
        <v>2</v>
      </c>
      <c r="O29" s="15">
        <v>1085.20179604843</v>
      </c>
      <c r="P29" s="27">
        <v>4</v>
      </c>
      <c r="Q29" s="15">
        <v>899.15979000946004</v>
      </c>
      <c r="R29" s="27">
        <v>11</v>
      </c>
      <c r="S29" s="15">
        <v>1629.37590739695</v>
      </c>
      <c r="T29" s="27">
        <v>26</v>
      </c>
      <c r="U29" s="13">
        <v>1112.71931237288</v>
      </c>
      <c r="V29" s="115">
        <v>2</v>
      </c>
    </row>
    <row r="30" spans="2:22" x14ac:dyDescent="0.2">
      <c r="B30" s="174" t="s">
        <v>93</v>
      </c>
      <c r="C30" s="13">
        <v>1001.0654228355399</v>
      </c>
      <c r="D30" s="26">
        <v>25</v>
      </c>
      <c r="E30" s="15">
        <v>612.96509511013198</v>
      </c>
      <c r="F30" s="27">
        <v>28</v>
      </c>
      <c r="G30" s="110">
        <v>1484.76607787024</v>
      </c>
      <c r="H30" s="27">
        <v>3</v>
      </c>
      <c r="I30" s="15">
        <v>783.85237715442304</v>
      </c>
      <c r="J30" s="27">
        <v>28</v>
      </c>
      <c r="K30" s="13">
        <v>969.24244137568598</v>
      </c>
      <c r="L30" s="27">
        <v>18</v>
      </c>
      <c r="M30" s="110">
        <v>696.77544470254998</v>
      </c>
      <c r="N30" s="27">
        <v>13</v>
      </c>
      <c r="O30" s="15">
        <v>957.282154912436</v>
      </c>
      <c r="P30" s="27">
        <v>13</v>
      </c>
      <c r="Q30" s="15">
        <v>788.20879754192401</v>
      </c>
      <c r="R30" s="27">
        <v>19</v>
      </c>
      <c r="S30" s="15">
        <v>1687.4000238348799</v>
      </c>
      <c r="T30" s="27">
        <v>24</v>
      </c>
      <c r="U30" s="13">
        <v>1029.0963930175501</v>
      </c>
      <c r="V30" s="115">
        <v>12</v>
      </c>
    </row>
    <row r="31" spans="2:22" x14ac:dyDescent="0.2">
      <c r="B31" s="174" t="s">
        <v>96</v>
      </c>
      <c r="C31" s="13">
        <v>996.14403716140203</v>
      </c>
      <c r="D31" s="26">
        <v>26</v>
      </c>
      <c r="E31" s="15">
        <v>778.99023039647602</v>
      </c>
      <c r="F31" s="27">
        <v>24</v>
      </c>
      <c r="G31" s="15">
        <v>1042.8947961992501</v>
      </c>
      <c r="H31" s="27">
        <v>28</v>
      </c>
      <c r="I31" s="15">
        <v>979.35080578061797</v>
      </c>
      <c r="J31" s="27">
        <v>25</v>
      </c>
      <c r="K31" s="13">
        <v>1055.5553813838701</v>
      </c>
      <c r="L31" s="27">
        <v>13</v>
      </c>
      <c r="M31" s="110">
        <v>689.99534387908898</v>
      </c>
      <c r="N31" s="27">
        <v>14</v>
      </c>
      <c r="O31" s="15">
        <v>852.09017328794903</v>
      </c>
      <c r="P31" s="27">
        <v>21</v>
      </c>
      <c r="Q31" s="15">
        <v>886.32679767750199</v>
      </c>
      <c r="R31" s="27">
        <v>14</v>
      </c>
      <c r="S31" s="15">
        <v>1637.9664758643801</v>
      </c>
      <c r="T31" s="27">
        <v>25</v>
      </c>
      <c r="U31" s="13">
        <v>1042.12632998348</v>
      </c>
      <c r="V31" s="115">
        <v>9</v>
      </c>
    </row>
    <row r="32" spans="2:22" x14ac:dyDescent="0.2">
      <c r="B32" s="174" t="s">
        <v>109</v>
      </c>
      <c r="C32" s="13">
        <v>971.80564117585504</v>
      </c>
      <c r="D32" s="26">
        <v>27</v>
      </c>
      <c r="E32" s="15">
        <v>740.95579427312805</v>
      </c>
      <c r="F32" s="27">
        <v>25</v>
      </c>
      <c r="G32" s="15">
        <v>1244.8154961918101</v>
      </c>
      <c r="H32" s="27">
        <v>25</v>
      </c>
      <c r="I32" s="15">
        <v>1186.91159992957</v>
      </c>
      <c r="J32" s="27">
        <v>15</v>
      </c>
      <c r="K32" s="24">
        <v>1106.05754729414</v>
      </c>
      <c r="L32" s="27">
        <v>9</v>
      </c>
      <c r="M32" s="110">
        <v>768.28306697704397</v>
      </c>
      <c r="N32" s="27">
        <v>6</v>
      </c>
      <c r="O32" s="15">
        <v>915.10869151710006</v>
      </c>
      <c r="P32" s="27">
        <v>17</v>
      </c>
      <c r="Q32" s="15">
        <v>382.06523210096498</v>
      </c>
      <c r="R32" s="27">
        <v>28</v>
      </c>
      <c r="S32" s="15">
        <v>1533.3163142846299</v>
      </c>
      <c r="T32" s="27">
        <v>27</v>
      </c>
      <c r="U32" s="13">
        <v>868.73702801430397</v>
      </c>
      <c r="V32" s="115">
        <v>24</v>
      </c>
    </row>
    <row r="33" spans="1:23" x14ac:dyDescent="0.2">
      <c r="B33" s="174" t="s">
        <v>110</v>
      </c>
      <c r="C33" s="13">
        <v>893.19615523861705</v>
      </c>
      <c r="D33" s="26">
        <v>28</v>
      </c>
      <c r="E33" s="15">
        <v>669.08509691630002</v>
      </c>
      <c r="F33" s="27">
        <v>27</v>
      </c>
      <c r="G33" s="15">
        <v>1250.5869571825499</v>
      </c>
      <c r="H33" s="27">
        <v>24</v>
      </c>
      <c r="I33" s="15">
        <v>1060.4511602980101</v>
      </c>
      <c r="J33" s="27">
        <v>23</v>
      </c>
      <c r="K33" s="13">
        <v>815.08091793993106</v>
      </c>
      <c r="L33" s="27">
        <v>24</v>
      </c>
      <c r="M33" s="15">
        <v>664.06350302022804</v>
      </c>
      <c r="N33" s="27">
        <v>16</v>
      </c>
      <c r="O33" s="15">
        <v>830.84729494213798</v>
      </c>
      <c r="P33" s="27">
        <v>23</v>
      </c>
      <c r="Q33" s="15">
        <v>471.19887397019897</v>
      </c>
      <c r="R33" s="27">
        <v>27</v>
      </c>
      <c r="S33" s="15">
        <v>1414.2932666507099</v>
      </c>
      <c r="T33" s="27">
        <v>28</v>
      </c>
      <c r="U33" s="13">
        <v>863.15832622747303</v>
      </c>
      <c r="V33" s="115">
        <v>26</v>
      </c>
    </row>
    <row r="34" spans="1:23" ht="13.5" thickBot="1" x14ac:dyDescent="0.25">
      <c r="B34" s="196"/>
      <c r="C34" s="116"/>
      <c r="D34" s="28"/>
      <c r="E34" s="116"/>
      <c r="F34" s="117"/>
      <c r="G34" s="116"/>
      <c r="H34" s="117"/>
      <c r="I34" s="116"/>
      <c r="J34" s="117"/>
      <c r="K34" s="116"/>
      <c r="L34" s="117"/>
      <c r="M34" s="116"/>
      <c r="N34" s="117"/>
      <c r="O34" s="116"/>
      <c r="P34" s="117"/>
      <c r="Q34" s="117"/>
      <c r="R34" s="117"/>
      <c r="S34" s="116"/>
      <c r="T34" s="117"/>
      <c r="U34" s="116"/>
      <c r="V34" s="118"/>
    </row>
    <row r="35" spans="1:23" x14ac:dyDescent="0.2">
      <c r="B35" s="197" t="s">
        <v>24</v>
      </c>
      <c r="C35" s="14">
        <f>AVERAGE(C6:C33)</f>
        <v>1089.6179606102239</v>
      </c>
      <c r="D35" s="29"/>
      <c r="E35" s="14">
        <f>AVERAGE(E6:E33)</f>
        <v>1038.7178508448621</v>
      </c>
      <c r="F35" s="14"/>
      <c r="G35" s="14">
        <f>AVERAGE(G6:G33)</f>
        <v>1322.3629628641513</v>
      </c>
      <c r="H35" s="14"/>
      <c r="I35" s="14">
        <f>AVERAGE(I6:I33)</f>
        <v>1173.3620907099869</v>
      </c>
      <c r="J35" s="14"/>
      <c r="K35" s="14">
        <f>AVERAGE(K6:K33)</f>
        <v>995.50046894291177</v>
      </c>
      <c r="L35" s="14"/>
      <c r="M35" s="14">
        <f>AVERAGE(M6:M33)</f>
        <v>701.40693705099534</v>
      </c>
      <c r="N35" s="14"/>
      <c r="O35" s="14">
        <f>AVERAGE(O6:O33)</f>
        <v>931.43768080335224</v>
      </c>
      <c r="P35" s="14"/>
      <c r="Q35" s="14">
        <f>AVERAGE(Q6:Q33)</f>
        <v>828.94579828362919</v>
      </c>
      <c r="R35" s="14"/>
      <c r="S35" s="14">
        <f>AVERAGE(S6:S33)</f>
        <v>1822.602215167843</v>
      </c>
      <c r="T35" s="14"/>
      <c r="U35" s="14">
        <f>AVERAGE(U6:U33)</f>
        <v>992.22564082427107</v>
      </c>
      <c r="V35" s="30"/>
    </row>
    <row r="36" spans="1:23" x14ac:dyDescent="0.2">
      <c r="B36" s="189" t="s">
        <v>25</v>
      </c>
      <c r="C36" s="15">
        <v>75.78</v>
      </c>
      <c r="D36" s="26"/>
      <c r="E36" s="26">
        <v>209</v>
      </c>
      <c r="F36" s="31"/>
      <c r="G36" s="26">
        <v>216</v>
      </c>
      <c r="H36" s="31"/>
      <c r="I36" s="26">
        <v>236</v>
      </c>
      <c r="J36" s="31"/>
      <c r="K36" s="26">
        <v>280.41000000000003</v>
      </c>
      <c r="L36" s="31"/>
      <c r="M36" s="26">
        <v>158.99</v>
      </c>
      <c r="N36" s="31"/>
      <c r="O36" s="147" t="s">
        <v>159</v>
      </c>
      <c r="P36" s="31"/>
      <c r="Q36" s="26">
        <v>104.77</v>
      </c>
      <c r="R36" s="31"/>
      <c r="S36" s="26">
        <v>266.39</v>
      </c>
      <c r="T36" s="31"/>
      <c r="U36" s="147" t="s">
        <v>159</v>
      </c>
      <c r="V36" s="32"/>
    </row>
    <row r="37" spans="1:23" x14ac:dyDescent="0.2">
      <c r="B37" s="191" t="s">
        <v>182</v>
      </c>
      <c r="C37" s="17" t="s">
        <v>27</v>
      </c>
      <c r="D37" s="26"/>
      <c r="E37" s="17" t="s">
        <v>27</v>
      </c>
      <c r="F37" s="31"/>
      <c r="G37" s="17">
        <v>2.6700000000000002E-2</v>
      </c>
      <c r="H37" s="31"/>
      <c r="I37" s="17" t="s">
        <v>27</v>
      </c>
      <c r="J37" s="31"/>
      <c r="K37" s="17" t="s">
        <v>27</v>
      </c>
      <c r="L37" s="31"/>
      <c r="M37" s="17">
        <v>6.7000000000000002E-3</v>
      </c>
      <c r="N37" s="31"/>
      <c r="O37" s="17">
        <v>0.22170000000000001</v>
      </c>
      <c r="P37" s="31"/>
      <c r="Q37" s="17" t="s">
        <v>27</v>
      </c>
      <c r="R37" s="31"/>
      <c r="S37" s="17">
        <v>2.9999999999999997E-4</v>
      </c>
      <c r="T37" s="31"/>
      <c r="U37" s="17">
        <v>0.50600000000000001</v>
      </c>
      <c r="V37" s="32"/>
    </row>
    <row r="38" spans="1:23" x14ac:dyDescent="0.2">
      <c r="B38" s="189" t="s">
        <v>30</v>
      </c>
      <c r="C38" s="16">
        <v>14.96</v>
      </c>
      <c r="D38" s="26"/>
      <c r="E38" s="33">
        <v>14.3161</v>
      </c>
      <c r="F38" s="31"/>
      <c r="G38" s="33">
        <v>11.548819999999999</v>
      </c>
      <c r="H38" s="31"/>
      <c r="I38" s="33">
        <v>14.30621</v>
      </c>
      <c r="J38" s="31"/>
      <c r="K38" s="33">
        <v>19.833690000000001</v>
      </c>
      <c r="L38" s="31"/>
      <c r="M38" s="33">
        <v>16.101189999999999</v>
      </c>
      <c r="N38" s="31"/>
      <c r="O38" s="33">
        <v>21.928319999999999</v>
      </c>
      <c r="P38" s="31"/>
      <c r="Q38" s="33">
        <v>8.9834490000000002</v>
      </c>
      <c r="R38" s="31"/>
      <c r="S38" s="33">
        <v>10.38843</v>
      </c>
      <c r="T38" s="31"/>
      <c r="U38" s="33">
        <v>17.798739999999999</v>
      </c>
      <c r="V38" s="32"/>
    </row>
    <row r="39" spans="1:23" x14ac:dyDescent="0.2">
      <c r="B39" s="189" t="s">
        <v>31</v>
      </c>
      <c r="C39" s="16">
        <v>0.86</v>
      </c>
      <c r="D39" s="26"/>
      <c r="E39" s="33">
        <v>0.76268800000000003</v>
      </c>
      <c r="F39" s="31"/>
      <c r="G39" s="33">
        <v>0.39307599999999998</v>
      </c>
      <c r="H39" s="31"/>
      <c r="I39" s="33">
        <v>0.57552999999999999</v>
      </c>
      <c r="J39" s="31"/>
      <c r="K39" s="33">
        <v>0.61787599999999998</v>
      </c>
      <c r="L39" s="31"/>
      <c r="M39" s="33">
        <v>0.42872700000000002</v>
      </c>
      <c r="N39" s="31"/>
      <c r="O39" s="33">
        <v>0.30962299999999998</v>
      </c>
      <c r="P39" s="31"/>
      <c r="Q39" s="33">
        <v>0.87674799999999997</v>
      </c>
      <c r="R39" s="31"/>
      <c r="S39" s="33">
        <v>0.49739899999999998</v>
      </c>
      <c r="T39" s="31"/>
      <c r="U39" s="33">
        <v>0.279976</v>
      </c>
      <c r="V39" s="32"/>
    </row>
    <row r="40" spans="1:23" ht="13.5" thickBot="1" x14ac:dyDescent="0.25">
      <c r="B40" s="198" t="s">
        <v>32</v>
      </c>
      <c r="C40" s="18">
        <v>36</v>
      </c>
      <c r="D40" s="28"/>
      <c r="E40" s="28">
        <v>4</v>
      </c>
      <c r="F40" s="35"/>
      <c r="G40" s="28">
        <v>4</v>
      </c>
      <c r="H40" s="35"/>
      <c r="I40" s="28">
        <v>4</v>
      </c>
      <c r="J40" s="35"/>
      <c r="K40" s="28">
        <v>4</v>
      </c>
      <c r="L40" s="35"/>
      <c r="M40" s="28">
        <v>4</v>
      </c>
      <c r="N40" s="35"/>
      <c r="O40" s="28">
        <v>4</v>
      </c>
      <c r="P40" s="35"/>
      <c r="Q40" s="28">
        <v>4</v>
      </c>
      <c r="R40" s="35"/>
      <c r="S40" s="28">
        <v>4</v>
      </c>
      <c r="T40" s="35"/>
      <c r="U40" s="28">
        <v>4</v>
      </c>
      <c r="V40" s="36"/>
    </row>
    <row r="41" spans="1:23" x14ac:dyDescent="0.2">
      <c r="B41" s="37" t="s">
        <v>40</v>
      </c>
    </row>
    <row r="42" spans="1:23" x14ac:dyDescent="0.2">
      <c r="B42" s="38" t="s">
        <v>203</v>
      </c>
    </row>
    <row r="43" spans="1:23" x14ac:dyDescent="0.2">
      <c r="B43" s="38" t="s">
        <v>202</v>
      </c>
    </row>
    <row r="45" spans="1:23" s="7" customFormat="1" x14ac:dyDescent="0.2">
      <c r="A45" s="34"/>
      <c r="D45" s="39"/>
      <c r="E45" s="39"/>
      <c r="F45" s="39"/>
      <c r="G45" s="39"/>
      <c r="H45" s="39"/>
      <c r="M45" s="39"/>
      <c r="N45" s="39"/>
      <c r="O45" s="40"/>
      <c r="P45" s="40"/>
      <c r="Q45" s="40"/>
      <c r="R45" s="40"/>
      <c r="W45" s="8"/>
    </row>
    <row r="46" spans="1:23" s="7" customFormat="1" x14ac:dyDescent="0.2">
      <c r="A46" s="34"/>
      <c r="D46" s="39"/>
      <c r="E46" s="39"/>
      <c r="F46" s="39"/>
      <c r="G46" s="39"/>
      <c r="H46" s="39"/>
      <c r="M46" s="39"/>
      <c r="N46" s="39"/>
      <c r="O46" s="40"/>
      <c r="P46" s="40"/>
      <c r="Q46" s="40"/>
      <c r="R46" s="40"/>
      <c r="W46" s="8"/>
    </row>
  </sheetData>
  <mergeCells count="11">
    <mergeCell ref="M2:N4"/>
    <mergeCell ref="O2:P4"/>
    <mergeCell ref="Q2:R4"/>
    <mergeCell ref="S2:T4"/>
    <mergeCell ref="U2:V4"/>
    <mergeCell ref="B2:B5"/>
    <mergeCell ref="C2:D4"/>
    <mergeCell ref="G2:H4"/>
    <mergeCell ref="I2:J4"/>
    <mergeCell ref="K2:L4"/>
    <mergeCell ref="E2:F4"/>
  </mergeCells>
  <printOptions verticalCentered="1"/>
  <pageMargins left="0.5" right="0" top="0.5" bottom="0.75" header="0" footer="0"/>
  <pageSetup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AC48"/>
  <sheetViews>
    <sheetView zoomScaleNormal="100" workbookViewId="0">
      <pane ySplit="4" topLeftCell="A5" activePane="bottomLeft" state="frozen"/>
      <selection pane="bottomLeft" activeCell="W10" sqref="W10"/>
    </sheetView>
  </sheetViews>
  <sheetFormatPr defaultColWidth="11.5" defaultRowHeight="12.75" x14ac:dyDescent="0.2"/>
  <cols>
    <col min="1" max="1" width="3.5" style="7" customWidth="1"/>
    <col min="2" max="2" width="18.5" style="7" customWidth="1"/>
    <col min="3" max="17" width="9.5" style="7" customWidth="1"/>
    <col min="18" max="29" width="11.6640625" style="8" customWidth="1"/>
    <col min="30" max="16384" width="11.5" style="9"/>
  </cols>
  <sheetData>
    <row r="1" spans="1:29" s="6" customFormat="1" ht="13.5" thickBot="1" x14ac:dyDescent="0.25">
      <c r="A1" s="1"/>
      <c r="B1" s="2" t="s">
        <v>192</v>
      </c>
      <c r="C1" s="3"/>
      <c r="D1" s="3"/>
      <c r="E1" s="3"/>
      <c r="F1" s="3"/>
      <c r="G1" s="3"/>
      <c r="H1" s="3"/>
      <c r="I1" s="3"/>
      <c r="J1" s="3"/>
      <c r="K1" s="3"/>
      <c r="L1" s="3"/>
      <c r="M1" s="3"/>
      <c r="N1" s="3"/>
      <c r="O1" s="3"/>
      <c r="P1" s="3"/>
      <c r="Q1" s="3"/>
      <c r="R1" s="5"/>
      <c r="S1" s="5"/>
      <c r="T1" s="5"/>
      <c r="U1" s="5"/>
      <c r="V1" s="5"/>
      <c r="W1" s="5"/>
      <c r="X1" s="5"/>
      <c r="Y1" s="5"/>
      <c r="Z1" s="5"/>
      <c r="AA1" s="5"/>
      <c r="AB1" s="5"/>
      <c r="AC1" s="5"/>
    </row>
    <row r="2" spans="1:29" s="6" customFormat="1" ht="14.25" customHeight="1" x14ac:dyDescent="0.2">
      <c r="A2" s="1"/>
      <c r="B2" s="363" t="s">
        <v>0</v>
      </c>
      <c r="C2" s="361" t="s">
        <v>1</v>
      </c>
      <c r="D2" s="361" t="s">
        <v>2</v>
      </c>
      <c r="E2" s="361" t="s">
        <v>45</v>
      </c>
      <c r="F2" s="361" t="s">
        <v>4</v>
      </c>
      <c r="G2" s="361" t="s">
        <v>46</v>
      </c>
      <c r="H2" s="361" t="s">
        <v>47</v>
      </c>
      <c r="I2" s="361" t="s">
        <v>7</v>
      </c>
      <c r="J2" s="361" t="s">
        <v>8</v>
      </c>
      <c r="K2" s="361" t="s">
        <v>9</v>
      </c>
      <c r="L2" s="361" t="s">
        <v>10</v>
      </c>
      <c r="M2" s="361" t="s">
        <v>11</v>
      </c>
      <c r="N2" s="361" t="s">
        <v>12</v>
      </c>
      <c r="O2" s="361" t="s">
        <v>58</v>
      </c>
      <c r="P2" s="361" t="s">
        <v>59</v>
      </c>
      <c r="Q2" s="361" t="s">
        <v>60</v>
      </c>
      <c r="R2" s="5"/>
      <c r="S2" s="5"/>
      <c r="T2" s="5"/>
      <c r="U2" s="5"/>
      <c r="V2" s="5"/>
      <c r="W2" s="5"/>
      <c r="X2" s="5"/>
      <c r="Y2" s="5"/>
      <c r="Z2" s="5"/>
      <c r="AA2" s="5"/>
      <c r="AB2" s="5"/>
      <c r="AC2" s="5"/>
    </row>
    <row r="3" spans="1:29" s="6" customFormat="1" ht="14.25" customHeight="1" thickBot="1" x14ac:dyDescent="0.25">
      <c r="A3" s="1"/>
      <c r="B3" s="364"/>
      <c r="C3" s="362"/>
      <c r="D3" s="362"/>
      <c r="E3" s="362"/>
      <c r="F3" s="368"/>
      <c r="G3" s="362"/>
      <c r="H3" s="362"/>
      <c r="I3" s="362"/>
      <c r="J3" s="362"/>
      <c r="K3" s="362"/>
      <c r="L3" s="362"/>
      <c r="M3" s="362"/>
      <c r="N3" s="362"/>
      <c r="O3" s="362"/>
      <c r="P3" s="362"/>
      <c r="Q3" s="362"/>
      <c r="R3" s="5"/>
      <c r="S3" s="5"/>
      <c r="T3" s="5"/>
      <c r="U3" s="5"/>
      <c r="V3" s="5"/>
      <c r="W3" s="5"/>
      <c r="X3" s="5"/>
      <c r="Y3" s="5"/>
      <c r="Z3" s="5"/>
      <c r="AA3" s="5"/>
      <c r="AB3" s="5"/>
      <c r="AC3" s="5"/>
    </row>
    <row r="4" spans="1:29" ht="13.5" thickBot="1" x14ac:dyDescent="0.25">
      <c r="B4" s="365"/>
      <c r="C4" s="144" t="s">
        <v>13</v>
      </c>
      <c r="D4" s="144" t="s">
        <v>14</v>
      </c>
      <c r="E4" s="144" t="s">
        <v>15</v>
      </c>
      <c r="F4" s="144" t="s">
        <v>15</v>
      </c>
      <c r="G4" s="144" t="s">
        <v>16</v>
      </c>
      <c r="H4" s="144" t="s">
        <v>15</v>
      </c>
      <c r="I4" s="144" t="s">
        <v>17</v>
      </c>
      <c r="J4" s="144" t="s">
        <v>18</v>
      </c>
      <c r="K4" s="144" t="s">
        <v>14</v>
      </c>
      <c r="L4" s="144" t="s">
        <v>19</v>
      </c>
      <c r="M4" s="144" t="s">
        <v>14</v>
      </c>
      <c r="N4" s="144" t="s">
        <v>14</v>
      </c>
      <c r="O4" s="144"/>
      <c r="P4" s="144"/>
      <c r="Q4" s="144"/>
    </row>
    <row r="5" spans="1:29" x14ac:dyDescent="0.2">
      <c r="A5" s="10"/>
      <c r="B5" s="158" t="s">
        <v>98</v>
      </c>
      <c r="C5" s="199">
        <v>1431.38628799559</v>
      </c>
      <c r="D5" s="160">
        <v>41.353256958971301</v>
      </c>
      <c r="E5" s="160">
        <v>7.46611388276109</v>
      </c>
      <c r="F5" s="160">
        <v>5.3</v>
      </c>
      <c r="G5" s="160">
        <v>29.343293681108801</v>
      </c>
      <c r="H5" s="160">
        <v>5.125</v>
      </c>
      <c r="I5" s="160">
        <v>4.8475000000000001</v>
      </c>
      <c r="J5" s="160">
        <v>1.22275</v>
      </c>
      <c r="K5" s="162">
        <v>85.474999999999994</v>
      </c>
      <c r="L5" s="160">
        <v>35</v>
      </c>
      <c r="M5" s="160">
        <v>6.9249999999999998</v>
      </c>
      <c r="N5" s="200">
        <v>5.2</v>
      </c>
      <c r="O5" s="160">
        <v>64.75</v>
      </c>
      <c r="P5" s="162">
        <v>66.5</v>
      </c>
      <c r="Q5" s="201">
        <v>70.75</v>
      </c>
    </row>
    <row r="6" spans="1:29" x14ac:dyDescent="0.2">
      <c r="A6" s="10"/>
      <c r="B6" s="174" t="s">
        <v>20</v>
      </c>
      <c r="C6" s="199">
        <v>1314.82196861233</v>
      </c>
      <c r="D6" s="176">
        <v>38.887667327573503</v>
      </c>
      <c r="E6" s="176">
        <v>7.3062235217673797</v>
      </c>
      <c r="F6" s="176">
        <v>5.12</v>
      </c>
      <c r="G6" s="176">
        <v>27.3836477987421</v>
      </c>
      <c r="H6" s="176">
        <v>5.65</v>
      </c>
      <c r="I6" s="176">
        <v>4.9175000000000004</v>
      </c>
      <c r="J6" s="176">
        <v>1.1904999999999999</v>
      </c>
      <c r="K6" s="178">
        <v>85.875</v>
      </c>
      <c r="L6" s="176">
        <v>35.774999999999999</v>
      </c>
      <c r="M6" s="176">
        <v>7.2249999999999996</v>
      </c>
      <c r="N6" s="202">
        <v>5.5750000000000002</v>
      </c>
      <c r="O6" s="176">
        <v>55.25</v>
      </c>
      <c r="P6" s="178">
        <v>65.75</v>
      </c>
      <c r="Q6" s="203">
        <v>61.75</v>
      </c>
    </row>
    <row r="7" spans="1:29" x14ac:dyDescent="0.2">
      <c r="A7" s="10"/>
      <c r="B7" s="174" t="s">
        <v>97</v>
      </c>
      <c r="C7" s="199">
        <v>1282.92157863436</v>
      </c>
      <c r="D7" s="176">
        <v>38.406181771479901</v>
      </c>
      <c r="E7" s="176">
        <v>7.16257080610022</v>
      </c>
      <c r="F7" s="176">
        <v>5.65</v>
      </c>
      <c r="G7" s="178">
        <v>30.2900279545016</v>
      </c>
      <c r="H7" s="176">
        <v>5.55</v>
      </c>
      <c r="I7" s="178">
        <v>5.0525000000000002</v>
      </c>
      <c r="J7" s="176">
        <v>1.1315</v>
      </c>
      <c r="K7" s="176">
        <v>85.025000000000006</v>
      </c>
      <c r="L7" s="178">
        <v>38.075000000000003</v>
      </c>
      <c r="M7" s="176">
        <v>7.35</v>
      </c>
      <c r="N7" s="202">
        <v>4.9749999999999996</v>
      </c>
      <c r="O7" s="176">
        <v>37</v>
      </c>
      <c r="P7" s="176">
        <v>54.25</v>
      </c>
      <c r="Q7" s="203">
        <v>48.75</v>
      </c>
    </row>
    <row r="8" spans="1:29" x14ac:dyDescent="0.2">
      <c r="A8" s="10"/>
      <c r="B8" s="174" t="s">
        <v>99</v>
      </c>
      <c r="C8" s="199">
        <v>1254.5748868281901</v>
      </c>
      <c r="D8" s="176">
        <v>41.3216993807414</v>
      </c>
      <c r="E8" s="176">
        <v>7.8635000414415597</v>
      </c>
      <c r="F8" s="176">
        <v>5.66</v>
      </c>
      <c r="G8" s="178">
        <v>29.778954724337002</v>
      </c>
      <c r="H8" s="176">
        <v>5.4249999999999998</v>
      </c>
      <c r="I8" s="176">
        <v>4.8674999999999997</v>
      </c>
      <c r="J8" s="176">
        <v>1.2104999999999999</v>
      </c>
      <c r="K8" s="178">
        <v>85.424999999999997</v>
      </c>
      <c r="L8" s="176">
        <v>35.075000000000003</v>
      </c>
      <c r="M8" s="176">
        <v>6.2750000000000004</v>
      </c>
      <c r="N8" s="202">
        <v>5.55</v>
      </c>
      <c r="O8" s="176">
        <v>60.5</v>
      </c>
      <c r="P8" s="178">
        <v>64</v>
      </c>
      <c r="Q8" s="203">
        <v>67</v>
      </c>
    </row>
    <row r="9" spans="1:29" x14ac:dyDescent="0.2">
      <c r="A9" s="10"/>
      <c r="B9" s="174" t="s">
        <v>103</v>
      </c>
      <c r="C9" s="199">
        <v>1238.0732669603501</v>
      </c>
      <c r="D9" s="178">
        <v>42.327379784473699</v>
      </c>
      <c r="E9" s="176">
        <v>7.9620423107225102</v>
      </c>
      <c r="F9" s="176">
        <v>6</v>
      </c>
      <c r="G9" s="178">
        <v>31.912393162393201</v>
      </c>
      <c r="H9" s="176">
        <v>5.25</v>
      </c>
      <c r="I9" s="178">
        <v>5.2350000000000003</v>
      </c>
      <c r="J9" s="176">
        <v>1.1825000000000001</v>
      </c>
      <c r="K9" s="178">
        <v>85.8</v>
      </c>
      <c r="L9" s="178">
        <v>37.15</v>
      </c>
      <c r="M9" s="176">
        <v>6.6749999999999998</v>
      </c>
      <c r="N9" s="202">
        <v>5.35</v>
      </c>
      <c r="O9" s="176">
        <v>47.25</v>
      </c>
      <c r="P9" s="176">
        <v>63</v>
      </c>
      <c r="Q9" s="203">
        <v>54.5</v>
      </c>
    </row>
    <row r="10" spans="1:29" x14ac:dyDescent="0.2">
      <c r="A10" s="10"/>
      <c r="B10" s="174" t="s">
        <v>87</v>
      </c>
      <c r="C10" s="199">
        <v>1235.1279249832501</v>
      </c>
      <c r="D10" s="176">
        <v>40.977728104133803</v>
      </c>
      <c r="E10" s="178">
        <v>9.2573342301619199</v>
      </c>
      <c r="F10" s="178">
        <v>6.71</v>
      </c>
      <c r="G10" s="178">
        <v>29.769953747628101</v>
      </c>
      <c r="H10" s="178">
        <v>6.4749999999999996</v>
      </c>
      <c r="I10" s="178">
        <v>5.08</v>
      </c>
      <c r="J10" s="178">
        <v>1.23875</v>
      </c>
      <c r="K10" s="178">
        <v>85.65</v>
      </c>
      <c r="L10" s="176">
        <v>33.225000000000001</v>
      </c>
      <c r="M10" s="178">
        <v>7.5250000000000004</v>
      </c>
      <c r="N10" s="202">
        <v>5.4249999999999998</v>
      </c>
      <c r="O10" s="176">
        <v>64.75</v>
      </c>
      <c r="P10" s="178">
        <v>66</v>
      </c>
      <c r="Q10" s="203">
        <v>69</v>
      </c>
    </row>
    <row r="11" spans="1:29" x14ac:dyDescent="0.2">
      <c r="A11" s="10"/>
      <c r="B11" s="174" t="s">
        <v>100</v>
      </c>
      <c r="C11" s="199">
        <v>1225.78864096916</v>
      </c>
      <c r="D11" s="176">
        <v>39.724743045925401</v>
      </c>
      <c r="E11" s="176">
        <v>7.6003474807644604</v>
      </c>
      <c r="F11" s="176">
        <v>5.24</v>
      </c>
      <c r="G11" s="176">
        <v>27.3833166228811</v>
      </c>
      <c r="H11" s="176">
        <v>5.55</v>
      </c>
      <c r="I11" s="176">
        <v>4.8600000000000003</v>
      </c>
      <c r="J11" s="178">
        <v>1.2585</v>
      </c>
      <c r="K11" s="178">
        <v>86.15</v>
      </c>
      <c r="L11" s="178">
        <v>37.174999999999997</v>
      </c>
      <c r="M11" s="176">
        <v>5.7249999999999996</v>
      </c>
      <c r="N11" s="202">
        <v>4.75</v>
      </c>
      <c r="O11" s="178">
        <v>76.75</v>
      </c>
      <c r="P11" s="178">
        <v>77</v>
      </c>
      <c r="Q11" s="204">
        <v>80.75</v>
      </c>
    </row>
    <row r="12" spans="1:29" x14ac:dyDescent="0.2">
      <c r="A12" s="10"/>
      <c r="B12" s="174" t="s">
        <v>102</v>
      </c>
      <c r="C12" s="149">
        <v>1168.9137761894301</v>
      </c>
      <c r="D12" s="176">
        <v>41.271687442946799</v>
      </c>
      <c r="E12" s="176">
        <v>7.7071755319148902</v>
      </c>
      <c r="F12" s="176">
        <v>5.8</v>
      </c>
      <c r="G12" s="178">
        <v>31.044108432846802</v>
      </c>
      <c r="H12" s="176">
        <v>5.3</v>
      </c>
      <c r="I12" s="176">
        <v>4.9450000000000003</v>
      </c>
      <c r="J12" s="176">
        <v>1.2052499999999999</v>
      </c>
      <c r="K12" s="178">
        <v>85.85</v>
      </c>
      <c r="L12" s="176">
        <v>35.35</v>
      </c>
      <c r="M12" s="176">
        <v>6.4</v>
      </c>
      <c r="N12" s="202">
        <v>5.15</v>
      </c>
      <c r="O12" s="176">
        <v>58.75</v>
      </c>
      <c r="P12" s="178">
        <v>66.75</v>
      </c>
      <c r="Q12" s="203">
        <v>64.5</v>
      </c>
    </row>
    <row r="13" spans="1:29" x14ac:dyDescent="0.2">
      <c r="A13" s="10"/>
      <c r="B13" s="174" t="s">
        <v>88</v>
      </c>
      <c r="C13" s="149">
        <v>1157.5533321145399</v>
      </c>
      <c r="D13" s="176">
        <v>40.227518959913297</v>
      </c>
      <c r="E13" s="176">
        <v>8.1488540410523704</v>
      </c>
      <c r="F13" s="176">
        <v>6.09</v>
      </c>
      <c r="G13" s="178">
        <v>30.080865374481402</v>
      </c>
      <c r="H13" s="176">
        <v>5.9</v>
      </c>
      <c r="I13" s="178">
        <v>5.0125000000000002</v>
      </c>
      <c r="J13" s="178">
        <v>1.2457499999999999</v>
      </c>
      <c r="K13" s="178">
        <v>85.775000000000006</v>
      </c>
      <c r="L13" s="176">
        <v>33.1</v>
      </c>
      <c r="M13" s="178">
        <v>7.6749999999999998</v>
      </c>
      <c r="N13" s="202">
        <v>4.9249999999999998</v>
      </c>
      <c r="O13" s="178">
        <v>68.25</v>
      </c>
      <c r="P13" s="178">
        <v>68.5</v>
      </c>
      <c r="Q13" s="203">
        <v>72</v>
      </c>
    </row>
    <row r="14" spans="1:29" x14ac:dyDescent="0.2">
      <c r="A14" s="10"/>
      <c r="B14" s="174" t="s">
        <v>101</v>
      </c>
      <c r="C14" s="149">
        <v>1148.3810302367799</v>
      </c>
      <c r="D14" s="176">
        <v>41.694456423204201</v>
      </c>
      <c r="E14" s="176">
        <v>7.64403324769179</v>
      </c>
      <c r="F14" s="176">
        <v>5.52</v>
      </c>
      <c r="G14" s="178">
        <v>30.128156748911501</v>
      </c>
      <c r="H14" s="176">
        <v>5.1749999999999998</v>
      </c>
      <c r="I14" s="176">
        <v>4.7649999999999997</v>
      </c>
      <c r="J14" s="176">
        <v>1.2302500000000001</v>
      </c>
      <c r="K14" s="178">
        <v>85.825000000000003</v>
      </c>
      <c r="L14" s="176">
        <v>35.375</v>
      </c>
      <c r="M14" s="176">
        <v>6.1</v>
      </c>
      <c r="N14" s="202">
        <v>5.2249999999999996</v>
      </c>
      <c r="O14" s="178">
        <v>69.5</v>
      </c>
      <c r="P14" s="178">
        <v>70.75</v>
      </c>
      <c r="Q14" s="204">
        <v>74.5</v>
      </c>
    </row>
    <row r="15" spans="1:29" x14ac:dyDescent="0.2">
      <c r="A15" s="10"/>
      <c r="B15" s="174" t="s">
        <v>91</v>
      </c>
      <c r="C15" s="149">
        <v>1125.44870332599</v>
      </c>
      <c r="D15" s="176">
        <v>38.521766174900797</v>
      </c>
      <c r="E15" s="176">
        <v>7.6285530038356404</v>
      </c>
      <c r="F15" s="176">
        <v>5.79</v>
      </c>
      <c r="G15" s="176">
        <v>29.229052592380299</v>
      </c>
      <c r="H15" s="176">
        <v>5.9249999999999998</v>
      </c>
      <c r="I15" s="176">
        <v>4.6500000000000004</v>
      </c>
      <c r="J15" s="178">
        <v>1.2649999999999999</v>
      </c>
      <c r="K15" s="178">
        <v>86.275000000000006</v>
      </c>
      <c r="L15" s="176">
        <v>34.274999999999999</v>
      </c>
      <c r="M15" s="176">
        <v>7.0250000000000004</v>
      </c>
      <c r="N15" s="202">
        <v>4.5750000000000002</v>
      </c>
      <c r="O15" s="178">
        <v>82.5</v>
      </c>
      <c r="P15" s="178">
        <v>77.75</v>
      </c>
      <c r="Q15" s="204">
        <v>84</v>
      </c>
    </row>
    <row r="16" spans="1:29" x14ac:dyDescent="0.2">
      <c r="A16" s="10"/>
      <c r="B16" s="174" t="s">
        <v>22</v>
      </c>
      <c r="C16" s="149">
        <v>1104.57237885463</v>
      </c>
      <c r="D16" s="176">
        <v>40.170372619950498</v>
      </c>
      <c r="E16" s="176">
        <v>6.60532884102693</v>
      </c>
      <c r="F16" s="176">
        <v>5.05</v>
      </c>
      <c r="G16" s="178">
        <v>30.703765016645001</v>
      </c>
      <c r="H16" s="176">
        <v>4.7249999999999996</v>
      </c>
      <c r="I16" s="176">
        <v>4.96</v>
      </c>
      <c r="J16" s="176">
        <v>1.1645000000000001</v>
      </c>
      <c r="K16" s="176">
        <v>83.974999999999994</v>
      </c>
      <c r="L16" s="176">
        <v>34.1</v>
      </c>
      <c r="M16" s="176">
        <v>6.2</v>
      </c>
      <c r="N16" s="205">
        <v>6.3</v>
      </c>
      <c r="O16" s="176">
        <v>41.25</v>
      </c>
      <c r="P16" s="176">
        <v>46.5</v>
      </c>
      <c r="Q16" s="203">
        <v>52.75</v>
      </c>
    </row>
    <row r="17" spans="1:29" x14ac:dyDescent="0.2">
      <c r="A17" s="10"/>
      <c r="B17" s="174" t="s">
        <v>92</v>
      </c>
      <c r="C17" s="149">
        <v>1101.1634025000001</v>
      </c>
      <c r="D17" s="178">
        <v>43.611291259058802</v>
      </c>
      <c r="E17" s="176">
        <v>7.7212256147448599</v>
      </c>
      <c r="F17" s="176">
        <v>4.54</v>
      </c>
      <c r="G17" s="176">
        <v>25.7327800685492</v>
      </c>
      <c r="H17" s="176">
        <v>4.9000000000000004</v>
      </c>
      <c r="I17" s="176">
        <v>4.6675000000000004</v>
      </c>
      <c r="J17" s="178">
        <v>1.2595000000000001</v>
      </c>
      <c r="K17" s="178">
        <v>85.474999999999994</v>
      </c>
      <c r="L17" s="176">
        <v>35.85</v>
      </c>
      <c r="M17" s="176">
        <v>6.2750000000000004</v>
      </c>
      <c r="N17" s="202">
        <v>4.8499999999999996</v>
      </c>
      <c r="O17" s="178">
        <v>77.5</v>
      </c>
      <c r="P17" s="178">
        <v>71.75</v>
      </c>
      <c r="Q17" s="204">
        <v>82.75</v>
      </c>
    </row>
    <row r="18" spans="1:29" x14ac:dyDescent="0.2">
      <c r="A18" s="10"/>
      <c r="B18" s="174" t="s">
        <v>108</v>
      </c>
      <c r="C18" s="149">
        <v>1047.8071450605701</v>
      </c>
      <c r="D18" s="176">
        <v>40.809515789110002</v>
      </c>
      <c r="E18" s="176">
        <v>7.5069790174446398</v>
      </c>
      <c r="F18" s="176">
        <v>5.25</v>
      </c>
      <c r="G18" s="176">
        <v>28.5854808364242</v>
      </c>
      <c r="H18" s="176">
        <v>5.2249999999999996</v>
      </c>
      <c r="I18" s="176">
        <v>4.7275</v>
      </c>
      <c r="J18" s="176">
        <v>1.1759999999999999</v>
      </c>
      <c r="K18" s="176">
        <v>84.375</v>
      </c>
      <c r="L18" s="176">
        <v>33.35</v>
      </c>
      <c r="M18" s="176">
        <v>7.25</v>
      </c>
      <c r="N18" s="205">
        <v>6.125</v>
      </c>
      <c r="O18" s="176">
        <v>49</v>
      </c>
      <c r="P18" s="176">
        <v>51</v>
      </c>
      <c r="Q18" s="203">
        <v>58.5</v>
      </c>
    </row>
    <row r="19" spans="1:29" x14ac:dyDescent="0.2">
      <c r="A19" s="10"/>
      <c r="B19" s="174" t="s">
        <v>107</v>
      </c>
      <c r="C19" s="149">
        <v>1035.2928066740101</v>
      </c>
      <c r="D19" s="176">
        <v>38.038549928461897</v>
      </c>
      <c r="E19" s="176">
        <v>6.4925618996217098</v>
      </c>
      <c r="F19" s="176">
        <v>5</v>
      </c>
      <c r="G19" s="176">
        <v>29.2864219114219</v>
      </c>
      <c r="H19" s="176">
        <v>5.1749999999999998</v>
      </c>
      <c r="I19" s="176">
        <v>4.84</v>
      </c>
      <c r="J19" s="176">
        <v>1.20425</v>
      </c>
      <c r="K19" s="176">
        <v>84.174999999999997</v>
      </c>
      <c r="L19" s="176">
        <v>34.625</v>
      </c>
      <c r="M19" s="176">
        <v>6.05</v>
      </c>
      <c r="N19" s="205">
        <v>5.875</v>
      </c>
      <c r="O19" s="176">
        <v>55.5</v>
      </c>
      <c r="P19" s="176">
        <v>52.5</v>
      </c>
      <c r="Q19" s="203">
        <v>65.25</v>
      </c>
    </row>
    <row r="20" spans="1:29" ht="13.15" customHeight="1" x14ac:dyDescent="0.2">
      <c r="A20" s="10"/>
      <c r="B20" s="174" t="s">
        <v>21</v>
      </c>
      <c r="C20" s="149">
        <v>1033.1292637665199</v>
      </c>
      <c r="D20" s="176">
        <v>39.193220885265802</v>
      </c>
      <c r="E20" s="176">
        <v>7.4781512605041902</v>
      </c>
      <c r="F20" s="176">
        <v>5.56</v>
      </c>
      <c r="G20" s="176">
        <v>29.133838383838398</v>
      </c>
      <c r="H20" s="176">
        <v>5.6000000000000103</v>
      </c>
      <c r="I20" s="176">
        <v>4.9300000000000104</v>
      </c>
      <c r="J20" s="176">
        <v>1.2157500000000001</v>
      </c>
      <c r="K20" s="176">
        <v>84.775000000000006</v>
      </c>
      <c r="L20" s="176">
        <v>32.85</v>
      </c>
      <c r="M20" s="178">
        <v>7.8499999999999899</v>
      </c>
      <c r="N20" s="205">
        <v>5.9249999999999998</v>
      </c>
      <c r="O20" s="176">
        <v>58.25</v>
      </c>
      <c r="P20" s="176">
        <v>58</v>
      </c>
      <c r="Q20" s="203">
        <v>66</v>
      </c>
    </row>
    <row r="21" spans="1:29" x14ac:dyDescent="0.2">
      <c r="A21" s="10"/>
      <c r="B21" s="174" t="s">
        <v>90</v>
      </c>
      <c r="C21" s="149">
        <v>1033.0561735572701</v>
      </c>
      <c r="D21" s="176">
        <v>41.2718459536799</v>
      </c>
      <c r="E21" s="176">
        <v>7.4158554365127101</v>
      </c>
      <c r="F21" s="176">
        <v>5.07</v>
      </c>
      <c r="G21" s="176">
        <v>28.092699207342498</v>
      </c>
      <c r="H21" s="176">
        <v>5.05</v>
      </c>
      <c r="I21" s="176">
        <v>4.3925000000000001</v>
      </c>
      <c r="J21" s="178">
        <v>1.2562500000000001</v>
      </c>
      <c r="K21" s="178">
        <v>85.174999999999997</v>
      </c>
      <c r="L21" s="176">
        <v>34.875</v>
      </c>
      <c r="M21" s="176">
        <v>6.95</v>
      </c>
      <c r="N21" s="202">
        <v>5.1749999999999998</v>
      </c>
      <c r="O21" s="178">
        <v>75.75</v>
      </c>
      <c r="P21" s="178">
        <v>68</v>
      </c>
      <c r="Q21" s="204">
        <v>81.75</v>
      </c>
    </row>
    <row r="22" spans="1:29" x14ac:dyDescent="0.2">
      <c r="A22" s="10"/>
      <c r="B22" s="174" t="s">
        <v>23</v>
      </c>
      <c r="C22" s="149">
        <v>1019.41131526982</v>
      </c>
      <c r="D22" s="176">
        <v>38.699827222854999</v>
      </c>
      <c r="E22" s="176">
        <v>7.4860909903124799</v>
      </c>
      <c r="F22" s="176">
        <v>5.71</v>
      </c>
      <c r="G22" s="176">
        <v>29.4722898752423</v>
      </c>
      <c r="H22" s="176">
        <v>5.7750000000000004</v>
      </c>
      <c r="I22" s="176">
        <v>4.8099999999999996</v>
      </c>
      <c r="J22" s="176">
        <v>1.216</v>
      </c>
      <c r="K22" s="178">
        <v>85.1</v>
      </c>
      <c r="L22" s="178">
        <v>36.700000000000003</v>
      </c>
      <c r="M22" s="176">
        <v>5.9</v>
      </c>
      <c r="N22" s="202">
        <v>5.5750000000000002</v>
      </c>
      <c r="O22" s="176">
        <v>62.75</v>
      </c>
      <c r="P22" s="178">
        <v>64</v>
      </c>
      <c r="Q22" s="203">
        <v>71</v>
      </c>
    </row>
    <row r="23" spans="1:29" x14ac:dyDescent="0.2">
      <c r="A23" s="10"/>
      <c r="B23" s="174" t="s">
        <v>104</v>
      </c>
      <c r="C23" s="149">
        <v>1000.7785685022</v>
      </c>
      <c r="D23" s="176">
        <v>41.576862499719297</v>
      </c>
      <c r="E23" s="176">
        <v>7.7263486938740797</v>
      </c>
      <c r="F23" s="176">
        <v>5.03</v>
      </c>
      <c r="G23" s="176">
        <v>27.101944225966299</v>
      </c>
      <c r="H23" s="176">
        <v>5.2249999999999996</v>
      </c>
      <c r="I23" s="178">
        <v>5.1375000000000002</v>
      </c>
      <c r="J23" s="176">
        <v>1.1565000000000001</v>
      </c>
      <c r="K23" s="178">
        <v>85.924999999999997</v>
      </c>
      <c r="L23" s="176">
        <v>35.225000000000001</v>
      </c>
      <c r="M23" s="178">
        <v>7.65</v>
      </c>
      <c r="N23" s="202">
        <v>4.875</v>
      </c>
      <c r="O23" s="176">
        <v>41.75</v>
      </c>
      <c r="P23" s="176">
        <v>60.25</v>
      </c>
      <c r="Q23" s="203">
        <v>48.25</v>
      </c>
    </row>
    <row r="24" spans="1:29" x14ac:dyDescent="0.2">
      <c r="A24" s="10"/>
      <c r="B24" s="174" t="s">
        <v>95</v>
      </c>
      <c r="C24" s="149">
        <v>952.97854333149803</v>
      </c>
      <c r="D24" s="176">
        <v>40.472595173627298</v>
      </c>
      <c r="E24" s="176">
        <v>7.5059016455429202</v>
      </c>
      <c r="F24" s="176">
        <v>5.56</v>
      </c>
      <c r="G24" s="178">
        <v>29.955696832412801</v>
      </c>
      <c r="H24" s="176">
        <v>5.375</v>
      </c>
      <c r="I24" s="176">
        <v>4.6550000000000002</v>
      </c>
      <c r="J24" s="176">
        <v>1.2282500000000001</v>
      </c>
      <c r="K24" s="178">
        <v>85.2</v>
      </c>
      <c r="L24" s="178">
        <v>37.200000000000003</v>
      </c>
      <c r="M24" s="176">
        <v>6.1749999999999998</v>
      </c>
      <c r="N24" s="202">
        <v>5.15</v>
      </c>
      <c r="O24" s="178">
        <v>69.25</v>
      </c>
      <c r="P24" s="178">
        <v>67.5</v>
      </c>
      <c r="Q24" s="204">
        <v>77.25</v>
      </c>
    </row>
    <row r="25" spans="1:29" x14ac:dyDescent="0.2">
      <c r="A25" s="10"/>
      <c r="B25" s="174" t="s">
        <v>89</v>
      </c>
      <c r="C25" s="149">
        <v>930.76812019823797</v>
      </c>
      <c r="D25" s="178">
        <v>41.977130661780301</v>
      </c>
      <c r="E25" s="176">
        <v>8.5628445776707505</v>
      </c>
      <c r="F25" s="176">
        <v>5.91</v>
      </c>
      <c r="G25" s="176">
        <v>29.0347999701448</v>
      </c>
      <c r="H25" s="176">
        <v>5.7249999999999996</v>
      </c>
      <c r="I25" s="176">
        <v>4.915</v>
      </c>
      <c r="J25" s="178">
        <v>1.2789999999999999</v>
      </c>
      <c r="K25" s="178">
        <v>85.474999999999994</v>
      </c>
      <c r="L25" s="178">
        <v>36.85</v>
      </c>
      <c r="M25" s="176">
        <v>6.25</v>
      </c>
      <c r="N25" s="202">
        <v>4.8499999999999996</v>
      </c>
      <c r="O25" s="178">
        <v>79.75</v>
      </c>
      <c r="P25" s="178">
        <v>73.5</v>
      </c>
      <c r="Q25" s="204">
        <v>85.25</v>
      </c>
    </row>
    <row r="26" spans="1:29" x14ac:dyDescent="0.2">
      <c r="A26" s="10"/>
      <c r="B26" s="174" t="s">
        <v>106</v>
      </c>
      <c r="C26" s="149">
        <v>911.36159192180605</v>
      </c>
      <c r="D26" s="176">
        <v>39.100264787849</v>
      </c>
      <c r="E26" s="176">
        <v>6.38565339631129</v>
      </c>
      <c r="F26" s="176">
        <v>4.88</v>
      </c>
      <c r="G26" s="178">
        <v>29.931190552432501</v>
      </c>
      <c r="H26" s="176">
        <v>4.8250000000000002</v>
      </c>
      <c r="I26" s="176">
        <v>4.9225000000000003</v>
      </c>
      <c r="J26" s="176">
        <v>1.1737500000000001</v>
      </c>
      <c r="K26" s="176">
        <v>84.9</v>
      </c>
      <c r="L26" s="176">
        <v>34.299999999999997</v>
      </c>
      <c r="M26" s="176">
        <v>6.6</v>
      </c>
      <c r="N26" s="205">
        <v>5.8250000000000002</v>
      </c>
      <c r="O26" s="176">
        <v>47.25</v>
      </c>
      <c r="P26" s="176">
        <v>54.25</v>
      </c>
      <c r="Q26" s="203">
        <v>56</v>
      </c>
    </row>
    <row r="27" spans="1:29" x14ac:dyDescent="0.2">
      <c r="A27" s="10"/>
      <c r="B27" s="174" t="s">
        <v>105</v>
      </c>
      <c r="C27" s="149">
        <v>846.43927523127797</v>
      </c>
      <c r="D27" s="176">
        <v>40.137555669234501</v>
      </c>
      <c r="E27" s="176">
        <v>7.3307905982905996</v>
      </c>
      <c r="F27" s="176">
        <v>5.1100000000000003</v>
      </c>
      <c r="G27" s="176">
        <v>28.0123890805509</v>
      </c>
      <c r="H27" s="176">
        <v>5.2750000000000004</v>
      </c>
      <c r="I27" s="178">
        <v>5.0525000000000002</v>
      </c>
      <c r="J27" s="176">
        <v>1.19025</v>
      </c>
      <c r="K27" s="178">
        <v>85.5</v>
      </c>
      <c r="L27" s="178">
        <v>36.85</v>
      </c>
      <c r="M27" s="176">
        <v>7.1</v>
      </c>
      <c r="N27" s="202">
        <v>5.1749999999999998</v>
      </c>
      <c r="O27" s="176">
        <v>52</v>
      </c>
      <c r="P27" s="176">
        <v>62.75</v>
      </c>
      <c r="Q27" s="203">
        <v>60</v>
      </c>
    </row>
    <row r="28" spans="1:29" x14ac:dyDescent="0.2">
      <c r="A28" s="10"/>
      <c r="B28" s="174" t="s">
        <v>96</v>
      </c>
      <c r="C28" s="149">
        <v>778.99023039647602</v>
      </c>
      <c r="D28" s="176">
        <v>37.508705088015397</v>
      </c>
      <c r="E28" s="176">
        <v>6.7472882965580698</v>
      </c>
      <c r="F28" s="176">
        <v>5.43</v>
      </c>
      <c r="G28" s="178">
        <v>30.188424038722001</v>
      </c>
      <c r="H28" s="176">
        <v>5.4249999999999998</v>
      </c>
      <c r="I28" s="178">
        <v>5.0875000000000004</v>
      </c>
      <c r="J28" s="176">
        <v>1.14775</v>
      </c>
      <c r="K28" s="176">
        <v>84.5</v>
      </c>
      <c r="L28" s="176">
        <v>34.875</v>
      </c>
      <c r="M28" s="176">
        <v>6.5250000000000004</v>
      </c>
      <c r="N28" s="205">
        <v>5.9749999999999996</v>
      </c>
      <c r="O28" s="176">
        <v>35.75</v>
      </c>
      <c r="P28" s="176">
        <v>47.5</v>
      </c>
      <c r="Q28" s="203">
        <v>46.5</v>
      </c>
    </row>
    <row r="29" spans="1:29" s="7" customFormat="1" x14ac:dyDescent="0.2">
      <c r="A29" s="10"/>
      <c r="B29" s="174" t="s">
        <v>109</v>
      </c>
      <c r="C29" s="149">
        <v>740.95579427312805</v>
      </c>
      <c r="D29" s="176">
        <v>36.519913195609803</v>
      </c>
      <c r="E29" s="176">
        <v>7.5332329069333301</v>
      </c>
      <c r="F29" s="176">
        <v>6.07</v>
      </c>
      <c r="G29" s="178">
        <v>29.529167184136401</v>
      </c>
      <c r="H29" s="178">
        <v>6.35</v>
      </c>
      <c r="I29" s="176">
        <v>4.3574999999999999</v>
      </c>
      <c r="J29" s="178">
        <v>1.24525</v>
      </c>
      <c r="K29" s="178">
        <v>85.325000000000003</v>
      </c>
      <c r="L29" s="176">
        <v>35.174999999999997</v>
      </c>
      <c r="M29" s="176">
        <v>5.9249999999999998</v>
      </c>
      <c r="N29" s="202">
        <v>5.45</v>
      </c>
      <c r="O29" s="178">
        <v>75.5</v>
      </c>
      <c r="P29" s="178">
        <v>69.25</v>
      </c>
      <c r="Q29" s="204">
        <v>81.25</v>
      </c>
      <c r="R29" s="8"/>
      <c r="S29" s="8"/>
      <c r="T29" s="8"/>
      <c r="U29" s="8"/>
      <c r="V29" s="8"/>
      <c r="W29" s="8"/>
      <c r="X29" s="8"/>
      <c r="Y29" s="8"/>
      <c r="Z29" s="8"/>
      <c r="AA29" s="8"/>
      <c r="AB29" s="8"/>
      <c r="AC29" s="8"/>
    </row>
    <row r="30" spans="1:29" s="7" customFormat="1" x14ac:dyDescent="0.2">
      <c r="A30" s="10"/>
      <c r="B30" s="174" t="s">
        <v>94</v>
      </c>
      <c r="C30" s="149">
        <v>682.35362524229095</v>
      </c>
      <c r="D30" s="178">
        <v>41.9832628703655</v>
      </c>
      <c r="E30" s="176">
        <v>7.45165645018995</v>
      </c>
      <c r="F30" s="176">
        <v>5.71</v>
      </c>
      <c r="G30" s="178">
        <v>32.1797118847539</v>
      </c>
      <c r="H30" s="176">
        <v>4.9749999999999996</v>
      </c>
      <c r="I30" s="176">
        <v>4.7125000000000004</v>
      </c>
      <c r="J30" s="176">
        <v>1.204</v>
      </c>
      <c r="K30" s="176">
        <v>84.65</v>
      </c>
      <c r="L30" s="178">
        <v>37.85</v>
      </c>
      <c r="M30" s="176">
        <v>6.3</v>
      </c>
      <c r="N30" s="202">
        <v>5.5</v>
      </c>
      <c r="O30" s="176">
        <v>59</v>
      </c>
      <c r="P30" s="176">
        <v>60.5</v>
      </c>
      <c r="Q30" s="203">
        <v>70.25</v>
      </c>
      <c r="R30" s="8"/>
      <c r="S30" s="8"/>
      <c r="T30" s="8"/>
      <c r="U30" s="8"/>
      <c r="V30" s="8"/>
      <c r="W30" s="8"/>
      <c r="X30" s="8"/>
      <c r="Y30" s="8"/>
      <c r="Z30" s="8"/>
      <c r="AA30" s="8"/>
      <c r="AB30" s="8"/>
      <c r="AC30" s="8"/>
    </row>
    <row r="31" spans="1:29" s="7" customFormat="1" x14ac:dyDescent="0.2">
      <c r="A31" s="10"/>
      <c r="B31" s="174" t="s">
        <v>110</v>
      </c>
      <c r="C31" s="149">
        <v>669.08509691630002</v>
      </c>
      <c r="D31" s="176">
        <v>35.884097433299601</v>
      </c>
      <c r="E31" s="176">
        <v>6.73116883116883</v>
      </c>
      <c r="F31" s="176">
        <v>5.6</v>
      </c>
      <c r="G31" s="178">
        <v>29.8953271548245</v>
      </c>
      <c r="H31" s="176">
        <v>5.8250000000000002</v>
      </c>
      <c r="I31" s="176">
        <v>4.585</v>
      </c>
      <c r="J31" s="176">
        <v>1.2150000000000001</v>
      </c>
      <c r="K31" s="176">
        <v>84.724999999999994</v>
      </c>
      <c r="L31" s="176">
        <v>34.024999999999999</v>
      </c>
      <c r="M31" s="176">
        <v>5.9249999999999998</v>
      </c>
      <c r="N31" s="205">
        <v>6.625</v>
      </c>
      <c r="O31" s="176">
        <v>64.25</v>
      </c>
      <c r="P31" s="176">
        <v>60.5</v>
      </c>
      <c r="Q31" s="203">
        <v>72.75</v>
      </c>
      <c r="R31" s="8"/>
      <c r="S31" s="8"/>
      <c r="T31" s="8"/>
      <c r="U31" s="8"/>
      <c r="V31" s="8"/>
      <c r="W31" s="8"/>
      <c r="X31" s="8"/>
      <c r="Y31" s="8"/>
      <c r="Z31" s="8"/>
      <c r="AA31" s="8"/>
      <c r="AB31" s="8"/>
      <c r="AC31" s="8"/>
    </row>
    <row r="32" spans="1:29" s="7" customFormat="1" x14ac:dyDescent="0.2">
      <c r="A32" s="10"/>
      <c r="B32" s="174" t="s">
        <v>93</v>
      </c>
      <c r="C32" s="149">
        <v>612.96509511013198</v>
      </c>
      <c r="D32" s="176">
        <v>40.713426319616502</v>
      </c>
      <c r="E32" s="176">
        <v>7.1087874311558501</v>
      </c>
      <c r="F32" s="176">
        <v>5.42</v>
      </c>
      <c r="G32" s="178">
        <v>31.052132391418102</v>
      </c>
      <c r="H32" s="176">
        <v>5.0250000000000004</v>
      </c>
      <c r="I32" s="176">
        <v>4.6775000000000002</v>
      </c>
      <c r="J32" s="176">
        <v>1.2284999999999999</v>
      </c>
      <c r="K32" s="178">
        <v>85.775000000000006</v>
      </c>
      <c r="L32" s="176">
        <v>35.299999999999997</v>
      </c>
      <c r="M32" s="176">
        <v>6.1749999999999998</v>
      </c>
      <c r="N32" s="202">
        <v>5.625</v>
      </c>
      <c r="O32" s="178">
        <v>70</v>
      </c>
      <c r="P32" s="178">
        <v>70.25</v>
      </c>
      <c r="Q32" s="204">
        <v>75</v>
      </c>
      <c r="R32" s="8"/>
      <c r="S32" s="8"/>
      <c r="T32" s="8"/>
      <c r="U32" s="8"/>
      <c r="V32" s="8"/>
      <c r="W32" s="8"/>
      <c r="X32" s="8"/>
      <c r="Y32" s="8"/>
      <c r="Z32" s="8"/>
      <c r="AA32" s="8"/>
      <c r="AB32" s="8"/>
      <c r="AC32" s="8"/>
    </row>
    <row r="33" spans="1:29" s="7" customFormat="1" ht="13.5" thickBot="1" x14ac:dyDescent="0.25">
      <c r="B33" s="206"/>
      <c r="C33" s="207"/>
      <c r="D33" s="208"/>
      <c r="E33" s="208"/>
      <c r="F33" s="208"/>
      <c r="G33" s="208"/>
      <c r="H33" s="208"/>
      <c r="I33" s="208"/>
      <c r="J33" s="208"/>
      <c r="K33" s="208"/>
      <c r="L33" s="208"/>
      <c r="M33" s="208"/>
      <c r="N33" s="209"/>
      <c r="O33" s="208"/>
      <c r="P33" s="208"/>
      <c r="Q33" s="210"/>
      <c r="R33" s="8"/>
      <c r="S33" s="8"/>
      <c r="T33" s="8"/>
      <c r="U33" s="8"/>
      <c r="V33" s="8"/>
      <c r="W33" s="8"/>
      <c r="X33" s="8"/>
      <c r="Y33" s="8"/>
      <c r="Z33" s="8"/>
      <c r="AA33" s="8"/>
      <c r="AB33" s="8"/>
      <c r="AC33" s="8"/>
    </row>
    <row r="34" spans="1:29" s="7" customFormat="1" x14ac:dyDescent="0.2">
      <c r="B34" s="185" t="s">
        <v>24</v>
      </c>
      <c r="C34" s="148">
        <f t="shared" ref="C34:Q34" si="0">AVERAGE(C5:C32)</f>
        <v>1038.7178508448621</v>
      </c>
      <c r="D34" s="186">
        <f t="shared" si="0"/>
        <v>40.085090097562961</v>
      </c>
      <c r="E34" s="186">
        <f t="shared" si="0"/>
        <v>7.4834504995027515</v>
      </c>
      <c r="F34" s="186">
        <f t="shared" si="0"/>
        <v>5.4921428571428565</v>
      </c>
      <c r="G34" s="186">
        <f t="shared" si="0"/>
        <v>29.436851051965636</v>
      </c>
      <c r="H34" s="186">
        <f t="shared" si="0"/>
        <v>5.4214285714285708</v>
      </c>
      <c r="I34" s="186">
        <f t="shared" si="0"/>
        <v>4.8450892857142875</v>
      </c>
      <c r="J34" s="186">
        <f t="shared" si="0"/>
        <v>1.2122053571428568</v>
      </c>
      <c r="K34" s="186">
        <f t="shared" si="0"/>
        <v>85.291071428571414</v>
      </c>
      <c r="L34" s="186">
        <f t="shared" si="0"/>
        <v>35.34196428571429</v>
      </c>
      <c r="M34" s="186">
        <f t="shared" si="0"/>
        <v>6.642857142857145</v>
      </c>
      <c r="N34" s="211">
        <f t="shared" si="0"/>
        <v>5.4133928571428571</v>
      </c>
      <c r="O34" s="186">
        <f t="shared" si="0"/>
        <v>60.705357142857146</v>
      </c>
      <c r="P34" s="186">
        <f t="shared" si="0"/>
        <v>63.508928571428569</v>
      </c>
      <c r="Q34" s="212">
        <f t="shared" si="0"/>
        <v>67.785714285714292</v>
      </c>
      <c r="R34" s="8"/>
      <c r="S34" s="8"/>
      <c r="T34" s="8"/>
      <c r="U34" s="8"/>
      <c r="V34" s="8"/>
      <c r="W34" s="8"/>
      <c r="X34" s="8"/>
      <c r="Y34" s="8"/>
      <c r="Z34" s="8"/>
      <c r="AA34" s="8"/>
      <c r="AB34" s="8"/>
      <c r="AC34" s="8"/>
    </row>
    <row r="35" spans="1:29" s="7" customFormat="1" x14ac:dyDescent="0.2">
      <c r="B35" s="193" t="s">
        <v>51</v>
      </c>
      <c r="C35" s="150">
        <v>209</v>
      </c>
      <c r="D35" s="153">
        <v>1.7</v>
      </c>
      <c r="E35" s="153">
        <v>0.55649999999999999</v>
      </c>
      <c r="F35" s="153">
        <v>0.50729999999999997</v>
      </c>
      <c r="G35" s="153">
        <v>2.7019000000000002</v>
      </c>
      <c r="H35" s="153">
        <v>0.36430000000000001</v>
      </c>
      <c r="I35" s="153">
        <v>0.27</v>
      </c>
      <c r="J35" s="153">
        <v>3.8199999999999998E-2</v>
      </c>
      <c r="K35" s="153">
        <v>1.2267999999999999</v>
      </c>
      <c r="L35" s="153">
        <v>1.9810000000000001</v>
      </c>
      <c r="M35" s="153">
        <v>0.43409999999999999</v>
      </c>
      <c r="N35" s="213">
        <v>0.89639999999999997</v>
      </c>
      <c r="O35" s="153">
        <v>15.097</v>
      </c>
      <c r="P35" s="153">
        <v>14.157</v>
      </c>
      <c r="Q35" s="214">
        <v>11.837</v>
      </c>
      <c r="R35" s="72"/>
      <c r="S35" s="10"/>
      <c r="T35" s="8"/>
      <c r="U35" s="8"/>
      <c r="V35" s="8"/>
      <c r="W35" s="8"/>
      <c r="X35" s="8"/>
      <c r="Y35" s="8"/>
      <c r="Z35" s="8"/>
      <c r="AA35" s="8"/>
      <c r="AB35" s="8"/>
      <c r="AC35" s="8"/>
    </row>
    <row r="36" spans="1:29" s="7" customFormat="1" x14ac:dyDescent="0.2">
      <c r="B36" s="193" t="s">
        <v>26</v>
      </c>
      <c r="C36" s="151" t="s">
        <v>27</v>
      </c>
      <c r="D36" s="151" t="s">
        <v>27</v>
      </c>
      <c r="E36" s="151" t="s">
        <v>27</v>
      </c>
      <c r="F36" s="151" t="s">
        <v>27</v>
      </c>
      <c r="G36" s="215">
        <v>2.7000000000000001E-3</v>
      </c>
      <c r="H36" s="151" t="s">
        <v>27</v>
      </c>
      <c r="I36" s="151" t="s">
        <v>27</v>
      </c>
      <c r="J36" s="151" t="s">
        <v>27</v>
      </c>
      <c r="K36" s="216">
        <v>1.4E-2</v>
      </c>
      <c r="L36" s="151" t="s">
        <v>27</v>
      </c>
      <c r="M36" s="151" t="s">
        <v>27</v>
      </c>
      <c r="N36" s="217">
        <v>1.1000000000000001E-3</v>
      </c>
      <c r="O36" s="151" t="s">
        <v>27</v>
      </c>
      <c r="P36" s="151">
        <v>4.0000000000000002E-4</v>
      </c>
      <c r="Q36" s="192" t="s">
        <v>27</v>
      </c>
      <c r="R36" s="72"/>
      <c r="S36" s="10"/>
      <c r="T36" s="8"/>
      <c r="U36" s="8"/>
      <c r="V36" s="8"/>
      <c r="W36" s="8"/>
      <c r="X36" s="8"/>
      <c r="Y36" s="8"/>
      <c r="Z36" s="8"/>
      <c r="AA36" s="8"/>
      <c r="AB36" s="8"/>
      <c r="AC36" s="8"/>
    </row>
    <row r="37" spans="1:29" s="7" customFormat="1" x14ac:dyDescent="0.2">
      <c r="B37" s="193" t="s">
        <v>30</v>
      </c>
      <c r="C37" s="153">
        <v>14.3161</v>
      </c>
      <c r="D37" s="153">
        <v>3.0147750000000002</v>
      </c>
      <c r="E37" s="153">
        <v>5.2853399999999997</v>
      </c>
      <c r="F37" s="153">
        <v>6.5653540000000001</v>
      </c>
      <c r="G37" s="153">
        <v>6.5239580000000004</v>
      </c>
      <c r="H37" s="153">
        <v>4.7760870000000004</v>
      </c>
      <c r="I37" s="153">
        <v>3.9603160000000002</v>
      </c>
      <c r="J37" s="153">
        <v>2.2373729999999998</v>
      </c>
      <c r="K37" s="153">
        <v>1.022316</v>
      </c>
      <c r="L37" s="153">
        <v>3.984089</v>
      </c>
      <c r="M37" s="153">
        <v>4.6448320000000001</v>
      </c>
      <c r="N37" s="153">
        <v>11.769019999999999</v>
      </c>
      <c r="O37" s="152">
        <v>17.676110000000001</v>
      </c>
      <c r="P37" s="152">
        <v>15.84355</v>
      </c>
      <c r="Q37" s="218">
        <v>12.411720000000001</v>
      </c>
      <c r="R37" s="72"/>
      <c r="S37" s="10"/>
      <c r="T37" s="8"/>
      <c r="U37" s="8"/>
      <c r="V37" s="8"/>
      <c r="W37" s="8"/>
      <c r="X37" s="8"/>
      <c r="Y37" s="8"/>
      <c r="Z37" s="8"/>
      <c r="AA37" s="8"/>
      <c r="AB37" s="8"/>
      <c r="AC37" s="8"/>
    </row>
    <row r="38" spans="1:29" s="7" customFormat="1" x14ac:dyDescent="0.2">
      <c r="B38" s="193" t="s">
        <v>31</v>
      </c>
      <c r="C38" s="153">
        <v>0.76268800000000003</v>
      </c>
      <c r="D38" s="153">
        <v>0.76631300000000002</v>
      </c>
      <c r="E38" s="153">
        <v>0.762679</v>
      </c>
      <c r="F38" s="153">
        <v>0.67997799999999997</v>
      </c>
      <c r="G38" s="153">
        <v>0.443442</v>
      </c>
      <c r="H38" s="153">
        <v>0.78710199999999997</v>
      </c>
      <c r="I38" s="153">
        <v>0.64868899999999996</v>
      </c>
      <c r="J38" s="153">
        <v>0.72052499999999997</v>
      </c>
      <c r="K38" s="153">
        <v>0.43548799999999999</v>
      </c>
      <c r="L38" s="153">
        <v>0.625251</v>
      </c>
      <c r="M38" s="153">
        <v>0.84931000000000001</v>
      </c>
      <c r="N38" s="153">
        <v>0.44955600000000001</v>
      </c>
      <c r="O38" s="153">
        <v>0.67092600000000002</v>
      </c>
      <c r="P38" s="153">
        <v>0.48706100000000002</v>
      </c>
      <c r="Q38" s="219">
        <v>0.71370599999999995</v>
      </c>
      <c r="R38" s="72"/>
      <c r="S38" s="10"/>
      <c r="T38" s="8"/>
      <c r="U38" s="8"/>
      <c r="V38" s="8"/>
      <c r="W38" s="8"/>
      <c r="X38" s="8"/>
      <c r="Y38" s="8"/>
      <c r="Z38" s="8"/>
      <c r="AA38" s="8"/>
      <c r="AB38" s="8"/>
      <c r="AC38" s="8"/>
    </row>
    <row r="39" spans="1:29" s="7" customFormat="1" ht="13.5" thickBot="1" x14ac:dyDescent="0.25">
      <c r="B39" s="194" t="s">
        <v>32</v>
      </c>
      <c r="C39" s="155">
        <v>4</v>
      </c>
      <c r="D39" s="156">
        <v>4</v>
      </c>
      <c r="E39" s="156">
        <v>4</v>
      </c>
      <c r="F39" s="156">
        <v>4</v>
      </c>
      <c r="G39" s="156">
        <v>4</v>
      </c>
      <c r="H39" s="156">
        <v>4</v>
      </c>
      <c r="I39" s="156">
        <v>4</v>
      </c>
      <c r="J39" s="156">
        <v>4</v>
      </c>
      <c r="K39" s="156">
        <v>4</v>
      </c>
      <c r="L39" s="156">
        <v>4</v>
      </c>
      <c r="M39" s="156">
        <v>4</v>
      </c>
      <c r="N39" s="220">
        <v>4</v>
      </c>
      <c r="O39" s="156">
        <v>4</v>
      </c>
      <c r="P39" s="156">
        <v>4</v>
      </c>
      <c r="Q39" s="221">
        <v>4</v>
      </c>
      <c r="R39" s="72"/>
      <c r="S39" s="10"/>
      <c r="T39" s="8"/>
      <c r="U39" s="8"/>
      <c r="V39" s="8"/>
      <c r="W39" s="8"/>
      <c r="X39" s="8"/>
      <c r="Y39" s="8"/>
      <c r="Z39" s="8"/>
      <c r="AA39" s="8"/>
      <c r="AB39" s="8"/>
      <c r="AC39" s="8"/>
    </row>
    <row r="40" spans="1:29" s="7" customFormat="1" x14ac:dyDescent="0.2">
      <c r="B40" s="7" t="s">
        <v>33</v>
      </c>
      <c r="R40" s="8"/>
      <c r="S40" s="8"/>
      <c r="T40" s="8"/>
      <c r="U40" s="8"/>
      <c r="V40" s="8"/>
      <c r="W40" s="8"/>
      <c r="X40" s="8"/>
      <c r="Y40" s="8"/>
      <c r="Z40" s="8"/>
      <c r="AA40" s="8"/>
      <c r="AB40" s="8"/>
      <c r="AC40" s="8"/>
    </row>
    <row r="41" spans="1:29" s="7" customFormat="1" x14ac:dyDescent="0.2">
      <c r="B41" s="359" t="s">
        <v>61</v>
      </c>
      <c r="C41" s="378"/>
      <c r="D41" s="378"/>
      <c r="E41" s="378"/>
      <c r="F41" s="378"/>
      <c r="G41" s="378"/>
      <c r="H41" s="378"/>
      <c r="I41" s="378"/>
      <c r="J41" s="378"/>
      <c r="K41" s="378"/>
      <c r="L41" s="378"/>
      <c r="M41" s="378"/>
      <c r="N41" s="378"/>
      <c r="O41" s="378"/>
      <c r="P41" s="378"/>
      <c r="Q41" s="378"/>
      <c r="R41" s="8"/>
      <c r="S41" s="8"/>
      <c r="T41" s="8"/>
      <c r="U41" s="8"/>
      <c r="V41" s="8"/>
      <c r="W41" s="8"/>
      <c r="X41" s="8"/>
      <c r="Y41" s="8"/>
      <c r="Z41" s="8"/>
      <c r="AA41" s="8"/>
      <c r="AB41" s="8"/>
      <c r="AC41" s="8"/>
    </row>
    <row r="42" spans="1:29" s="7" customFormat="1" x14ac:dyDescent="0.2">
      <c r="B42" s="378"/>
      <c r="C42" s="378"/>
      <c r="D42" s="378"/>
      <c r="E42" s="378"/>
      <c r="F42" s="378"/>
      <c r="G42" s="378"/>
      <c r="H42" s="378"/>
      <c r="I42" s="378"/>
      <c r="J42" s="378"/>
      <c r="K42" s="378"/>
      <c r="L42" s="378"/>
      <c r="M42" s="378"/>
      <c r="N42" s="378"/>
      <c r="O42" s="378"/>
      <c r="P42" s="378"/>
      <c r="Q42" s="378"/>
      <c r="R42" s="8"/>
      <c r="S42" s="8"/>
      <c r="T42" s="8"/>
      <c r="U42" s="8"/>
      <c r="V42" s="8"/>
      <c r="W42" s="8"/>
      <c r="X42" s="8"/>
      <c r="Y42" s="8"/>
      <c r="Z42" s="8"/>
      <c r="AA42" s="8"/>
      <c r="AB42" s="8"/>
      <c r="AC42" s="8"/>
    </row>
    <row r="43" spans="1:29" s="7" customFormat="1" x14ac:dyDescent="0.2">
      <c r="B43" s="378"/>
      <c r="C43" s="378"/>
      <c r="D43" s="378"/>
      <c r="E43" s="378"/>
      <c r="F43" s="378"/>
      <c r="G43" s="378"/>
      <c r="H43" s="378"/>
      <c r="I43" s="378"/>
      <c r="J43" s="378"/>
      <c r="K43" s="378"/>
      <c r="L43" s="378"/>
      <c r="M43" s="378"/>
      <c r="N43" s="378"/>
      <c r="O43" s="378"/>
      <c r="P43" s="378"/>
      <c r="Q43" s="378"/>
      <c r="R43" s="8"/>
      <c r="S43" s="8"/>
      <c r="T43" s="8"/>
      <c r="U43" s="8"/>
      <c r="V43" s="8"/>
      <c r="W43" s="8"/>
      <c r="X43" s="8"/>
      <c r="Y43" s="8"/>
      <c r="Z43" s="8"/>
      <c r="AA43" s="8"/>
      <c r="AB43" s="8"/>
      <c r="AC43" s="8"/>
    </row>
    <row r="44" spans="1:29" x14ac:dyDescent="0.2">
      <c r="B44" s="378"/>
      <c r="C44" s="378"/>
      <c r="D44" s="378"/>
      <c r="E44" s="378"/>
      <c r="F44" s="378"/>
      <c r="G44" s="378"/>
      <c r="H44" s="378"/>
      <c r="I44" s="378"/>
      <c r="J44" s="378"/>
      <c r="K44" s="378"/>
      <c r="L44" s="378"/>
      <c r="M44" s="378"/>
      <c r="N44" s="378"/>
      <c r="O44" s="378"/>
      <c r="P44" s="378"/>
      <c r="Q44" s="378"/>
    </row>
    <row r="45" spans="1:29" x14ac:dyDescent="0.2">
      <c r="B45" s="378"/>
      <c r="C45" s="378"/>
      <c r="D45" s="378"/>
      <c r="E45" s="378"/>
      <c r="F45" s="378"/>
      <c r="G45" s="378"/>
      <c r="H45" s="378"/>
      <c r="I45" s="378"/>
      <c r="J45" s="378"/>
      <c r="K45" s="378"/>
      <c r="L45" s="378"/>
      <c r="M45" s="378"/>
      <c r="N45" s="378"/>
      <c r="O45" s="378"/>
      <c r="P45" s="378"/>
      <c r="Q45" s="378"/>
    </row>
    <row r="47" spans="1:29" s="42" customFormat="1" x14ac:dyDescent="0.2">
      <c r="A47" s="7"/>
      <c r="B47" s="41"/>
      <c r="C47" s="7"/>
      <c r="D47" s="7"/>
      <c r="E47" s="7"/>
      <c r="F47" s="7"/>
      <c r="G47" s="7"/>
      <c r="H47" s="7"/>
      <c r="I47" s="7"/>
      <c r="J47" s="7"/>
      <c r="K47" s="7"/>
      <c r="L47" s="7"/>
      <c r="M47" s="7"/>
      <c r="N47" s="7"/>
      <c r="O47" s="7"/>
      <c r="P47" s="7"/>
      <c r="Q47" s="7"/>
      <c r="R47" s="8"/>
      <c r="S47" s="8"/>
      <c r="T47" s="8"/>
      <c r="U47" s="8"/>
      <c r="V47" s="8"/>
      <c r="W47" s="8"/>
      <c r="X47" s="8"/>
      <c r="Y47" s="8"/>
      <c r="Z47" s="8"/>
      <c r="AA47" s="8"/>
      <c r="AB47" s="8"/>
      <c r="AC47" s="8"/>
    </row>
    <row r="48" spans="1:29" s="42" customFormat="1" x14ac:dyDescent="0.2">
      <c r="A48" s="7"/>
      <c r="B48" s="41"/>
      <c r="C48" s="7"/>
      <c r="D48" s="7"/>
      <c r="E48" s="7"/>
      <c r="F48" s="7"/>
      <c r="G48" s="7"/>
      <c r="H48" s="7"/>
      <c r="I48" s="7"/>
      <c r="J48" s="7"/>
      <c r="K48" s="7"/>
      <c r="L48" s="7"/>
      <c r="M48" s="7"/>
      <c r="N48" s="7"/>
      <c r="O48" s="7"/>
      <c r="P48" s="7"/>
      <c r="Q48" s="7"/>
      <c r="R48" s="8"/>
      <c r="S48" s="8"/>
      <c r="T48" s="8"/>
      <c r="U48" s="8"/>
      <c r="V48" s="8"/>
      <c r="W48" s="8"/>
      <c r="X48" s="8"/>
      <c r="Y48" s="8"/>
      <c r="Z48" s="8"/>
      <c r="AA48" s="8"/>
      <c r="AB48" s="8"/>
      <c r="AC48" s="8"/>
    </row>
  </sheetData>
  <mergeCells count="17">
    <mergeCell ref="O2:O3"/>
    <mergeCell ref="P2:P3"/>
    <mergeCell ref="Q2:Q3"/>
    <mergeCell ref="B41:Q45"/>
    <mergeCell ref="H2:H3"/>
    <mergeCell ref="I2:I3"/>
    <mergeCell ref="J2:J3"/>
    <mergeCell ref="K2:K3"/>
    <mergeCell ref="L2:L3"/>
    <mergeCell ref="M2:M3"/>
    <mergeCell ref="B2:B4"/>
    <mergeCell ref="C2:C3"/>
    <mergeCell ref="D2:D3"/>
    <mergeCell ref="E2:E3"/>
    <mergeCell ref="F2:F3"/>
    <mergeCell ref="G2:G3"/>
    <mergeCell ref="N2:N3"/>
  </mergeCells>
  <printOptions verticalCentered="1"/>
  <pageMargins left="0.75" right="0.5" top="0.5" bottom="0.5" header="0" footer="0"/>
  <pageSetup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AD45"/>
  <sheetViews>
    <sheetView zoomScaleNormal="100" workbookViewId="0">
      <pane ySplit="4" topLeftCell="A21" activePane="bottomLeft" state="frozen"/>
      <selection pane="bottomLeft" activeCell="T32" sqref="T32"/>
    </sheetView>
  </sheetViews>
  <sheetFormatPr defaultColWidth="11.5" defaultRowHeight="12.75" x14ac:dyDescent="0.2"/>
  <cols>
    <col min="1" max="1" width="3.5" style="7" customWidth="1"/>
    <col min="2" max="2" width="18.5" style="7" customWidth="1"/>
    <col min="3" max="17" width="9.5" style="7" customWidth="1"/>
    <col min="18" max="30" width="11.6640625" style="8" customWidth="1"/>
    <col min="31" max="16384" width="11.5" style="9"/>
  </cols>
  <sheetData>
    <row r="1" spans="1:30" s="6" customFormat="1" ht="13.5" thickBot="1" x14ac:dyDescent="0.25">
      <c r="A1" s="1"/>
      <c r="B1" s="2" t="s">
        <v>174</v>
      </c>
      <c r="C1" s="3"/>
      <c r="D1" s="3"/>
      <c r="E1" s="3"/>
      <c r="F1" s="3"/>
      <c r="G1" s="3"/>
      <c r="H1" s="3"/>
      <c r="I1" s="3"/>
      <c r="J1" s="3"/>
      <c r="K1" s="3"/>
      <c r="L1" s="3"/>
      <c r="M1" s="3"/>
      <c r="N1" s="3"/>
      <c r="O1" s="3"/>
      <c r="P1" s="3"/>
      <c r="Q1" s="3"/>
      <c r="R1" s="5"/>
      <c r="S1" s="5"/>
      <c r="T1" s="5"/>
      <c r="U1" s="5"/>
      <c r="V1" s="5"/>
      <c r="W1" s="5"/>
      <c r="X1" s="5"/>
      <c r="Y1" s="5"/>
      <c r="Z1" s="5"/>
      <c r="AA1" s="5"/>
      <c r="AB1" s="5"/>
      <c r="AC1" s="5"/>
      <c r="AD1" s="5"/>
    </row>
    <row r="2" spans="1:30" s="6" customFormat="1" ht="14.25" customHeight="1" x14ac:dyDescent="0.2">
      <c r="A2" s="1"/>
      <c r="B2" s="363" t="s">
        <v>0</v>
      </c>
      <c r="C2" s="361" t="s">
        <v>1</v>
      </c>
      <c r="D2" s="361" t="s">
        <v>2</v>
      </c>
      <c r="E2" s="361" t="s">
        <v>45</v>
      </c>
      <c r="F2" s="361" t="s">
        <v>4</v>
      </c>
      <c r="G2" s="361" t="s">
        <v>46</v>
      </c>
      <c r="H2" s="361" t="s">
        <v>47</v>
      </c>
      <c r="I2" s="361" t="s">
        <v>7</v>
      </c>
      <c r="J2" s="361" t="s">
        <v>8</v>
      </c>
      <c r="K2" s="361" t="s">
        <v>9</v>
      </c>
      <c r="L2" s="361" t="s">
        <v>10</v>
      </c>
      <c r="M2" s="361" t="s">
        <v>11</v>
      </c>
      <c r="N2" s="361" t="s">
        <v>12</v>
      </c>
      <c r="O2" s="361" t="s">
        <v>58</v>
      </c>
      <c r="P2" s="361" t="s">
        <v>59</v>
      </c>
      <c r="Q2" s="361" t="s">
        <v>60</v>
      </c>
      <c r="R2" s="5"/>
      <c r="S2" s="5"/>
      <c r="T2" s="5"/>
      <c r="U2" s="5"/>
      <c r="V2" s="5"/>
      <c r="W2" s="5"/>
      <c r="X2" s="5"/>
      <c r="Y2" s="5"/>
      <c r="Z2" s="5"/>
      <c r="AA2" s="5"/>
      <c r="AB2" s="5"/>
      <c r="AC2" s="5"/>
      <c r="AD2" s="5"/>
    </row>
    <row r="3" spans="1:30" s="6" customFormat="1" ht="14.25" customHeight="1" thickBot="1" x14ac:dyDescent="0.25">
      <c r="A3" s="1"/>
      <c r="B3" s="364"/>
      <c r="C3" s="362"/>
      <c r="D3" s="362"/>
      <c r="E3" s="362"/>
      <c r="F3" s="368"/>
      <c r="G3" s="362"/>
      <c r="H3" s="362"/>
      <c r="I3" s="362"/>
      <c r="J3" s="362"/>
      <c r="K3" s="362"/>
      <c r="L3" s="362"/>
      <c r="M3" s="362"/>
      <c r="N3" s="362"/>
      <c r="O3" s="362"/>
      <c r="P3" s="362"/>
      <c r="Q3" s="362"/>
      <c r="R3" s="5"/>
      <c r="S3" s="5"/>
      <c r="T3" s="5"/>
      <c r="U3" s="5"/>
      <c r="V3" s="5"/>
      <c r="W3" s="5"/>
      <c r="X3" s="5"/>
      <c r="Y3" s="5"/>
      <c r="Z3" s="5"/>
      <c r="AA3" s="5"/>
      <c r="AB3" s="5"/>
      <c r="AC3" s="5"/>
      <c r="AD3" s="5"/>
    </row>
    <row r="4" spans="1:30" ht="13.5" thickBot="1" x14ac:dyDescent="0.25">
      <c r="B4" s="365"/>
      <c r="C4" s="144" t="s">
        <v>13</v>
      </c>
      <c r="D4" s="144" t="s">
        <v>14</v>
      </c>
      <c r="E4" s="144" t="s">
        <v>15</v>
      </c>
      <c r="F4" s="144" t="s">
        <v>15</v>
      </c>
      <c r="G4" s="144" t="s">
        <v>16</v>
      </c>
      <c r="H4" s="144" t="s">
        <v>15</v>
      </c>
      <c r="I4" s="144" t="s">
        <v>17</v>
      </c>
      <c r="J4" s="144" t="s">
        <v>18</v>
      </c>
      <c r="K4" s="144" t="s">
        <v>14</v>
      </c>
      <c r="L4" s="144" t="s">
        <v>19</v>
      </c>
      <c r="M4" s="144" t="s">
        <v>14</v>
      </c>
      <c r="N4" s="144" t="s">
        <v>14</v>
      </c>
      <c r="O4" s="144"/>
      <c r="P4" s="144"/>
      <c r="Q4" s="144"/>
    </row>
    <row r="5" spans="1:30" x14ac:dyDescent="0.2">
      <c r="A5" s="10"/>
      <c r="B5" s="158" t="s">
        <v>90</v>
      </c>
      <c r="C5" s="199">
        <v>1509.3254784276501</v>
      </c>
      <c r="D5" s="160">
        <v>44.964938987965603</v>
      </c>
      <c r="E5" s="162">
        <v>8.9831873026235005</v>
      </c>
      <c r="F5" s="160">
        <v>6.335</v>
      </c>
      <c r="G5" s="160">
        <v>32.511918032050602</v>
      </c>
      <c r="H5" s="160">
        <v>10.83</v>
      </c>
      <c r="I5" s="160">
        <v>4.5599999999999996</v>
      </c>
      <c r="J5" s="162">
        <v>1.2882499999999999</v>
      </c>
      <c r="K5" s="160">
        <v>85.65</v>
      </c>
      <c r="L5" s="160">
        <v>32.799999999999997</v>
      </c>
      <c r="M5" s="160">
        <v>7.3250000000000002</v>
      </c>
      <c r="N5" s="200">
        <v>4.6500000000000004</v>
      </c>
      <c r="O5" s="162">
        <v>78.5</v>
      </c>
      <c r="P5" s="160">
        <v>70</v>
      </c>
      <c r="Q5" s="222">
        <v>82.5</v>
      </c>
    </row>
    <row r="6" spans="1:30" x14ac:dyDescent="0.2">
      <c r="A6" s="10"/>
      <c r="B6" s="174" t="s">
        <v>104</v>
      </c>
      <c r="C6" s="199">
        <v>1496.3142149642899</v>
      </c>
      <c r="D6" s="176">
        <v>44.327140255449798</v>
      </c>
      <c r="E6" s="176">
        <v>8.1620477470028501</v>
      </c>
      <c r="F6" s="176">
        <v>5.9065000000000003</v>
      </c>
      <c r="G6" s="176">
        <v>32.1198653707891</v>
      </c>
      <c r="H6" s="176">
        <v>10.11</v>
      </c>
      <c r="I6" s="178">
        <v>5.0324999999999998</v>
      </c>
      <c r="J6" s="176">
        <v>1.1937500000000001</v>
      </c>
      <c r="K6" s="176">
        <v>85.35</v>
      </c>
      <c r="L6" s="176">
        <v>33.075000000000003</v>
      </c>
      <c r="M6" s="178">
        <v>8.85</v>
      </c>
      <c r="N6" s="202">
        <v>5.125</v>
      </c>
      <c r="O6" s="176">
        <v>42.75</v>
      </c>
      <c r="P6" s="176">
        <v>53.75</v>
      </c>
      <c r="Q6" s="203">
        <v>50.25</v>
      </c>
    </row>
    <row r="7" spans="1:30" x14ac:dyDescent="0.2">
      <c r="A7" s="10"/>
      <c r="B7" s="174" t="s">
        <v>93</v>
      </c>
      <c r="C7" s="199">
        <v>1484.76607787024</v>
      </c>
      <c r="D7" s="176">
        <v>42.361098914053102</v>
      </c>
      <c r="E7" s="176">
        <v>7.42895644517432</v>
      </c>
      <c r="F7" s="176">
        <v>6.5152000000000001</v>
      </c>
      <c r="G7" s="178">
        <v>37.2122896604915</v>
      </c>
      <c r="H7" s="176">
        <v>9.9600000000000009</v>
      </c>
      <c r="I7" s="176">
        <v>4.4349999999999996</v>
      </c>
      <c r="J7" s="178">
        <v>1.26675</v>
      </c>
      <c r="K7" s="176">
        <v>85.1</v>
      </c>
      <c r="L7" s="176">
        <v>32.15</v>
      </c>
      <c r="M7" s="176">
        <v>6.875</v>
      </c>
      <c r="N7" s="202">
        <v>4.75</v>
      </c>
      <c r="O7" s="178">
        <v>72</v>
      </c>
      <c r="P7" s="176">
        <v>64</v>
      </c>
      <c r="Q7" s="204">
        <v>78.75</v>
      </c>
    </row>
    <row r="8" spans="1:30" ht="13.15" customHeight="1" x14ac:dyDescent="0.2">
      <c r="A8" s="10"/>
      <c r="B8" s="174" t="s">
        <v>91</v>
      </c>
      <c r="C8" s="199">
        <v>1455.3319344576</v>
      </c>
      <c r="D8" s="176">
        <v>40.486012608283403</v>
      </c>
      <c r="E8" s="176">
        <v>7.5617850212021898</v>
      </c>
      <c r="F8" s="176">
        <v>6.6261999999999999</v>
      </c>
      <c r="G8" s="178">
        <v>35.539106374759498</v>
      </c>
      <c r="H8" s="176">
        <v>10.93</v>
      </c>
      <c r="I8" s="176">
        <v>4.4574999999999996</v>
      </c>
      <c r="J8" s="178">
        <v>1.2657499999999999</v>
      </c>
      <c r="K8" s="178">
        <v>86.65</v>
      </c>
      <c r="L8" s="176">
        <v>33.4</v>
      </c>
      <c r="M8" s="176">
        <v>8.125</v>
      </c>
      <c r="N8" s="202">
        <v>4.55</v>
      </c>
      <c r="O8" s="178">
        <v>75.75</v>
      </c>
      <c r="P8" s="178">
        <v>76.25</v>
      </c>
      <c r="Q8" s="204">
        <v>77.5</v>
      </c>
    </row>
    <row r="9" spans="1:30" x14ac:dyDescent="0.2">
      <c r="A9" s="10"/>
      <c r="B9" s="174" t="s">
        <v>88</v>
      </c>
      <c r="C9" s="199">
        <v>1434.5118796803799</v>
      </c>
      <c r="D9" s="176">
        <v>41.910868309521199</v>
      </c>
      <c r="E9" s="176">
        <v>8.2343989156069295</v>
      </c>
      <c r="F9" s="178">
        <v>6.7226999999999997</v>
      </c>
      <c r="G9" s="178">
        <v>34.232415390595499</v>
      </c>
      <c r="H9" s="176">
        <v>11.26</v>
      </c>
      <c r="I9" s="176">
        <v>4.5425000000000004</v>
      </c>
      <c r="J9" s="178">
        <v>1.2842499999999999</v>
      </c>
      <c r="K9" s="178">
        <v>86.025000000000006</v>
      </c>
      <c r="L9" s="176">
        <v>30.7</v>
      </c>
      <c r="M9" s="178">
        <v>8.875</v>
      </c>
      <c r="N9" s="202">
        <v>4.3499999999999996</v>
      </c>
      <c r="O9" s="178">
        <v>79.5</v>
      </c>
      <c r="P9" s="178">
        <v>73</v>
      </c>
      <c r="Q9" s="204">
        <v>82.5</v>
      </c>
    </row>
    <row r="10" spans="1:30" x14ac:dyDescent="0.2">
      <c r="A10" s="10"/>
      <c r="B10" s="174" t="s">
        <v>87</v>
      </c>
      <c r="C10" s="199">
        <v>1428.24640324232</v>
      </c>
      <c r="D10" s="176">
        <v>42.997281045700298</v>
      </c>
      <c r="E10" s="178">
        <v>8.7917647910921701</v>
      </c>
      <c r="F10" s="178">
        <v>7.2358000000000002</v>
      </c>
      <c r="G10" s="178">
        <v>35.4844185510755</v>
      </c>
      <c r="H10" s="176">
        <v>11.45</v>
      </c>
      <c r="I10" s="176">
        <v>4.7</v>
      </c>
      <c r="J10" s="178">
        <v>1.2549999999999999</v>
      </c>
      <c r="K10" s="178">
        <v>85.85</v>
      </c>
      <c r="L10" s="176">
        <v>31.524999999999999</v>
      </c>
      <c r="M10" s="176">
        <v>8.35</v>
      </c>
      <c r="N10" s="202">
        <v>4.7750000000000004</v>
      </c>
      <c r="O10" s="176">
        <v>67.5</v>
      </c>
      <c r="P10" s="176">
        <v>66.75</v>
      </c>
      <c r="Q10" s="203">
        <v>71.75</v>
      </c>
    </row>
    <row r="11" spans="1:30" x14ac:dyDescent="0.2">
      <c r="A11" s="10"/>
      <c r="B11" s="174" t="s">
        <v>101</v>
      </c>
      <c r="C11" s="199">
        <v>1394.8864638418199</v>
      </c>
      <c r="D11" s="176">
        <v>43.8012276410143</v>
      </c>
      <c r="E11" s="178">
        <v>8.6044191539345807</v>
      </c>
      <c r="F11" s="176">
        <v>6.6397000000000004</v>
      </c>
      <c r="G11" s="178">
        <v>33.974844525284198</v>
      </c>
      <c r="H11" s="176">
        <v>10.68</v>
      </c>
      <c r="I11" s="176">
        <v>4.7125000000000004</v>
      </c>
      <c r="J11" s="176">
        <v>1.254</v>
      </c>
      <c r="K11" s="178">
        <v>86.025000000000006</v>
      </c>
      <c r="L11" s="176">
        <v>33.075000000000003</v>
      </c>
      <c r="M11" s="176">
        <v>6.85</v>
      </c>
      <c r="N11" s="202">
        <v>4.9249999999999998</v>
      </c>
      <c r="O11" s="176">
        <v>68.25</v>
      </c>
      <c r="P11" s="176">
        <v>69</v>
      </c>
      <c r="Q11" s="203">
        <v>72.5</v>
      </c>
    </row>
    <row r="12" spans="1:30" x14ac:dyDescent="0.2">
      <c r="A12" s="10"/>
      <c r="B12" s="174" t="s">
        <v>22</v>
      </c>
      <c r="C12" s="199">
        <v>1371.43047374142</v>
      </c>
      <c r="D12" s="176">
        <v>42.437235971233598</v>
      </c>
      <c r="E12" s="176">
        <v>7.4287694627694698</v>
      </c>
      <c r="F12" s="176">
        <v>6.4962999999999997</v>
      </c>
      <c r="G12" s="178">
        <v>37.019660896752796</v>
      </c>
      <c r="H12" s="176">
        <v>9.9700000000000006</v>
      </c>
      <c r="I12" s="176">
        <v>4.7699999999999996</v>
      </c>
      <c r="J12" s="176">
        <v>1.20225</v>
      </c>
      <c r="K12" s="176">
        <v>84.375</v>
      </c>
      <c r="L12" s="176">
        <v>32</v>
      </c>
      <c r="M12" s="176">
        <v>6.45</v>
      </c>
      <c r="N12" s="205">
        <v>5.9</v>
      </c>
      <c r="O12" s="176">
        <v>47.5</v>
      </c>
      <c r="P12" s="176">
        <v>49.25</v>
      </c>
      <c r="Q12" s="203">
        <v>58</v>
      </c>
    </row>
    <row r="13" spans="1:30" x14ac:dyDescent="0.2">
      <c r="A13" s="10"/>
      <c r="B13" s="174" t="s">
        <v>92</v>
      </c>
      <c r="C13" s="199">
        <v>1371.1217243159199</v>
      </c>
      <c r="D13" s="178">
        <v>46.411877765648697</v>
      </c>
      <c r="E13" s="178">
        <v>9.3333275537246898</v>
      </c>
      <c r="F13" s="176">
        <v>5.6931000000000003</v>
      </c>
      <c r="G13" s="176">
        <v>29.3979290943096</v>
      </c>
      <c r="H13" s="176">
        <v>10.45</v>
      </c>
      <c r="I13" s="176">
        <v>4.3125</v>
      </c>
      <c r="J13" s="178">
        <v>1.2865</v>
      </c>
      <c r="K13" s="176">
        <v>85.724999999999994</v>
      </c>
      <c r="L13" s="176">
        <v>32.4</v>
      </c>
      <c r="M13" s="176">
        <v>7.0250000000000004</v>
      </c>
      <c r="N13" s="202">
        <v>4.5</v>
      </c>
      <c r="O13" s="178">
        <v>79.5</v>
      </c>
      <c r="P13" s="176">
        <v>71</v>
      </c>
      <c r="Q13" s="204">
        <v>83.75</v>
      </c>
    </row>
    <row r="14" spans="1:30" x14ac:dyDescent="0.2">
      <c r="A14" s="10"/>
      <c r="B14" s="174" t="s">
        <v>102</v>
      </c>
      <c r="C14" s="199">
        <v>1341.9034710477899</v>
      </c>
      <c r="D14" s="176">
        <v>42.717596521069801</v>
      </c>
      <c r="E14" s="178">
        <v>8.4819327083010201</v>
      </c>
      <c r="F14" s="178">
        <v>6.82</v>
      </c>
      <c r="G14" s="178">
        <v>34.316801067457597</v>
      </c>
      <c r="H14" s="176">
        <v>11.143000000000001</v>
      </c>
      <c r="I14" s="176">
        <v>4.7225000000000001</v>
      </c>
      <c r="J14" s="176">
        <v>1.2250000000000001</v>
      </c>
      <c r="K14" s="176">
        <v>85.575000000000003</v>
      </c>
      <c r="L14" s="176">
        <v>32.225000000000001</v>
      </c>
      <c r="M14" s="176">
        <v>6.8250000000000002</v>
      </c>
      <c r="N14" s="205">
        <v>5.55</v>
      </c>
      <c r="O14" s="176">
        <v>58.75</v>
      </c>
      <c r="P14" s="176">
        <v>61.75</v>
      </c>
      <c r="Q14" s="203">
        <v>65</v>
      </c>
    </row>
    <row r="15" spans="1:30" x14ac:dyDescent="0.2">
      <c r="A15" s="10"/>
      <c r="B15" s="174" t="s">
        <v>99</v>
      </c>
      <c r="C15" s="199">
        <v>1336.80626819896</v>
      </c>
      <c r="D15" s="176">
        <v>43.517095533451297</v>
      </c>
      <c r="E15" s="176">
        <v>8.3152640271521001</v>
      </c>
      <c r="F15" s="176">
        <v>6.5785999999999998</v>
      </c>
      <c r="G15" s="178">
        <v>34.418783946564503</v>
      </c>
      <c r="H15" s="176">
        <v>10.66</v>
      </c>
      <c r="I15" s="176">
        <v>4.625</v>
      </c>
      <c r="J15" s="178">
        <v>1.2637499999999999</v>
      </c>
      <c r="K15" s="178">
        <v>86.2</v>
      </c>
      <c r="L15" s="176">
        <v>33.549999999999997</v>
      </c>
      <c r="M15" s="176">
        <v>6.85</v>
      </c>
      <c r="N15" s="202">
        <v>4.4749999999999996</v>
      </c>
      <c r="O15" s="178">
        <v>72.25</v>
      </c>
      <c r="P15" s="178">
        <v>71.75</v>
      </c>
      <c r="Q15" s="204">
        <v>75.75</v>
      </c>
    </row>
    <row r="16" spans="1:30" x14ac:dyDescent="0.2">
      <c r="A16" s="10"/>
      <c r="B16" s="174" t="s">
        <v>95</v>
      </c>
      <c r="C16" s="199">
        <v>1315.7349543581399</v>
      </c>
      <c r="D16" s="176">
        <v>43.990975715957397</v>
      </c>
      <c r="E16" s="178">
        <v>8.4583976975150907</v>
      </c>
      <c r="F16" s="176">
        <v>6.4035000000000002</v>
      </c>
      <c r="G16" s="176">
        <v>33.4673137961394</v>
      </c>
      <c r="H16" s="176">
        <v>10.58</v>
      </c>
      <c r="I16" s="176">
        <v>4.5199999999999996</v>
      </c>
      <c r="J16" s="176">
        <v>1.226</v>
      </c>
      <c r="K16" s="176">
        <v>84.974999999999994</v>
      </c>
      <c r="L16" s="178">
        <v>33.799999999999997</v>
      </c>
      <c r="M16" s="176">
        <v>6.55</v>
      </c>
      <c r="N16" s="205">
        <v>5.4749999999999996</v>
      </c>
      <c r="O16" s="176">
        <v>58.5</v>
      </c>
      <c r="P16" s="176">
        <v>57.75</v>
      </c>
      <c r="Q16" s="203">
        <v>66.75</v>
      </c>
    </row>
    <row r="17" spans="1:30" s="7" customFormat="1" x14ac:dyDescent="0.2">
      <c r="A17" s="10"/>
      <c r="B17" s="174" t="s">
        <v>100</v>
      </c>
      <c r="C17" s="199">
        <v>1315.5451736918601</v>
      </c>
      <c r="D17" s="176">
        <v>42.456266758338799</v>
      </c>
      <c r="E17" s="178">
        <v>8.3602999030865899</v>
      </c>
      <c r="F17" s="176">
        <v>6.32</v>
      </c>
      <c r="G17" s="176">
        <v>32.235068926418798</v>
      </c>
      <c r="H17" s="176">
        <v>11.17</v>
      </c>
      <c r="I17" s="176">
        <v>4.6574999999999998</v>
      </c>
      <c r="J17" s="178">
        <v>1.2929999999999999</v>
      </c>
      <c r="K17" s="178">
        <v>86.85</v>
      </c>
      <c r="L17" s="178">
        <v>34.950000000000003</v>
      </c>
      <c r="M17" s="176">
        <v>6.1749999999999998</v>
      </c>
      <c r="N17" s="202">
        <v>4.0750000000000002</v>
      </c>
      <c r="O17" s="178">
        <v>84</v>
      </c>
      <c r="P17" s="178">
        <v>82.5</v>
      </c>
      <c r="Q17" s="204">
        <v>85.75</v>
      </c>
      <c r="R17" s="8"/>
      <c r="S17" s="8"/>
      <c r="T17" s="8"/>
      <c r="U17" s="8"/>
      <c r="V17" s="8"/>
      <c r="W17" s="8"/>
      <c r="X17" s="8"/>
      <c r="Y17" s="8"/>
      <c r="Z17" s="8"/>
      <c r="AA17" s="8"/>
      <c r="AB17" s="8"/>
      <c r="AC17" s="8"/>
      <c r="AD17" s="8"/>
    </row>
    <row r="18" spans="1:30" s="7" customFormat="1" x14ac:dyDescent="0.2">
      <c r="A18" s="10"/>
      <c r="B18" s="174" t="s">
        <v>97</v>
      </c>
      <c r="C18" s="199">
        <v>1302.1137509681</v>
      </c>
      <c r="D18" s="176">
        <v>42.020581867641802</v>
      </c>
      <c r="E18" s="176">
        <v>8.0204494109911302</v>
      </c>
      <c r="F18" s="176">
        <v>6.6074999999999999</v>
      </c>
      <c r="G18" s="178">
        <v>34.7797178634152</v>
      </c>
      <c r="H18" s="176">
        <v>10.92</v>
      </c>
      <c r="I18" s="176">
        <v>4.7925000000000004</v>
      </c>
      <c r="J18" s="176">
        <v>1.1472500000000001</v>
      </c>
      <c r="K18" s="176">
        <v>85.55</v>
      </c>
      <c r="L18" s="178">
        <v>33.924999999999997</v>
      </c>
      <c r="M18" s="176">
        <v>8.1750000000000007</v>
      </c>
      <c r="N18" s="202">
        <v>4.8499999999999996</v>
      </c>
      <c r="O18" s="176">
        <v>37.5</v>
      </c>
      <c r="P18" s="176">
        <v>53.5</v>
      </c>
      <c r="Q18" s="203">
        <v>46</v>
      </c>
      <c r="R18" s="8"/>
      <c r="S18" s="8"/>
      <c r="T18" s="8"/>
      <c r="U18" s="8"/>
      <c r="V18" s="8"/>
      <c r="W18" s="8"/>
      <c r="X18" s="8"/>
      <c r="Y18" s="8"/>
      <c r="Z18" s="8"/>
      <c r="AA18" s="8"/>
      <c r="AB18" s="8"/>
      <c r="AC18" s="8"/>
      <c r="AD18" s="8"/>
    </row>
    <row r="19" spans="1:30" s="7" customFormat="1" x14ac:dyDescent="0.2">
      <c r="A19" s="10"/>
      <c r="B19" s="174" t="s">
        <v>21</v>
      </c>
      <c r="C19" s="199">
        <v>1301.9287701692001</v>
      </c>
      <c r="D19" s="176">
        <v>42.542780068093798</v>
      </c>
      <c r="E19" s="178">
        <v>8.8869017656818894</v>
      </c>
      <c r="F19" s="176">
        <v>6.4758000000000102</v>
      </c>
      <c r="G19" s="176">
        <v>32.004418325135099</v>
      </c>
      <c r="H19" s="176">
        <v>11.29</v>
      </c>
      <c r="I19" s="178">
        <v>4.87</v>
      </c>
      <c r="J19" s="176">
        <v>1.2344999999999999</v>
      </c>
      <c r="K19" s="176">
        <v>85.674999999999997</v>
      </c>
      <c r="L19" s="176">
        <v>31.675000000000001</v>
      </c>
      <c r="M19" s="178">
        <v>8.9499999999999797</v>
      </c>
      <c r="N19" s="202">
        <v>5.05</v>
      </c>
      <c r="O19" s="176">
        <v>58.5</v>
      </c>
      <c r="P19" s="176">
        <v>62.5</v>
      </c>
      <c r="Q19" s="203">
        <v>64.25</v>
      </c>
      <c r="R19" s="8"/>
      <c r="S19" s="8"/>
      <c r="T19" s="8"/>
      <c r="U19" s="8"/>
      <c r="V19" s="8"/>
      <c r="W19" s="8"/>
      <c r="X19" s="8"/>
      <c r="Y19" s="8"/>
      <c r="Z19" s="8"/>
      <c r="AA19" s="8"/>
      <c r="AB19" s="8"/>
      <c r="AC19" s="8"/>
      <c r="AD19" s="8"/>
    </row>
    <row r="20" spans="1:30" s="7" customFormat="1" x14ac:dyDescent="0.2">
      <c r="A20" s="10"/>
      <c r="B20" s="174" t="s">
        <v>106</v>
      </c>
      <c r="C20" s="199">
        <v>1299.5642519871899</v>
      </c>
      <c r="D20" s="176">
        <v>41.611171503809999</v>
      </c>
      <c r="E20" s="176">
        <v>7.82584838267001</v>
      </c>
      <c r="F20" s="176">
        <v>6.1802000000000001</v>
      </c>
      <c r="G20" s="176">
        <v>32.898941987302898</v>
      </c>
      <c r="H20" s="176">
        <v>10.81</v>
      </c>
      <c r="I20" s="178">
        <v>4.9375</v>
      </c>
      <c r="J20" s="176">
        <v>1.23</v>
      </c>
      <c r="K20" s="176">
        <v>85.4</v>
      </c>
      <c r="L20" s="176">
        <v>32.875</v>
      </c>
      <c r="M20" s="176">
        <v>7.05</v>
      </c>
      <c r="N20" s="205">
        <v>5.5250000000000004</v>
      </c>
      <c r="O20" s="176">
        <v>55</v>
      </c>
      <c r="P20" s="176">
        <v>59</v>
      </c>
      <c r="Q20" s="203">
        <v>61.5</v>
      </c>
      <c r="R20" s="8"/>
      <c r="S20" s="8"/>
      <c r="T20" s="8"/>
      <c r="U20" s="8"/>
      <c r="V20" s="8"/>
      <c r="W20" s="8"/>
      <c r="X20" s="8"/>
      <c r="Y20" s="8"/>
      <c r="Z20" s="8"/>
      <c r="AA20" s="8"/>
      <c r="AB20" s="8"/>
      <c r="AC20" s="8"/>
      <c r="AD20" s="8"/>
    </row>
    <row r="21" spans="1:30" s="7" customFormat="1" x14ac:dyDescent="0.2">
      <c r="B21" s="174" t="s">
        <v>105</v>
      </c>
      <c r="C21" s="199">
        <v>1296.9500834980799</v>
      </c>
      <c r="D21" s="176">
        <v>42.6550842244366</v>
      </c>
      <c r="E21" s="176">
        <v>7.9561701292838398</v>
      </c>
      <c r="F21" s="176">
        <v>5.9961000000000002</v>
      </c>
      <c r="G21" s="176">
        <v>32.1979924623706</v>
      </c>
      <c r="H21" s="176">
        <v>10.24</v>
      </c>
      <c r="I21" s="178">
        <v>5.0525000000000002</v>
      </c>
      <c r="J21" s="176">
        <v>1.20675</v>
      </c>
      <c r="K21" s="176">
        <v>84.375</v>
      </c>
      <c r="L21" s="176">
        <v>33.625</v>
      </c>
      <c r="M21" s="176">
        <v>7.6</v>
      </c>
      <c r="N21" s="205">
        <v>5.4</v>
      </c>
      <c r="O21" s="176">
        <v>43.25</v>
      </c>
      <c r="P21" s="176">
        <v>48.25</v>
      </c>
      <c r="Q21" s="203">
        <v>53.25</v>
      </c>
      <c r="R21" s="8"/>
      <c r="S21" s="8"/>
      <c r="T21" s="8"/>
      <c r="U21" s="8"/>
      <c r="V21" s="8"/>
      <c r="W21" s="8"/>
      <c r="X21" s="8"/>
      <c r="Y21" s="8"/>
      <c r="Z21" s="8"/>
      <c r="AA21" s="8"/>
      <c r="AB21" s="8"/>
      <c r="AC21" s="8"/>
      <c r="AD21" s="8"/>
    </row>
    <row r="22" spans="1:30" s="7" customFormat="1" x14ac:dyDescent="0.2">
      <c r="B22" s="174" t="s">
        <v>103</v>
      </c>
      <c r="C22" s="199">
        <v>1293.02949752207</v>
      </c>
      <c r="D22" s="176">
        <v>43.595677158741303</v>
      </c>
      <c r="E22" s="178">
        <v>8.5439700036390693</v>
      </c>
      <c r="F22" s="178">
        <v>7.1384999999999996</v>
      </c>
      <c r="G22" s="178">
        <v>36.502604881253298</v>
      </c>
      <c r="H22" s="176">
        <v>10.83</v>
      </c>
      <c r="I22" s="178">
        <v>4.8925000000000001</v>
      </c>
      <c r="J22" s="176">
        <v>1.2270000000000001</v>
      </c>
      <c r="K22" s="178">
        <v>86.35</v>
      </c>
      <c r="L22" s="176">
        <v>32.774999999999999</v>
      </c>
      <c r="M22" s="176">
        <v>7.45</v>
      </c>
      <c r="N22" s="202">
        <v>4.95</v>
      </c>
      <c r="O22" s="176">
        <v>58.25</v>
      </c>
      <c r="P22" s="176">
        <v>66.75</v>
      </c>
      <c r="Q22" s="203">
        <v>61.5</v>
      </c>
      <c r="R22" s="8"/>
      <c r="S22" s="8"/>
      <c r="T22" s="8"/>
      <c r="U22" s="8"/>
      <c r="V22" s="8"/>
      <c r="W22" s="8"/>
      <c r="X22" s="8"/>
      <c r="Y22" s="8"/>
      <c r="Z22" s="8"/>
      <c r="AA22" s="8"/>
      <c r="AB22" s="8"/>
      <c r="AC22" s="8"/>
      <c r="AD22" s="8"/>
    </row>
    <row r="23" spans="1:30" s="7" customFormat="1" x14ac:dyDescent="0.2">
      <c r="B23" s="174" t="s">
        <v>20</v>
      </c>
      <c r="C23" s="149">
        <v>1282.39458303571</v>
      </c>
      <c r="D23" s="176">
        <v>42.222293068959203</v>
      </c>
      <c r="E23" s="178">
        <v>8.4661411628659398</v>
      </c>
      <c r="F23" s="176">
        <v>6.3261000000000003</v>
      </c>
      <c r="G23" s="176">
        <v>31.639485854618201</v>
      </c>
      <c r="H23" s="176">
        <v>11.38</v>
      </c>
      <c r="I23" s="178">
        <v>4.9625000000000004</v>
      </c>
      <c r="J23" s="176">
        <v>1.1932499999999999</v>
      </c>
      <c r="K23" s="176">
        <v>85.4</v>
      </c>
      <c r="L23" s="176">
        <v>31.9</v>
      </c>
      <c r="M23" s="176">
        <v>7.875</v>
      </c>
      <c r="N23" s="205">
        <v>5.7750000000000004</v>
      </c>
      <c r="O23" s="176">
        <v>43.75</v>
      </c>
      <c r="P23" s="176">
        <v>54.75</v>
      </c>
      <c r="Q23" s="203">
        <v>51.5</v>
      </c>
      <c r="R23" s="8"/>
      <c r="S23" s="8"/>
      <c r="T23" s="8"/>
      <c r="U23" s="8"/>
      <c r="V23" s="8"/>
      <c r="W23" s="8"/>
      <c r="X23" s="8"/>
      <c r="Y23" s="8"/>
      <c r="Z23" s="8"/>
      <c r="AA23" s="8"/>
      <c r="AB23" s="8"/>
      <c r="AC23" s="8"/>
      <c r="AD23" s="8"/>
    </row>
    <row r="24" spans="1:30" s="7" customFormat="1" x14ac:dyDescent="0.2">
      <c r="B24" s="174" t="s">
        <v>98</v>
      </c>
      <c r="C24" s="149">
        <v>1277.0898809226401</v>
      </c>
      <c r="D24" s="176">
        <v>43.361020832350697</v>
      </c>
      <c r="E24" s="176">
        <v>7.6493715546918999</v>
      </c>
      <c r="F24" s="176">
        <v>6.1326999999999998</v>
      </c>
      <c r="G24" s="178">
        <v>34.799352552052497</v>
      </c>
      <c r="H24" s="176">
        <v>9.86</v>
      </c>
      <c r="I24" s="176">
        <v>4.7275</v>
      </c>
      <c r="J24" s="178">
        <v>1.2589999999999999</v>
      </c>
      <c r="K24" s="178">
        <v>85.775000000000006</v>
      </c>
      <c r="L24" s="176">
        <v>33.225000000000001</v>
      </c>
      <c r="M24" s="176">
        <v>7.4749999999999996</v>
      </c>
      <c r="N24" s="202">
        <v>4.5999999999999996</v>
      </c>
      <c r="O24" s="176">
        <v>68.75</v>
      </c>
      <c r="P24" s="176">
        <v>68</v>
      </c>
      <c r="Q24" s="203">
        <v>74.25</v>
      </c>
      <c r="R24" s="8"/>
      <c r="S24" s="8"/>
      <c r="T24" s="8"/>
      <c r="U24" s="8"/>
      <c r="V24" s="8"/>
      <c r="W24" s="8"/>
      <c r="X24" s="8"/>
      <c r="Y24" s="8"/>
      <c r="Z24" s="8"/>
      <c r="AA24" s="8"/>
      <c r="AB24" s="8"/>
      <c r="AC24" s="8"/>
      <c r="AD24" s="8"/>
    </row>
    <row r="25" spans="1:30" s="7" customFormat="1" x14ac:dyDescent="0.2">
      <c r="B25" s="174" t="s">
        <v>94</v>
      </c>
      <c r="C25" s="149">
        <v>1258.9999301243299</v>
      </c>
      <c r="D25" s="176">
        <v>43.477690396181899</v>
      </c>
      <c r="E25" s="176">
        <v>8.2891283408137593</v>
      </c>
      <c r="F25" s="176">
        <v>6.5967000000000002</v>
      </c>
      <c r="G25" s="178">
        <v>34.592169720143801</v>
      </c>
      <c r="H25" s="176">
        <v>10.6</v>
      </c>
      <c r="I25" s="176">
        <v>4.6224999999999996</v>
      </c>
      <c r="J25" s="178">
        <v>1.2715000000000001</v>
      </c>
      <c r="K25" s="178">
        <v>86.075000000000003</v>
      </c>
      <c r="L25" s="176">
        <v>33.15</v>
      </c>
      <c r="M25" s="176">
        <v>6.9749999999999996</v>
      </c>
      <c r="N25" s="202">
        <v>4.55</v>
      </c>
      <c r="O25" s="178">
        <v>74.25</v>
      </c>
      <c r="P25" s="178">
        <v>71.75</v>
      </c>
      <c r="Q25" s="204">
        <v>78</v>
      </c>
      <c r="R25" s="8"/>
      <c r="S25" s="8"/>
      <c r="T25" s="8"/>
      <c r="U25" s="8"/>
      <c r="V25" s="8"/>
      <c r="W25" s="8"/>
      <c r="X25" s="8"/>
      <c r="Y25" s="8"/>
      <c r="Z25" s="8"/>
      <c r="AA25" s="8"/>
      <c r="AB25" s="8"/>
      <c r="AC25" s="8"/>
      <c r="AD25" s="8"/>
    </row>
    <row r="26" spans="1:30" s="7" customFormat="1" x14ac:dyDescent="0.2">
      <c r="B26" s="174" t="s">
        <v>23</v>
      </c>
      <c r="C26" s="149">
        <v>1257.34312441868</v>
      </c>
      <c r="D26" s="176">
        <v>41.414187212366798</v>
      </c>
      <c r="E26" s="176">
        <v>7.84096563173114</v>
      </c>
      <c r="F26" s="176">
        <v>6.5307000000000004</v>
      </c>
      <c r="G26" s="178">
        <v>34.532437005373801</v>
      </c>
      <c r="H26" s="176">
        <v>10.96</v>
      </c>
      <c r="I26" s="176">
        <v>4.66</v>
      </c>
      <c r="J26" s="176">
        <v>1.2315</v>
      </c>
      <c r="K26" s="176">
        <v>85.625</v>
      </c>
      <c r="L26" s="176">
        <v>33.299999999999997</v>
      </c>
      <c r="M26" s="176">
        <v>6.375</v>
      </c>
      <c r="N26" s="202">
        <v>4.95</v>
      </c>
      <c r="O26" s="176">
        <v>61</v>
      </c>
      <c r="P26" s="176">
        <v>63</v>
      </c>
      <c r="Q26" s="203">
        <v>67.25</v>
      </c>
      <c r="R26" s="8"/>
      <c r="S26" s="8"/>
      <c r="T26" s="8"/>
      <c r="U26" s="8"/>
      <c r="V26" s="8"/>
      <c r="W26" s="8"/>
      <c r="X26" s="8"/>
      <c r="Y26" s="8"/>
      <c r="Z26" s="8"/>
      <c r="AA26" s="8"/>
      <c r="AB26" s="8"/>
      <c r="AC26" s="8"/>
      <c r="AD26" s="8"/>
    </row>
    <row r="27" spans="1:30" s="7" customFormat="1" x14ac:dyDescent="0.2">
      <c r="B27" s="174" t="s">
        <v>89</v>
      </c>
      <c r="C27" s="149">
        <v>1253.0572707031899</v>
      </c>
      <c r="D27" s="176">
        <v>44.197254562010002</v>
      </c>
      <c r="E27" s="178">
        <v>9.3173190907560599</v>
      </c>
      <c r="F27" s="178">
        <v>7.0355999999999996</v>
      </c>
      <c r="G27" s="176">
        <v>33.4850413382458</v>
      </c>
      <c r="H27" s="176">
        <v>11.52</v>
      </c>
      <c r="I27" s="176">
        <v>4.7649999999999997</v>
      </c>
      <c r="J27" s="178">
        <v>1.29175</v>
      </c>
      <c r="K27" s="176">
        <v>84.775000000000006</v>
      </c>
      <c r="L27" s="178">
        <v>34.524999999999999</v>
      </c>
      <c r="M27" s="176">
        <v>6.95</v>
      </c>
      <c r="N27" s="202">
        <v>4.4749999999999996</v>
      </c>
      <c r="O27" s="178">
        <v>74</v>
      </c>
      <c r="P27" s="176">
        <v>63.75</v>
      </c>
      <c r="Q27" s="204">
        <v>82</v>
      </c>
      <c r="R27" s="8"/>
      <c r="S27" s="8"/>
      <c r="T27" s="8"/>
      <c r="U27" s="8"/>
      <c r="V27" s="8"/>
      <c r="W27" s="8"/>
      <c r="X27" s="8"/>
      <c r="Y27" s="8"/>
      <c r="Z27" s="8"/>
      <c r="AA27" s="8"/>
      <c r="AB27" s="8"/>
      <c r="AC27" s="8"/>
      <c r="AD27" s="8"/>
    </row>
    <row r="28" spans="1:30" s="7" customFormat="1" x14ac:dyDescent="0.2">
      <c r="B28" s="174" t="s">
        <v>110</v>
      </c>
      <c r="C28" s="149">
        <v>1250.5869571825499</v>
      </c>
      <c r="D28" s="176">
        <v>38.954228112556798</v>
      </c>
      <c r="E28" s="176">
        <v>7.6329729394893704</v>
      </c>
      <c r="F28" s="178">
        <v>6.9825999999999997</v>
      </c>
      <c r="G28" s="178">
        <v>35.678712019605598</v>
      </c>
      <c r="H28" s="176">
        <v>11.77</v>
      </c>
      <c r="I28" s="176">
        <v>4.4225000000000003</v>
      </c>
      <c r="J28" s="176">
        <v>1.2370000000000001</v>
      </c>
      <c r="K28" s="176">
        <v>85.3</v>
      </c>
      <c r="L28" s="176">
        <v>32.450000000000003</v>
      </c>
      <c r="M28" s="176">
        <v>6.15</v>
      </c>
      <c r="N28" s="205">
        <v>5.75</v>
      </c>
      <c r="O28" s="176">
        <v>64.25</v>
      </c>
      <c r="P28" s="176">
        <v>62.25</v>
      </c>
      <c r="Q28" s="203">
        <v>71</v>
      </c>
      <c r="R28" s="8"/>
      <c r="S28" s="8"/>
      <c r="T28" s="8"/>
      <c r="U28" s="8"/>
      <c r="V28" s="8"/>
      <c r="W28" s="8"/>
      <c r="X28" s="8"/>
      <c r="Y28" s="8"/>
      <c r="Z28" s="8"/>
      <c r="AA28" s="8"/>
      <c r="AB28" s="8"/>
      <c r="AC28" s="8"/>
      <c r="AD28" s="8"/>
    </row>
    <row r="29" spans="1:30" s="7" customFormat="1" ht="13.15" customHeight="1" x14ac:dyDescent="0.2">
      <c r="B29" s="174" t="s">
        <v>109</v>
      </c>
      <c r="C29" s="149">
        <v>1244.8154961918101</v>
      </c>
      <c r="D29" s="176">
        <v>39.352000734547197</v>
      </c>
      <c r="E29" s="176">
        <v>7.6794877285742897</v>
      </c>
      <c r="F29" s="178">
        <v>6.9413999999999998</v>
      </c>
      <c r="G29" s="178">
        <v>35.677695000705199</v>
      </c>
      <c r="H29" s="176">
        <v>11.66</v>
      </c>
      <c r="I29" s="176">
        <v>4.1924999999999999</v>
      </c>
      <c r="J29" s="176">
        <v>1.2455000000000001</v>
      </c>
      <c r="K29" s="176">
        <v>85.35</v>
      </c>
      <c r="L29" s="176">
        <v>33.524999999999999</v>
      </c>
      <c r="M29" s="176">
        <v>6.7</v>
      </c>
      <c r="N29" s="202">
        <v>5.125</v>
      </c>
      <c r="O29" s="176">
        <v>66.75</v>
      </c>
      <c r="P29" s="176">
        <v>63.25</v>
      </c>
      <c r="Q29" s="203">
        <v>73</v>
      </c>
      <c r="R29" s="8"/>
      <c r="S29" s="8"/>
      <c r="T29" s="8"/>
      <c r="U29" s="8"/>
      <c r="V29" s="8"/>
      <c r="W29" s="8"/>
      <c r="X29" s="8"/>
      <c r="Y29" s="8"/>
      <c r="Z29" s="8"/>
      <c r="AA29" s="8"/>
      <c r="AB29" s="8"/>
      <c r="AC29" s="8"/>
      <c r="AD29" s="8"/>
    </row>
    <row r="30" spans="1:30" s="7" customFormat="1" ht="13.15" customHeight="1" x14ac:dyDescent="0.2">
      <c r="B30" s="174" t="s">
        <v>107</v>
      </c>
      <c r="C30" s="149">
        <v>1224.9316375725</v>
      </c>
      <c r="D30" s="176">
        <v>40.773875005506497</v>
      </c>
      <c r="E30" s="176">
        <v>7.6859438003199303</v>
      </c>
      <c r="F30" s="176">
        <v>6.3432000000000004</v>
      </c>
      <c r="G30" s="178">
        <v>33.745440063633303</v>
      </c>
      <c r="H30" s="176">
        <v>10.95</v>
      </c>
      <c r="I30" s="176">
        <v>4.5324999999999998</v>
      </c>
      <c r="J30" s="176">
        <v>1.236</v>
      </c>
      <c r="K30" s="176">
        <v>85.55</v>
      </c>
      <c r="L30" s="176">
        <v>32.825000000000003</v>
      </c>
      <c r="M30" s="176">
        <v>6.8</v>
      </c>
      <c r="N30" s="205">
        <v>5.3250000000000002</v>
      </c>
      <c r="O30" s="176">
        <v>64</v>
      </c>
      <c r="P30" s="176">
        <v>64</v>
      </c>
      <c r="Q30" s="203">
        <v>70</v>
      </c>
      <c r="R30" s="8"/>
      <c r="S30" s="8"/>
      <c r="T30" s="8"/>
      <c r="U30" s="8"/>
      <c r="V30" s="8"/>
      <c r="W30" s="8"/>
      <c r="X30" s="8"/>
      <c r="Y30" s="8"/>
      <c r="Z30" s="8"/>
      <c r="AA30" s="8"/>
      <c r="AB30" s="8"/>
      <c r="AC30" s="8"/>
      <c r="AD30" s="8"/>
    </row>
    <row r="31" spans="1:30" s="7" customFormat="1" ht="13.15" customHeight="1" x14ac:dyDescent="0.2">
      <c r="B31" s="174" t="s">
        <v>108</v>
      </c>
      <c r="C31" s="149">
        <v>1184.53841186254</v>
      </c>
      <c r="D31" s="176">
        <v>43.597058222200403</v>
      </c>
      <c r="E31" s="176">
        <v>8.2272257364042503</v>
      </c>
      <c r="F31" s="176">
        <v>6.5152999999999999</v>
      </c>
      <c r="G31" s="178">
        <v>34.570619557328598</v>
      </c>
      <c r="H31" s="176">
        <v>10.54</v>
      </c>
      <c r="I31" s="178">
        <v>4.8624999999999998</v>
      </c>
      <c r="J31" s="176">
        <v>1.20675</v>
      </c>
      <c r="K31" s="176">
        <v>83.924999999999997</v>
      </c>
      <c r="L31" s="176">
        <v>31.625</v>
      </c>
      <c r="M31" s="176">
        <v>7.7</v>
      </c>
      <c r="N31" s="205">
        <v>5.9249999999999998</v>
      </c>
      <c r="O31" s="176">
        <v>45.75</v>
      </c>
      <c r="P31" s="176">
        <v>45</v>
      </c>
      <c r="Q31" s="203">
        <v>57.25</v>
      </c>
      <c r="R31" s="8"/>
      <c r="S31" s="8"/>
      <c r="T31" s="8"/>
      <c r="U31" s="8"/>
      <c r="V31" s="8"/>
      <c r="W31" s="8"/>
      <c r="X31" s="8"/>
      <c r="Y31" s="8"/>
      <c r="Z31" s="8"/>
      <c r="AA31" s="8"/>
      <c r="AB31" s="8"/>
      <c r="AC31" s="8"/>
      <c r="AD31" s="8"/>
    </row>
    <row r="32" spans="1:30" ht="13.15" customHeight="1" x14ac:dyDescent="0.2">
      <c r="B32" s="174" t="s">
        <v>96</v>
      </c>
      <c r="C32" s="149">
        <v>1042.8947961992501</v>
      </c>
      <c r="D32" s="176">
        <v>41.579142923779202</v>
      </c>
      <c r="E32" s="176">
        <v>7.9962918005847401</v>
      </c>
      <c r="F32" s="176">
        <v>6.3331999999999997</v>
      </c>
      <c r="G32" s="176">
        <v>33.030003927981497</v>
      </c>
      <c r="H32" s="176">
        <v>11.04</v>
      </c>
      <c r="I32" s="178">
        <v>4.95</v>
      </c>
      <c r="J32" s="176">
        <v>1.1735</v>
      </c>
      <c r="K32" s="176">
        <v>84.6</v>
      </c>
      <c r="L32" s="176">
        <v>32.125</v>
      </c>
      <c r="M32" s="176">
        <v>6.75</v>
      </c>
      <c r="N32" s="205">
        <v>5.6749999999999998</v>
      </c>
      <c r="O32" s="176">
        <v>36.25</v>
      </c>
      <c r="P32" s="176">
        <v>46</v>
      </c>
      <c r="Q32" s="203">
        <v>46.75</v>
      </c>
    </row>
    <row r="33" spans="1:30" ht="13.15" customHeight="1" thickBot="1" x14ac:dyDescent="0.25">
      <c r="B33" s="206"/>
      <c r="C33" s="207"/>
      <c r="D33" s="208"/>
      <c r="E33" s="208"/>
      <c r="F33" s="208"/>
      <c r="G33" s="208"/>
      <c r="H33" s="208"/>
      <c r="I33" s="208"/>
      <c r="J33" s="208"/>
      <c r="K33" s="208"/>
      <c r="L33" s="208"/>
      <c r="M33" s="208"/>
      <c r="N33" s="209"/>
      <c r="O33" s="208"/>
      <c r="P33" s="208"/>
      <c r="Q33" s="210"/>
    </row>
    <row r="34" spans="1:30" x14ac:dyDescent="0.2">
      <c r="B34" s="185" t="s">
        <v>24</v>
      </c>
      <c r="C34" s="148">
        <f t="shared" ref="C34:Q34" si="0">AVERAGE(C5:C32)</f>
        <v>1322.3629628641509</v>
      </c>
      <c r="D34" s="186">
        <f t="shared" si="0"/>
        <v>42.633345068602466</v>
      </c>
      <c r="E34" s="186">
        <f t="shared" si="0"/>
        <v>8.2200977931315276</v>
      </c>
      <c r="F34" s="186">
        <f t="shared" si="0"/>
        <v>6.515292857142855</v>
      </c>
      <c r="G34" s="186">
        <f t="shared" si="0"/>
        <v>34.002323149709063</v>
      </c>
      <c r="H34" s="186">
        <f t="shared" si="0"/>
        <v>10.841535714285715</v>
      </c>
      <c r="I34" s="186">
        <f t="shared" si="0"/>
        <v>4.6889285714285709</v>
      </c>
      <c r="J34" s="186">
        <f t="shared" si="0"/>
        <v>1.2391249999999998</v>
      </c>
      <c r="K34" s="186">
        <f t="shared" si="0"/>
        <v>85.502678571428575</v>
      </c>
      <c r="L34" s="186">
        <f t="shared" si="0"/>
        <v>32.827678571428571</v>
      </c>
      <c r="M34" s="186">
        <f t="shared" si="0"/>
        <v>7.2892857142857119</v>
      </c>
      <c r="N34" s="211">
        <f t="shared" si="0"/>
        <v>5.0366071428571431</v>
      </c>
      <c r="O34" s="186">
        <f t="shared" si="0"/>
        <v>62</v>
      </c>
      <c r="P34" s="186">
        <f t="shared" si="0"/>
        <v>62.803571428571431</v>
      </c>
      <c r="Q34" s="212">
        <f t="shared" si="0"/>
        <v>68.151785714285708</v>
      </c>
    </row>
    <row r="35" spans="1:30" s="42" customFormat="1" x14ac:dyDescent="0.2">
      <c r="A35" s="7"/>
      <c r="B35" s="193" t="s">
        <v>51</v>
      </c>
      <c r="C35" s="150">
        <v>216</v>
      </c>
      <c r="D35" s="153">
        <v>1.0378000000000001</v>
      </c>
      <c r="E35" s="153">
        <v>0.9778</v>
      </c>
      <c r="F35" s="153">
        <v>0.53839999999999999</v>
      </c>
      <c r="G35" s="153">
        <v>3.6718999999999999</v>
      </c>
      <c r="H35" s="146" t="s">
        <v>159</v>
      </c>
      <c r="I35" s="153">
        <v>0.25190000000000001</v>
      </c>
      <c r="J35" s="153">
        <v>3.6799999999999999E-2</v>
      </c>
      <c r="K35" s="153">
        <v>1.0857000000000001</v>
      </c>
      <c r="L35" s="153">
        <v>1.2896000000000001</v>
      </c>
      <c r="M35" s="153">
        <v>0.44440000000000002</v>
      </c>
      <c r="N35" s="213">
        <v>0.75170000000000003</v>
      </c>
      <c r="O35" s="153">
        <v>14.192</v>
      </c>
      <c r="P35" s="153">
        <v>11.407</v>
      </c>
      <c r="Q35" s="214">
        <v>11.464</v>
      </c>
      <c r="R35" s="8"/>
      <c r="S35" s="8"/>
      <c r="T35" s="8"/>
      <c r="U35" s="8"/>
      <c r="V35" s="8"/>
      <c r="W35" s="8"/>
      <c r="X35" s="8"/>
      <c r="Y35" s="8"/>
      <c r="Z35" s="8"/>
      <c r="AA35" s="8"/>
      <c r="AB35" s="8"/>
      <c r="AC35" s="8"/>
      <c r="AD35" s="8"/>
    </row>
    <row r="36" spans="1:30" s="42" customFormat="1" x14ac:dyDescent="0.2">
      <c r="A36" s="7"/>
      <c r="B36" s="193" t="s">
        <v>26</v>
      </c>
      <c r="C36" s="151">
        <v>2.6700000000000002E-2</v>
      </c>
      <c r="D36" s="151" t="s">
        <v>27</v>
      </c>
      <c r="E36" s="151">
        <v>1.6999999999999999E-3</v>
      </c>
      <c r="F36" s="151" t="s">
        <v>27</v>
      </c>
      <c r="G36" s="215">
        <v>2.0199999999999999E-2</v>
      </c>
      <c r="H36" s="151">
        <v>9.0999999999999998E-2</v>
      </c>
      <c r="I36" s="151" t="s">
        <v>27</v>
      </c>
      <c r="J36" s="151" t="s">
        <v>27</v>
      </c>
      <c r="K36" s="216" t="s">
        <v>27</v>
      </c>
      <c r="L36" s="151" t="s">
        <v>27</v>
      </c>
      <c r="M36" s="151" t="s">
        <v>27</v>
      </c>
      <c r="N36" s="217" t="s">
        <v>27</v>
      </c>
      <c r="O36" s="151" t="s">
        <v>27</v>
      </c>
      <c r="P36" s="151" t="s">
        <v>27</v>
      </c>
      <c r="Q36" s="192" t="s">
        <v>27</v>
      </c>
      <c r="R36" s="8"/>
      <c r="S36" s="8"/>
      <c r="T36" s="8"/>
      <c r="U36" s="8"/>
      <c r="V36" s="8"/>
      <c r="W36" s="8"/>
      <c r="X36" s="8"/>
      <c r="Y36" s="8"/>
      <c r="Z36" s="8"/>
      <c r="AA36" s="8"/>
      <c r="AB36" s="8"/>
      <c r="AC36" s="8"/>
      <c r="AD36" s="8"/>
    </row>
    <row r="37" spans="1:30" x14ac:dyDescent="0.2">
      <c r="B37" s="193" t="s">
        <v>30</v>
      </c>
      <c r="C37" s="153">
        <v>11.548819999999999</v>
      </c>
      <c r="D37" s="153">
        <v>1.7302109999999999</v>
      </c>
      <c r="E37" s="153">
        <v>8.4551010000000009</v>
      </c>
      <c r="F37" s="153">
        <v>5.8732499999999996</v>
      </c>
      <c r="G37" s="153">
        <v>7.6756380000000002</v>
      </c>
      <c r="H37" s="153">
        <v>7.7918339999999997</v>
      </c>
      <c r="I37" s="153">
        <v>3.819105</v>
      </c>
      <c r="J37" s="153">
        <v>2.1104210000000001</v>
      </c>
      <c r="K37" s="153">
        <v>0.90256499999999995</v>
      </c>
      <c r="L37" s="153">
        <v>2.79209</v>
      </c>
      <c r="M37" s="153">
        <v>4.3330869999999999</v>
      </c>
      <c r="N37" s="153">
        <v>10.60835</v>
      </c>
      <c r="O37" s="152">
        <v>16.27008</v>
      </c>
      <c r="P37" s="152">
        <v>12.91024</v>
      </c>
      <c r="Q37" s="218">
        <v>11.955819999999999</v>
      </c>
    </row>
    <row r="38" spans="1:30" x14ac:dyDescent="0.2">
      <c r="B38" s="193" t="s">
        <v>31</v>
      </c>
      <c r="C38" s="153">
        <v>0.39307599999999998</v>
      </c>
      <c r="D38" s="153">
        <v>0.86466699999999996</v>
      </c>
      <c r="E38" s="153">
        <v>0.48311399999999999</v>
      </c>
      <c r="F38" s="153">
        <v>0.56352000000000002</v>
      </c>
      <c r="G38" s="153">
        <v>0.48404599999999998</v>
      </c>
      <c r="H38" s="153">
        <v>0.38397700000000001</v>
      </c>
      <c r="I38" s="153">
        <v>0.66227999999999998</v>
      </c>
      <c r="J38" s="153">
        <v>0.73183200000000004</v>
      </c>
      <c r="K38" s="153">
        <v>0.53441000000000005</v>
      </c>
      <c r="L38" s="153">
        <v>0.602711</v>
      </c>
      <c r="M38" s="153">
        <v>0.89849299999999999</v>
      </c>
      <c r="N38" s="153">
        <v>0.570191</v>
      </c>
      <c r="O38" s="153">
        <v>0.71428599999999998</v>
      </c>
      <c r="P38" s="153">
        <v>0.64631000000000005</v>
      </c>
      <c r="Q38" s="219">
        <v>0.73563999999999996</v>
      </c>
    </row>
    <row r="39" spans="1:30" ht="13.5" thickBot="1" x14ac:dyDescent="0.25">
      <c r="B39" s="194" t="s">
        <v>32</v>
      </c>
      <c r="C39" s="155">
        <v>4</v>
      </c>
      <c r="D39" s="156">
        <v>4</v>
      </c>
      <c r="E39" s="156">
        <v>4</v>
      </c>
      <c r="F39" s="156">
        <v>4</v>
      </c>
      <c r="G39" s="156">
        <v>4</v>
      </c>
      <c r="H39" s="156">
        <v>4</v>
      </c>
      <c r="I39" s="156">
        <v>4</v>
      </c>
      <c r="J39" s="156">
        <v>4</v>
      </c>
      <c r="K39" s="156">
        <v>4</v>
      </c>
      <c r="L39" s="156">
        <v>4</v>
      </c>
      <c r="M39" s="156">
        <v>4</v>
      </c>
      <c r="N39" s="220">
        <v>4</v>
      </c>
      <c r="O39" s="156">
        <v>4</v>
      </c>
      <c r="P39" s="156">
        <v>4</v>
      </c>
      <c r="Q39" s="221">
        <v>4</v>
      </c>
    </row>
    <row r="40" spans="1:30" x14ac:dyDescent="0.2">
      <c r="B40" s="7" t="s">
        <v>33</v>
      </c>
    </row>
    <row r="41" spans="1:30" x14ac:dyDescent="0.2">
      <c r="B41" s="359" t="s">
        <v>61</v>
      </c>
      <c r="C41" s="378"/>
      <c r="D41" s="378"/>
      <c r="E41" s="378"/>
      <c r="F41" s="378"/>
      <c r="G41" s="378"/>
      <c r="H41" s="378"/>
      <c r="I41" s="378"/>
      <c r="J41" s="378"/>
      <c r="K41" s="378"/>
      <c r="L41" s="378"/>
      <c r="M41" s="378"/>
      <c r="N41" s="378"/>
      <c r="O41" s="378"/>
      <c r="P41" s="378"/>
      <c r="Q41" s="378"/>
    </row>
    <row r="42" spans="1:30" x14ac:dyDescent="0.2">
      <c r="B42" s="378"/>
      <c r="C42" s="378"/>
      <c r="D42" s="378"/>
      <c r="E42" s="378"/>
      <c r="F42" s="378"/>
      <c r="G42" s="378"/>
      <c r="H42" s="378"/>
      <c r="I42" s="378"/>
      <c r="J42" s="378"/>
      <c r="K42" s="378"/>
      <c r="L42" s="378"/>
      <c r="M42" s="378"/>
      <c r="N42" s="378"/>
      <c r="O42" s="378"/>
      <c r="P42" s="378"/>
      <c r="Q42" s="378"/>
    </row>
    <row r="43" spans="1:30" x14ac:dyDescent="0.2">
      <c r="B43" s="378"/>
      <c r="C43" s="378"/>
      <c r="D43" s="378"/>
      <c r="E43" s="378"/>
      <c r="F43" s="378"/>
      <c r="G43" s="378"/>
      <c r="H43" s="378"/>
      <c r="I43" s="378"/>
      <c r="J43" s="378"/>
      <c r="K43" s="378"/>
      <c r="L43" s="378"/>
      <c r="M43" s="378"/>
      <c r="N43" s="378"/>
      <c r="O43" s="378"/>
      <c r="P43" s="378"/>
      <c r="Q43" s="378"/>
    </row>
    <row r="44" spans="1:30" x14ac:dyDescent="0.2">
      <c r="B44" s="378"/>
      <c r="C44" s="378"/>
      <c r="D44" s="378"/>
      <c r="E44" s="378"/>
      <c r="F44" s="378"/>
      <c r="G44" s="378"/>
      <c r="H44" s="378"/>
      <c r="I44" s="378"/>
      <c r="J44" s="378"/>
      <c r="K44" s="378"/>
      <c r="L44" s="378"/>
      <c r="M44" s="378"/>
      <c r="N44" s="378"/>
      <c r="O44" s="378"/>
      <c r="P44" s="378"/>
      <c r="Q44" s="378"/>
    </row>
    <row r="45" spans="1:30" x14ac:dyDescent="0.2">
      <c r="B45" s="378"/>
      <c r="C45" s="378"/>
      <c r="D45" s="378"/>
      <c r="E45" s="378"/>
      <c r="F45" s="378"/>
      <c r="G45" s="378"/>
      <c r="H45" s="378"/>
      <c r="I45" s="378"/>
      <c r="J45" s="378"/>
      <c r="K45" s="378"/>
      <c r="L45" s="378"/>
      <c r="M45" s="378"/>
      <c r="N45" s="378"/>
      <c r="O45" s="378"/>
      <c r="P45" s="378"/>
      <c r="Q45" s="378"/>
    </row>
  </sheetData>
  <mergeCells count="17">
    <mergeCell ref="E2:E3"/>
    <mergeCell ref="F2:F3"/>
    <mergeCell ref="G2:G3"/>
    <mergeCell ref="N2:N3"/>
    <mergeCell ref="O2:O3"/>
    <mergeCell ref="B41:Q45"/>
    <mergeCell ref="P2:P3"/>
    <mergeCell ref="Q2:Q3"/>
    <mergeCell ref="H2:H3"/>
    <mergeCell ref="I2:I3"/>
    <mergeCell ref="J2:J3"/>
    <mergeCell ref="K2:K3"/>
    <mergeCell ref="L2:L3"/>
    <mergeCell ref="M2:M3"/>
    <mergeCell ref="B2:B4"/>
    <mergeCell ref="C2:C3"/>
    <mergeCell ref="D2:D3"/>
  </mergeCells>
  <printOptions verticalCentered="1"/>
  <pageMargins left="0.75" right="0.5" top="0.5" bottom="0.5" header="0" footer="0"/>
  <pageSetup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AD45"/>
  <sheetViews>
    <sheetView zoomScaleNormal="100" workbookViewId="0">
      <pane ySplit="4" topLeftCell="A18" activePane="bottomLeft" state="frozen"/>
      <selection pane="bottomLeft" activeCell="G36" sqref="G36"/>
    </sheetView>
  </sheetViews>
  <sheetFormatPr defaultColWidth="11.5" defaultRowHeight="12.75" x14ac:dyDescent="0.2"/>
  <cols>
    <col min="1" max="1" width="3.5" style="7" customWidth="1"/>
    <col min="2" max="2" width="18.5" style="7" customWidth="1"/>
    <col min="3" max="17" width="9.5" style="7" customWidth="1"/>
    <col min="18" max="30" width="11.6640625" style="8" customWidth="1"/>
    <col min="31" max="16384" width="11.5" style="9"/>
  </cols>
  <sheetData>
    <row r="1" spans="1:30" s="6" customFormat="1" ht="13.5" thickBot="1" x14ac:dyDescent="0.25">
      <c r="A1" s="1"/>
      <c r="B1" s="2" t="s">
        <v>175</v>
      </c>
      <c r="C1" s="3"/>
      <c r="D1" s="3"/>
      <c r="E1" s="3"/>
      <c r="F1" s="3"/>
      <c r="G1" s="3"/>
      <c r="H1" s="3"/>
      <c r="I1" s="3"/>
      <c r="J1" s="3"/>
      <c r="K1" s="3"/>
      <c r="L1" s="3"/>
      <c r="M1" s="3"/>
      <c r="N1" s="3"/>
      <c r="O1" s="3"/>
      <c r="P1" s="3"/>
      <c r="Q1" s="3"/>
      <c r="R1" s="5"/>
      <c r="S1" s="5"/>
      <c r="T1" s="5"/>
      <c r="U1" s="5"/>
      <c r="V1" s="5"/>
      <c r="W1" s="5"/>
      <c r="X1" s="5"/>
      <c r="Y1" s="5"/>
      <c r="Z1" s="5"/>
      <c r="AA1" s="5"/>
      <c r="AB1" s="5"/>
      <c r="AC1" s="5"/>
      <c r="AD1" s="5"/>
    </row>
    <row r="2" spans="1:30" s="6" customFormat="1" ht="14.25" customHeight="1" x14ac:dyDescent="0.2">
      <c r="A2" s="1"/>
      <c r="B2" s="363" t="s">
        <v>0</v>
      </c>
      <c r="C2" s="361" t="s">
        <v>1</v>
      </c>
      <c r="D2" s="361" t="s">
        <v>2</v>
      </c>
      <c r="E2" s="361" t="s">
        <v>45</v>
      </c>
      <c r="F2" s="361" t="s">
        <v>4</v>
      </c>
      <c r="G2" s="361" t="s">
        <v>46</v>
      </c>
      <c r="H2" s="361" t="s">
        <v>47</v>
      </c>
      <c r="I2" s="361" t="s">
        <v>7</v>
      </c>
      <c r="J2" s="361" t="s">
        <v>8</v>
      </c>
      <c r="K2" s="361" t="s">
        <v>9</v>
      </c>
      <c r="L2" s="361" t="s">
        <v>10</v>
      </c>
      <c r="M2" s="361" t="s">
        <v>11</v>
      </c>
      <c r="N2" s="361" t="s">
        <v>12</v>
      </c>
      <c r="O2" s="361" t="s">
        <v>58</v>
      </c>
      <c r="P2" s="361" t="s">
        <v>59</v>
      </c>
      <c r="Q2" s="361" t="s">
        <v>60</v>
      </c>
      <c r="R2" s="5"/>
      <c r="S2" s="5"/>
      <c r="T2" s="5"/>
      <c r="U2" s="5"/>
      <c r="V2" s="5"/>
      <c r="W2" s="5"/>
      <c r="X2" s="5"/>
      <c r="Y2" s="5"/>
      <c r="Z2" s="5"/>
      <c r="AA2" s="5"/>
      <c r="AB2" s="5"/>
      <c r="AC2" s="5"/>
      <c r="AD2" s="5"/>
    </row>
    <row r="3" spans="1:30" s="6" customFormat="1" ht="14.25" customHeight="1" thickBot="1" x14ac:dyDescent="0.25">
      <c r="A3" s="1"/>
      <c r="B3" s="364"/>
      <c r="C3" s="362"/>
      <c r="D3" s="362"/>
      <c r="E3" s="362"/>
      <c r="F3" s="368"/>
      <c r="G3" s="362"/>
      <c r="H3" s="362"/>
      <c r="I3" s="362"/>
      <c r="J3" s="362"/>
      <c r="K3" s="362"/>
      <c r="L3" s="362"/>
      <c r="M3" s="362"/>
      <c r="N3" s="362"/>
      <c r="O3" s="362"/>
      <c r="P3" s="362"/>
      <c r="Q3" s="362"/>
      <c r="R3" s="5"/>
      <c r="S3" s="5"/>
      <c r="T3" s="5"/>
      <c r="U3" s="5"/>
      <c r="V3" s="5"/>
      <c r="W3" s="5"/>
      <c r="X3" s="5"/>
      <c r="Y3" s="5"/>
      <c r="Z3" s="5"/>
      <c r="AA3" s="5"/>
      <c r="AB3" s="5"/>
      <c r="AC3" s="5"/>
      <c r="AD3" s="5"/>
    </row>
    <row r="4" spans="1:30" ht="13.5" thickBot="1" x14ac:dyDescent="0.25">
      <c r="B4" s="365"/>
      <c r="C4" s="144" t="s">
        <v>13</v>
      </c>
      <c r="D4" s="144" t="s">
        <v>14</v>
      </c>
      <c r="E4" s="144" t="s">
        <v>15</v>
      </c>
      <c r="F4" s="144" t="s">
        <v>15</v>
      </c>
      <c r="G4" s="144" t="s">
        <v>16</v>
      </c>
      <c r="H4" s="144" t="s">
        <v>15</v>
      </c>
      <c r="I4" s="144" t="s">
        <v>17</v>
      </c>
      <c r="J4" s="144" t="s">
        <v>18</v>
      </c>
      <c r="K4" s="144" t="s">
        <v>14</v>
      </c>
      <c r="L4" s="144" t="s">
        <v>19</v>
      </c>
      <c r="M4" s="144" t="s">
        <v>14</v>
      </c>
      <c r="N4" s="144" t="s">
        <v>14</v>
      </c>
      <c r="O4" s="144"/>
      <c r="P4" s="144"/>
      <c r="Q4" s="144"/>
    </row>
    <row r="5" spans="1:30" x14ac:dyDescent="0.2">
      <c r="A5" s="10"/>
      <c r="B5" s="158" t="s">
        <v>92</v>
      </c>
      <c r="C5" s="199">
        <v>1494.78637942263</v>
      </c>
      <c r="D5" s="162">
        <v>48.719482993619302</v>
      </c>
      <c r="E5" s="162">
        <v>8.3461167758313604</v>
      </c>
      <c r="F5" s="160">
        <v>3.23</v>
      </c>
      <c r="G5" s="160">
        <v>18.863625097057199</v>
      </c>
      <c r="H5" s="160">
        <v>8.49</v>
      </c>
      <c r="I5" s="160">
        <v>4.2874999999999996</v>
      </c>
      <c r="J5" s="162">
        <v>1.2557499999999999</v>
      </c>
      <c r="K5" s="162">
        <v>84.875</v>
      </c>
      <c r="L5" s="160">
        <v>33.625</v>
      </c>
      <c r="M5" s="160">
        <v>5.9</v>
      </c>
      <c r="N5" s="200">
        <v>5.2249999999999996</v>
      </c>
      <c r="O5" s="162">
        <v>80.25</v>
      </c>
      <c r="P5" s="162">
        <v>69.5</v>
      </c>
      <c r="Q5" s="222">
        <v>85.25</v>
      </c>
    </row>
    <row r="6" spans="1:30" x14ac:dyDescent="0.2">
      <c r="A6" s="10"/>
      <c r="B6" s="174" t="s">
        <v>99</v>
      </c>
      <c r="C6" s="199">
        <v>1391.1434900218501</v>
      </c>
      <c r="D6" s="176">
        <v>45.504097888399201</v>
      </c>
      <c r="E6" s="176">
        <v>7.38609693877551</v>
      </c>
      <c r="F6" s="178">
        <v>4.68</v>
      </c>
      <c r="G6" s="176">
        <v>28.797864387803202</v>
      </c>
      <c r="H6" s="176">
        <v>8.5649999999999995</v>
      </c>
      <c r="I6" s="176">
        <v>4.3099999999999996</v>
      </c>
      <c r="J6" s="176">
        <v>1.1964999999999999</v>
      </c>
      <c r="K6" s="178">
        <v>85.174999999999997</v>
      </c>
      <c r="L6" s="176">
        <v>33.65</v>
      </c>
      <c r="M6" s="176">
        <v>6.1</v>
      </c>
      <c r="N6" s="202">
        <v>5.55</v>
      </c>
      <c r="O6" s="176">
        <v>64.5</v>
      </c>
      <c r="P6" s="176">
        <v>65.5</v>
      </c>
      <c r="Q6" s="203">
        <v>70.25</v>
      </c>
    </row>
    <row r="7" spans="1:30" x14ac:dyDescent="0.2">
      <c r="A7" s="10"/>
      <c r="B7" s="174" t="s">
        <v>100</v>
      </c>
      <c r="C7" s="199">
        <v>1344.4232475500601</v>
      </c>
      <c r="D7" s="176">
        <v>43.893331084120597</v>
      </c>
      <c r="E7" s="176">
        <v>7.2238725081903503</v>
      </c>
      <c r="F7" s="178">
        <v>4.4400000000000004</v>
      </c>
      <c r="G7" s="176">
        <v>27.012295330731401</v>
      </c>
      <c r="H7" s="176">
        <v>9.0500000000000007</v>
      </c>
      <c r="I7" s="176">
        <v>4.5</v>
      </c>
      <c r="J7" s="176">
        <v>1.232</v>
      </c>
      <c r="K7" s="178">
        <v>86.15</v>
      </c>
      <c r="L7" s="176">
        <v>33.9</v>
      </c>
      <c r="M7" s="176">
        <v>5.5</v>
      </c>
      <c r="N7" s="202">
        <v>5.2249999999999996</v>
      </c>
      <c r="O7" s="178">
        <v>77</v>
      </c>
      <c r="P7" s="178">
        <v>77.25</v>
      </c>
      <c r="Q7" s="203">
        <v>78.75</v>
      </c>
    </row>
    <row r="8" spans="1:30" ht="13.15" customHeight="1" x14ac:dyDescent="0.2">
      <c r="A8" s="10"/>
      <c r="B8" s="174" t="s">
        <v>101</v>
      </c>
      <c r="C8" s="199">
        <v>1339.14548965425</v>
      </c>
      <c r="D8" s="176">
        <v>44.312289356079198</v>
      </c>
      <c r="E8" s="176">
        <v>7.4015515724203302</v>
      </c>
      <c r="F8" s="178">
        <v>5.14</v>
      </c>
      <c r="G8" s="176">
        <v>30.847915710295201</v>
      </c>
      <c r="H8" s="176">
        <v>9.0549999999999997</v>
      </c>
      <c r="I8" s="176">
        <v>4.3925000000000001</v>
      </c>
      <c r="J8" s="176">
        <v>1.2257499999999999</v>
      </c>
      <c r="K8" s="178">
        <v>85.075000000000003</v>
      </c>
      <c r="L8" s="176">
        <v>33.9</v>
      </c>
      <c r="M8" s="176">
        <v>5.7750000000000004</v>
      </c>
      <c r="N8" s="202">
        <v>5.4</v>
      </c>
      <c r="O8" s="176">
        <v>73</v>
      </c>
      <c r="P8" s="178">
        <v>68.5</v>
      </c>
      <c r="Q8" s="203">
        <v>78.5</v>
      </c>
    </row>
    <row r="9" spans="1:30" x14ac:dyDescent="0.2">
      <c r="A9" s="10"/>
      <c r="B9" s="174" t="s">
        <v>91</v>
      </c>
      <c r="C9" s="199">
        <v>1333.43448170289</v>
      </c>
      <c r="D9" s="176">
        <v>41.900175950883501</v>
      </c>
      <c r="E9" s="176">
        <v>7.0440302534808001</v>
      </c>
      <c r="F9" s="178">
        <v>4.7</v>
      </c>
      <c r="G9" s="176">
        <v>27.9597164085076</v>
      </c>
      <c r="H9" s="176">
        <v>9.66</v>
      </c>
      <c r="I9" s="176">
        <v>3.915</v>
      </c>
      <c r="J9" s="178">
        <v>1.25075</v>
      </c>
      <c r="K9" s="178">
        <v>85.65</v>
      </c>
      <c r="L9" s="178">
        <v>35.15</v>
      </c>
      <c r="M9" s="176">
        <v>6.8250000000000002</v>
      </c>
      <c r="N9" s="202">
        <v>4.8</v>
      </c>
      <c r="O9" s="178">
        <v>81.75</v>
      </c>
      <c r="P9" s="178">
        <v>77.25</v>
      </c>
      <c r="Q9" s="204">
        <v>85.75</v>
      </c>
    </row>
    <row r="10" spans="1:30" x14ac:dyDescent="0.2">
      <c r="A10" s="10"/>
      <c r="B10" s="174" t="s">
        <v>23</v>
      </c>
      <c r="C10" s="199">
        <v>1307.82688182681</v>
      </c>
      <c r="D10" s="176">
        <v>42.059298826866097</v>
      </c>
      <c r="E10" s="176">
        <v>7.07670843354546</v>
      </c>
      <c r="F10" s="178">
        <v>4.4000000000000004</v>
      </c>
      <c r="G10" s="176">
        <v>26.1118483934879</v>
      </c>
      <c r="H10" s="176">
        <v>9.6649999999999991</v>
      </c>
      <c r="I10" s="176">
        <v>4.34</v>
      </c>
      <c r="J10" s="176">
        <v>1.196</v>
      </c>
      <c r="K10" s="176">
        <v>84.625</v>
      </c>
      <c r="L10" s="176">
        <v>33.875</v>
      </c>
      <c r="M10" s="176">
        <v>5.45</v>
      </c>
      <c r="N10" s="202">
        <v>6.25</v>
      </c>
      <c r="O10" s="176">
        <v>62.75</v>
      </c>
      <c r="P10" s="176">
        <v>61.5</v>
      </c>
      <c r="Q10" s="203">
        <v>70.5</v>
      </c>
    </row>
    <row r="11" spans="1:30" x14ac:dyDescent="0.2">
      <c r="A11" s="10"/>
      <c r="B11" s="174" t="s">
        <v>87</v>
      </c>
      <c r="C11" s="199">
        <v>1259.67379000956</v>
      </c>
      <c r="D11" s="176">
        <v>43.288660509970597</v>
      </c>
      <c r="E11" s="178">
        <v>8.5380554896168501</v>
      </c>
      <c r="F11" s="178">
        <v>5.28</v>
      </c>
      <c r="G11" s="176">
        <v>26.718820857089401</v>
      </c>
      <c r="H11" s="178">
        <v>11.06</v>
      </c>
      <c r="I11" s="178">
        <v>4.72</v>
      </c>
      <c r="J11" s="178">
        <v>1.2562500000000001</v>
      </c>
      <c r="K11" s="178">
        <v>85.825000000000003</v>
      </c>
      <c r="L11" s="176">
        <v>32.875</v>
      </c>
      <c r="M11" s="176">
        <v>7.375</v>
      </c>
      <c r="N11" s="202">
        <v>4.8499999999999996</v>
      </c>
      <c r="O11" s="178">
        <v>77.25</v>
      </c>
      <c r="P11" s="178">
        <v>74.25</v>
      </c>
      <c r="Q11" s="203">
        <v>79.25</v>
      </c>
    </row>
    <row r="12" spans="1:30" x14ac:dyDescent="0.2">
      <c r="A12" s="10"/>
      <c r="B12" s="174" t="s">
        <v>105</v>
      </c>
      <c r="C12" s="149">
        <v>1238.03765188834</v>
      </c>
      <c r="D12" s="176">
        <v>44.209079391601499</v>
      </c>
      <c r="E12" s="176">
        <v>7.2475566800436999</v>
      </c>
      <c r="F12" s="176">
        <v>4.3600000000000003</v>
      </c>
      <c r="G12" s="176">
        <v>26.604086409940901</v>
      </c>
      <c r="H12" s="176">
        <v>9</v>
      </c>
      <c r="I12" s="178">
        <v>4.79</v>
      </c>
      <c r="J12" s="176">
        <v>1.165</v>
      </c>
      <c r="K12" s="176">
        <v>84.65</v>
      </c>
      <c r="L12" s="178">
        <v>35.725000000000001</v>
      </c>
      <c r="M12" s="176">
        <v>6.5</v>
      </c>
      <c r="N12" s="202">
        <v>5.625</v>
      </c>
      <c r="O12" s="176">
        <v>49</v>
      </c>
      <c r="P12" s="176">
        <v>57.25</v>
      </c>
      <c r="Q12" s="203">
        <v>58.5</v>
      </c>
    </row>
    <row r="13" spans="1:30" x14ac:dyDescent="0.2">
      <c r="A13" s="10"/>
      <c r="B13" s="174" t="s">
        <v>98</v>
      </c>
      <c r="C13" s="149">
        <v>1235.7908403940901</v>
      </c>
      <c r="D13" s="176">
        <v>44.755757394707402</v>
      </c>
      <c r="E13" s="176">
        <v>7.2290883574956704</v>
      </c>
      <c r="F13" s="176">
        <v>4.21</v>
      </c>
      <c r="G13" s="176">
        <v>25.973362560078701</v>
      </c>
      <c r="H13" s="176">
        <v>8.7550000000000008</v>
      </c>
      <c r="I13" s="176">
        <v>4.37</v>
      </c>
      <c r="J13" s="176">
        <v>1.2075</v>
      </c>
      <c r="K13" s="178">
        <v>85.174999999999997</v>
      </c>
      <c r="L13" s="176">
        <v>34.024999999999999</v>
      </c>
      <c r="M13" s="176">
        <v>6.45</v>
      </c>
      <c r="N13" s="202">
        <v>5.2</v>
      </c>
      <c r="O13" s="176">
        <v>67.5</v>
      </c>
      <c r="P13" s="178">
        <v>67</v>
      </c>
      <c r="Q13" s="203">
        <v>73.5</v>
      </c>
    </row>
    <row r="14" spans="1:30" x14ac:dyDescent="0.2">
      <c r="A14" s="10"/>
      <c r="B14" s="174" t="s">
        <v>88</v>
      </c>
      <c r="C14" s="149">
        <v>1227.2482250558201</v>
      </c>
      <c r="D14" s="176">
        <v>42.8563835220248</v>
      </c>
      <c r="E14" s="176">
        <v>7.2504568713450297</v>
      </c>
      <c r="F14" s="178">
        <v>4.4400000000000004</v>
      </c>
      <c r="G14" s="176">
        <v>26.177013656749001</v>
      </c>
      <c r="H14" s="176">
        <v>9.42</v>
      </c>
      <c r="I14" s="176">
        <v>4.2149999999999999</v>
      </c>
      <c r="J14" s="178">
        <v>1.24675</v>
      </c>
      <c r="K14" s="178">
        <v>85.1</v>
      </c>
      <c r="L14" s="176">
        <v>32.325000000000003</v>
      </c>
      <c r="M14" s="178">
        <v>7.5</v>
      </c>
      <c r="N14" s="202">
        <v>5.15</v>
      </c>
      <c r="O14" s="178">
        <v>78.5</v>
      </c>
      <c r="P14" s="178">
        <v>70</v>
      </c>
      <c r="Q14" s="204">
        <v>82.75</v>
      </c>
    </row>
    <row r="15" spans="1:30" x14ac:dyDescent="0.2">
      <c r="A15" s="10"/>
      <c r="B15" s="174" t="s">
        <v>104</v>
      </c>
      <c r="C15" s="149">
        <v>1225.80178439155</v>
      </c>
      <c r="D15" s="176">
        <v>46.159620236339798</v>
      </c>
      <c r="E15" s="176">
        <v>7.3881024602293701</v>
      </c>
      <c r="F15" s="176">
        <v>4.03</v>
      </c>
      <c r="G15" s="176">
        <v>25.195934324237101</v>
      </c>
      <c r="H15" s="176">
        <v>8.5050000000000008</v>
      </c>
      <c r="I15" s="178">
        <v>4.8624999999999998</v>
      </c>
      <c r="J15" s="176">
        <v>1.1492500000000001</v>
      </c>
      <c r="K15" s="176">
        <v>84.625</v>
      </c>
      <c r="L15" s="176">
        <v>33.549999999999997</v>
      </c>
      <c r="M15" s="176">
        <v>6.9249999999999998</v>
      </c>
      <c r="N15" s="202">
        <v>5.5250000000000004</v>
      </c>
      <c r="O15" s="176">
        <v>43.75</v>
      </c>
      <c r="P15" s="176">
        <v>52.75</v>
      </c>
      <c r="Q15" s="203">
        <v>52</v>
      </c>
    </row>
    <row r="16" spans="1:30" x14ac:dyDescent="0.2">
      <c r="A16" s="10"/>
      <c r="B16" s="174" t="s">
        <v>103</v>
      </c>
      <c r="C16" s="149">
        <v>1216.9767690485401</v>
      </c>
      <c r="D16" s="176">
        <v>45.9716683150968</v>
      </c>
      <c r="E16" s="176">
        <v>7.8821227513227496</v>
      </c>
      <c r="F16" s="176">
        <v>4.2699999999999996</v>
      </c>
      <c r="G16" s="176">
        <v>24.875384937580101</v>
      </c>
      <c r="H16" s="176">
        <v>9.19</v>
      </c>
      <c r="I16" s="178">
        <v>4.7649999999999997</v>
      </c>
      <c r="J16" s="176">
        <v>1.171</v>
      </c>
      <c r="K16" s="176">
        <v>84.7</v>
      </c>
      <c r="L16" s="176">
        <v>34.274999999999999</v>
      </c>
      <c r="M16" s="176">
        <v>6.2</v>
      </c>
      <c r="N16" s="202">
        <v>6.0750000000000002</v>
      </c>
      <c r="O16" s="176">
        <v>49.75</v>
      </c>
      <c r="P16" s="176">
        <v>56.5</v>
      </c>
      <c r="Q16" s="203">
        <v>58</v>
      </c>
    </row>
    <row r="17" spans="1:30" s="7" customFormat="1" x14ac:dyDescent="0.2">
      <c r="A17" s="10"/>
      <c r="B17" s="174" t="s">
        <v>106</v>
      </c>
      <c r="C17" s="149">
        <v>1211.4308904882</v>
      </c>
      <c r="D17" s="176">
        <v>42.306065581927697</v>
      </c>
      <c r="E17" s="176">
        <v>6.2591766787360097</v>
      </c>
      <c r="F17" s="176">
        <v>3.97</v>
      </c>
      <c r="G17" s="176">
        <v>26.863595040032202</v>
      </c>
      <c r="H17" s="176">
        <v>8.34</v>
      </c>
      <c r="I17" s="176">
        <v>4.5425000000000004</v>
      </c>
      <c r="J17" s="176">
        <v>1.1605000000000001</v>
      </c>
      <c r="K17" s="176">
        <v>84.474999999999994</v>
      </c>
      <c r="L17" s="176">
        <v>32.85</v>
      </c>
      <c r="M17" s="176">
        <v>5.875</v>
      </c>
      <c r="N17" s="202">
        <v>6.625</v>
      </c>
      <c r="O17" s="176">
        <v>51.5</v>
      </c>
      <c r="P17" s="176">
        <v>55.5</v>
      </c>
      <c r="Q17" s="203">
        <v>60</v>
      </c>
      <c r="R17" s="8"/>
      <c r="S17" s="8"/>
      <c r="T17" s="8"/>
      <c r="U17" s="8"/>
      <c r="V17" s="8"/>
      <c r="W17" s="8"/>
      <c r="X17" s="8"/>
      <c r="Y17" s="8"/>
      <c r="Z17" s="8"/>
      <c r="AA17" s="8"/>
      <c r="AB17" s="8"/>
      <c r="AC17" s="8"/>
      <c r="AD17" s="8"/>
    </row>
    <row r="18" spans="1:30" s="7" customFormat="1" x14ac:dyDescent="0.2">
      <c r="A18" s="10"/>
      <c r="B18" s="174" t="s">
        <v>107</v>
      </c>
      <c r="C18" s="149">
        <v>1211.2752916050699</v>
      </c>
      <c r="D18" s="176">
        <v>43.5770308123249</v>
      </c>
      <c r="E18" s="176">
        <v>6.2481612648221301</v>
      </c>
      <c r="F18" s="176">
        <v>3.76</v>
      </c>
      <c r="G18" s="176">
        <v>26.1973157535258</v>
      </c>
      <c r="H18" s="176">
        <v>7.8550000000000004</v>
      </c>
      <c r="I18" s="176">
        <v>4.3525</v>
      </c>
      <c r="J18" s="176">
        <v>1.1325000000000001</v>
      </c>
      <c r="K18" s="176">
        <v>83.9</v>
      </c>
      <c r="L18" s="176">
        <v>32.075000000000003</v>
      </c>
      <c r="M18" s="176">
        <v>5.8</v>
      </c>
      <c r="N18" s="202">
        <v>6.2</v>
      </c>
      <c r="O18" s="176">
        <v>43</v>
      </c>
      <c r="P18" s="176">
        <v>47.75</v>
      </c>
      <c r="Q18" s="203">
        <v>54.25</v>
      </c>
      <c r="R18" s="8"/>
      <c r="S18" s="8"/>
      <c r="T18" s="8"/>
      <c r="U18" s="8"/>
      <c r="V18" s="8"/>
      <c r="W18" s="8"/>
      <c r="X18" s="8"/>
      <c r="Y18" s="8"/>
      <c r="Z18" s="8"/>
      <c r="AA18" s="8"/>
      <c r="AB18" s="8"/>
      <c r="AC18" s="8"/>
      <c r="AD18" s="8"/>
    </row>
    <row r="19" spans="1:30" s="7" customFormat="1" x14ac:dyDescent="0.2">
      <c r="A19" s="10"/>
      <c r="B19" s="174" t="s">
        <v>109</v>
      </c>
      <c r="C19" s="149">
        <v>1186.91159992957</v>
      </c>
      <c r="D19" s="176">
        <v>39.898082580240199</v>
      </c>
      <c r="E19" s="176">
        <v>7.1548844398791003</v>
      </c>
      <c r="F19" s="178">
        <v>4.6500000000000004</v>
      </c>
      <c r="G19" s="176">
        <v>25.953338673067702</v>
      </c>
      <c r="H19" s="178">
        <v>10.595000000000001</v>
      </c>
      <c r="I19" s="176">
        <v>3.7650000000000001</v>
      </c>
      <c r="J19" s="176">
        <v>1.2237499999999999</v>
      </c>
      <c r="K19" s="178">
        <v>85.075000000000003</v>
      </c>
      <c r="L19" s="176">
        <v>33.024999999999999</v>
      </c>
      <c r="M19" s="176">
        <v>5.9749999999999996</v>
      </c>
      <c r="N19" s="202">
        <v>5.55</v>
      </c>
      <c r="O19" s="176">
        <v>67.5</v>
      </c>
      <c r="P19" s="176">
        <v>66.25</v>
      </c>
      <c r="Q19" s="203">
        <v>73</v>
      </c>
      <c r="R19" s="8"/>
      <c r="S19" s="8"/>
      <c r="T19" s="8"/>
      <c r="U19" s="8"/>
      <c r="V19" s="8"/>
      <c r="W19" s="8"/>
      <c r="X19" s="8"/>
      <c r="Y19" s="8"/>
      <c r="Z19" s="8"/>
      <c r="AA19" s="8"/>
      <c r="AB19" s="8"/>
      <c r="AC19" s="8"/>
      <c r="AD19" s="8"/>
    </row>
    <row r="20" spans="1:30" s="7" customFormat="1" x14ac:dyDescent="0.2">
      <c r="A20" s="10"/>
      <c r="B20" s="174" t="s">
        <v>20</v>
      </c>
      <c r="C20" s="149">
        <v>1184.95780083467</v>
      </c>
      <c r="D20" s="176">
        <v>42.783702904238602</v>
      </c>
      <c r="E20" s="176">
        <v>6.8904764653066302</v>
      </c>
      <c r="F20" s="176">
        <v>3.72</v>
      </c>
      <c r="G20" s="176">
        <v>23.0559976098702</v>
      </c>
      <c r="H20" s="176">
        <v>9</v>
      </c>
      <c r="I20" s="176">
        <v>4.5350000000000001</v>
      </c>
      <c r="J20" s="176">
        <v>1.181</v>
      </c>
      <c r="K20" s="178">
        <v>85.474999999999994</v>
      </c>
      <c r="L20" s="176">
        <v>34.65</v>
      </c>
      <c r="M20" s="176">
        <v>6.8250000000000002</v>
      </c>
      <c r="N20" s="202">
        <v>5.8250000000000002</v>
      </c>
      <c r="O20" s="176">
        <v>59.75</v>
      </c>
      <c r="P20" s="176">
        <v>66.25</v>
      </c>
      <c r="Q20" s="203">
        <v>65.25</v>
      </c>
      <c r="R20" s="8"/>
      <c r="S20" s="8"/>
      <c r="T20" s="8"/>
      <c r="U20" s="8"/>
      <c r="V20" s="8"/>
      <c r="W20" s="8"/>
      <c r="X20" s="8"/>
      <c r="Y20" s="8"/>
      <c r="Z20" s="8"/>
      <c r="AA20" s="8"/>
      <c r="AB20" s="8"/>
      <c r="AC20" s="8"/>
      <c r="AD20" s="8"/>
    </row>
    <row r="21" spans="1:30" s="7" customFormat="1" x14ac:dyDescent="0.2">
      <c r="B21" s="174" t="s">
        <v>102</v>
      </c>
      <c r="C21" s="149">
        <v>1182.2038742135801</v>
      </c>
      <c r="D21" s="176">
        <v>44.860283524045798</v>
      </c>
      <c r="E21" s="176">
        <v>7.3596536796536798</v>
      </c>
      <c r="F21" s="178">
        <v>4.7</v>
      </c>
      <c r="G21" s="176">
        <v>28.6519549235977</v>
      </c>
      <c r="H21" s="176">
        <v>8.93</v>
      </c>
      <c r="I21" s="176">
        <v>4.37</v>
      </c>
      <c r="J21" s="176">
        <v>1.2164999999999999</v>
      </c>
      <c r="K21" s="178">
        <v>85.275000000000006</v>
      </c>
      <c r="L21" s="178">
        <v>34.975000000000001</v>
      </c>
      <c r="M21" s="176">
        <v>5.95</v>
      </c>
      <c r="N21" s="202">
        <v>5.2249999999999996</v>
      </c>
      <c r="O21" s="176">
        <v>70.75</v>
      </c>
      <c r="P21" s="178">
        <v>69.5</v>
      </c>
      <c r="Q21" s="203">
        <v>76.25</v>
      </c>
      <c r="R21" s="8"/>
      <c r="S21" s="8"/>
      <c r="T21" s="8"/>
      <c r="U21" s="8"/>
      <c r="V21" s="8"/>
      <c r="W21" s="8"/>
      <c r="X21" s="8"/>
      <c r="Y21" s="8"/>
      <c r="Z21" s="8"/>
      <c r="AA21" s="8"/>
      <c r="AB21" s="8"/>
      <c r="AC21" s="8"/>
      <c r="AD21" s="8"/>
    </row>
    <row r="22" spans="1:30" s="7" customFormat="1" x14ac:dyDescent="0.2">
      <c r="B22" s="174" t="s">
        <v>22</v>
      </c>
      <c r="C22" s="149">
        <v>1181.4769832048401</v>
      </c>
      <c r="D22" s="176">
        <v>45.525042492697501</v>
      </c>
      <c r="E22" s="176">
        <v>7.1507178043631203</v>
      </c>
      <c r="F22" s="176">
        <v>4.13</v>
      </c>
      <c r="G22" s="176">
        <v>26.344034490259101</v>
      </c>
      <c r="H22" s="176">
        <v>8.2249999999999996</v>
      </c>
      <c r="I22" s="178">
        <v>4.8150000000000004</v>
      </c>
      <c r="J22" s="176">
        <v>1.1507499999999999</v>
      </c>
      <c r="K22" s="176">
        <v>83.575000000000003</v>
      </c>
      <c r="L22" s="176">
        <v>32.424999999999997</v>
      </c>
      <c r="M22" s="176">
        <v>5.4749999999999996</v>
      </c>
      <c r="N22" s="205">
        <v>7.625</v>
      </c>
      <c r="O22" s="176">
        <v>40.5</v>
      </c>
      <c r="P22" s="176">
        <v>44.5</v>
      </c>
      <c r="Q22" s="203">
        <v>52.25</v>
      </c>
      <c r="R22" s="8"/>
      <c r="S22" s="8"/>
      <c r="T22" s="8"/>
      <c r="U22" s="8"/>
      <c r="V22" s="8"/>
      <c r="W22" s="8"/>
      <c r="X22" s="8"/>
      <c r="Y22" s="8"/>
      <c r="Z22" s="8"/>
      <c r="AA22" s="8"/>
      <c r="AB22" s="8"/>
      <c r="AC22" s="8"/>
      <c r="AD22" s="8"/>
    </row>
    <row r="23" spans="1:30" s="7" customFormat="1" x14ac:dyDescent="0.2">
      <c r="B23" s="174" t="s">
        <v>21</v>
      </c>
      <c r="C23" s="149">
        <v>1153.38645240287</v>
      </c>
      <c r="D23" s="176">
        <v>42.332617566285897</v>
      </c>
      <c r="E23" s="176">
        <v>6.9189385529580898</v>
      </c>
      <c r="F23" s="178">
        <v>4.63</v>
      </c>
      <c r="G23" s="176">
        <v>28.438970464973099</v>
      </c>
      <c r="H23" s="176">
        <v>9.2299999999999898</v>
      </c>
      <c r="I23" s="176">
        <v>4.1050000000000004</v>
      </c>
      <c r="J23" s="176">
        <v>1.214</v>
      </c>
      <c r="K23" s="176">
        <v>84.45</v>
      </c>
      <c r="L23" s="176">
        <v>32.9</v>
      </c>
      <c r="M23" s="178">
        <v>7.7999999999999901</v>
      </c>
      <c r="N23" s="202">
        <v>6.1</v>
      </c>
      <c r="O23" s="176">
        <v>67</v>
      </c>
      <c r="P23" s="176">
        <v>61</v>
      </c>
      <c r="Q23" s="203">
        <v>74.5</v>
      </c>
      <c r="R23" s="8"/>
      <c r="S23" s="8"/>
      <c r="T23" s="8"/>
      <c r="U23" s="8"/>
      <c r="V23" s="8"/>
      <c r="W23" s="8"/>
      <c r="X23" s="8"/>
      <c r="Y23" s="8"/>
      <c r="Z23" s="8"/>
      <c r="AA23" s="8"/>
      <c r="AB23" s="8"/>
      <c r="AC23" s="8"/>
      <c r="AD23" s="8"/>
    </row>
    <row r="24" spans="1:30" s="7" customFormat="1" x14ac:dyDescent="0.2">
      <c r="B24" s="174" t="s">
        <v>90</v>
      </c>
      <c r="C24" s="149">
        <v>1102.9100095061899</v>
      </c>
      <c r="D24" s="176">
        <v>46.113950446474703</v>
      </c>
      <c r="E24" s="176">
        <v>7.7993505422048903</v>
      </c>
      <c r="F24" s="176">
        <v>4.3600000000000003</v>
      </c>
      <c r="G24" s="176">
        <v>25.7456550895152</v>
      </c>
      <c r="H24" s="176">
        <v>8.9949999999999992</v>
      </c>
      <c r="I24" s="176">
        <v>4.2074999999999996</v>
      </c>
      <c r="J24" s="178">
        <v>1.2829999999999999</v>
      </c>
      <c r="K24" s="178">
        <v>85.924999999999997</v>
      </c>
      <c r="L24" s="176">
        <v>33.85</v>
      </c>
      <c r="M24" s="176">
        <v>6.4249999999999998</v>
      </c>
      <c r="N24" s="202">
        <v>4.6500000000000004</v>
      </c>
      <c r="O24" s="178">
        <v>89.5</v>
      </c>
      <c r="P24" s="178">
        <v>80.5</v>
      </c>
      <c r="Q24" s="204">
        <v>91</v>
      </c>
      <c r="R24" s="8"/>
      <c r="S24" s="8"/>
      <c r="T24" s="8"/>
      <c r="U24" s="8"/>
      <c r="V24" s="8"/>
      <c r="W24" s="8"/>
      <c r="X24" s="8"/>
      <c r="Y24" s="8"/>
      <c r="Z24" s="8"/>
      <c r="AA24" s="8"/>
      <c r="AB24" s="8"/>
      <c r="AC24" s="8"/>
      <c r="AD24" s="8"/>
    </row>
    <row r="25" spans="1:30" s="7" customFormat="1" x14ac:dyDescent="0.2">
      <c r="B25" s="174" t="s">
        <v>89</v>
      </c>
      <c r="C25" s="149">
        <v>1086.9342398451799</v>
      </c>
      <c r="D25" s="176">
        <v>45.233107015940497</v>
      </c>
      <c r="E25" s="178">
        <v>8.0688953800698293</v>
      </c>
      <c r="F25" s="178">
        <v>4.66</v>
      </c>
      <c r="G25" s="176">
        <v>26.210550412526299</v>
      </c>
      <c r="H25" s="176">
        <v>9.65</v>
      </c>
      <c r="I25" s="176">
        <v>4.51</v>
      </c>
      <c r="J25" s="178">
        <v>1.25275</v>
      </c>
      <c r="K25" s="178">
        <v>85.15</v>
      </c>
      <c r="L25" s="178">
        <v>35.274999999999999</v>
      </c>
      <c r="M25" s="176">
        <v>6.1</v>
      </c>
      <c r="N25" s="202">
        <v>5.2750000000000004</v>
      </c>
      <c r="O25" s="178">
        <v>80</v>
      </c>
      <c r="P25" s="178">
        <v>72.75</v>
      </c>
      <c r="Q25" s="204">
        <v>85</v>
      </c>
      <c r="R25" s="8"/>
      <c r="S25" s="8"/>
      <c r="T25" s="8"/>
      <c r="U25" s="8"/>
      <c r="V25" s="8"/>
      <c r="W25" s="8"/>
      <c r="X25" s="8"/>
      <c r="Y25" s="8"/>
      <c r="Z25" s="8"/>
      <c r="AA25" s="8"/>
      <c r="AB25" s="8"/>
      <c r="AC25" s="8"/>
      <c r="AD25" s="8"/>
    </row>
    <row r="26" spans="1:30" s="7" customFormat="1" x14ac:dyDescent="0.2">
      <c r="B26" s="174" t="s">
        <v>108</v>
      </c>
      <c r="C26" s="149">
        <v>1060.92299807417</v>
      </c>
      <c r="D26" s="176">
        <v>45.195894509846802</v>
      </c>
      <c r="E26" s="176">
        <v>7.5591884762588597</v>
      </c>
      <c r="F26" s="176">
        <v>4.3600000000000003</v>
      </c>
      <c r="G26" s="176">
        <v>26.235816566212002</v>
      </c>
      <c r="H26" s="176">
        <v>8.8949999999999996</v>
      </c>
      <c r="I26" s="176">
        <v>4.4175000000000004</v>
      </c>
      <c r="J26" s="176">
        <v>1.16025</v>
      </c>
      <c r="K26" s="176">
        <v>83.7</v>
      </c>
      <c r="L26" s="176">
        <v>32.5</v>
      </c>
      <c r="M26" s="176">
        <v>6.7750000000000004</v>
      </c>
      <c r="N26" s="202">
        <v>6.5750000000000002</v>
      </c>
      <c r="O26" s="176">
        <v>50</v>
      </c>
      <c r="P26" s="176">
        <v>49.25</v>
      </c>
      <c r="Q26" s="203">
        <v>61</v>
      </c>
      <c r="R26" s="8"/>
      <c r="S26" s="8"/>
      <c r="T26" s="8"/>
      <c r="U26" s="8"/>
      <c r="V26" s="8"/>
      <c r="W26" s="8"/>
      <c r="X26" s="8"/>
      <c r="Y26" s="8"/>
      <c r="Z26" s="8"/>
      <c r="AA26" s="8"/>
      <c r="AB26" s="8"/>
      <c r="AC26" s="8"/>
      <c r="AD26" s="8"/>
    </row>
    <row r="27" spans="1:30" s="7" customFormat="1" x14ac:dyDescent="0.2">
      <c r="B27" s="174" t="s">
        <v>110</v>
      </c>
      <c r="C27" s="149">
        <v>1060.4511602980101</v>
      </c>
      <c r="D27" s="176">
        <v>40.069810149085299</v>
      </c>
      <c r="E27" s="176">
        <v>6.7429779076014</v>
      </c>
      <c r="F27" s="178">
        <v>4.6399999999999997</v>
      </c>
      <c r="G27" s="176">
        <v>27.658292079949</v>
      </c>
      <c r="H27" s="176">
        <v>9.9350000000000005</v>
      </c>
      <c r="I27" s="176">
        <v>4.2725</v>
      </c>
      <c r="J27" s="176">
        <v>1.2337499999999999</v>
      </c>
      <c r="K27" s="178">
        <v>85.474999999999994</v>
      </c>
      <c r="L27" s="176">
        <v>34.375</v>
      </c>
      <c r="M27" s="176">
        <v>5.625</v>
      </c>
      <c r="N27" s="202">
        <v>5.375</v>
      </c>
      <c r="O27" s="178">
        <v>75.75</v>
      </c>
      <c r="P27" s="178">
        <v>72.5</v>
      </c>
      <c r="Q27" s="204">
        <v>80</v>
      </c>
      <c r="R27" s="8"/>
      <c r="S27" s="8"/>
      <c r="T27" s="8"/>
      <c r="U27" s="8"/>
      <c r="V27" s="8"/>
      <c r="W27" s="8"/>
      <c r="X27" s="8"/>
      <c r="Y27" s="8"/>
      <c r="Z27" s="8"/>
      <c r="AA27" s="8"/>
      <c r="AB27" s="8"/>
      <c r="AC27" s="8"/>
      <c r="AD27" s="8"/>
    </row>
    <row r="28" spans="1:30" s="7" customFormat="1" x14ac:dyDescent="0.2">
      <c r="B28" s="174" t="s">
        <v>97</v>
      </c>
      <c r="C28" s="149">
        <v>1058.7426050833999</v>
      </c>
      <c r="D28" s="176">
        <v>42.482711727234701</v>
      </c>
      <c r="E28" s="176">
        <v>7.1102422304471498</v>
      </c>
      <c r="F28" s="178">
        <v>4.87</v>
      </c>
      <c r="G28" s="176">
        <v>29.126035501191499</v>
      </c>
      <c r="H28" s="176">
        <v>9.4600000000000009</v>
      </c>
      <c r="I28" s="178">
        <v>4.55</v>
      </c>
      <c r="J28" s="176">
        <v>1.141</v>
      </c>
      <c r="K28" s="178">
        <v>85.724999999999994</v>
      </c>
      <c r="L28" s="178">
        <v>36.575000000000003</v>
      </c>
      <c r="M28" s="176">
        <v>6.625</v>
      </c>
      <c r="N28" s="202">
        <v>4.55</v>
      </c>
      <c r="O28" s="176">
        <v>50.5</v>
      </c>
      <c r="P28" s="176">
        <v>66.25</v>
      </c>
      <c r="Q28" s="203">
        <v>58.25</v>
      </c>
      <c r="R28" s="8"/>
      <c r="S28" s="8"/>
      <c r="T28" s="8"/>
      <c r="U28" s="8"/>
      <c r="V28" s="8"/>
      <c r="W28" s="8"/>
      <c r="X28" s="8"/>
      <c r="Y28" s="8"/>
      <c r="Z28" s="8"/>
      <c r="AA28" s="8"/>
      <c r="AB28" s="8"/>
      <c r="AC28" s="8"/>
      <c r="AD28" s="8"/>
    </row>
    <row r="29" spans="1:30" s="7" customFormat="1" ht="13.15" customHeight="1" x14ac:dyDescent="0.2">
      <c r="B29" s="174" t="s">
        <v>96</v>
      </c>
      <c r="C29" s="149">
        <v>979.35080578061797</v>
      </c>
      <c r="D29" s="176">
        <v>41.771829835430303</v>
      </c>
      <c r="E29" s="176">
        <v>6.9047660647331002</v>
      </c>
      <c r="F29" s="178">
        <v>4.5</v>
      </c>
      <c r="G29" s="176">
        <v>27.433128973497901</v>
      </c>
      <c r="H29" s="176">
        <v>9.35</v>
      </c>
      <c r="I29" s="178">
        <v>4.6749999999999998</v>
      </c>
      <c r="J29" s="176">
        <v>1.1557500000000001</v>
      </c>
      <c r="K29" s="176">
        <v>84.45</v>
      </c>
      <c r="L29" s="176">
        <v>32.924999999999997</v>
      </c>
      <c r="M29" s="176">
        <v>5.625</v>
      </c>
      <c r="N29" s="202">
        <v>6.2</v>
      </c>
      <c r="O29" s="176">
        <v>44.5</v>
      </c>
      <c r="P29" s="176">
        <v>52.25</v>
      </c>
      <c r="Q29" s="203">
        <v>53.5</v>
      </c>
      <c r="R29" s="8"/>
      <c r="S29" s="8"/>
      <c r="T29" s="8"/>
      <c r="U29" s="8"/>
      <c r="V29" s="8"/>
      <c r="W29" s="8"/>
      <c r="X29" s="8"/>
      <c r="Y29" s="8"/>
      <c r="Z29" s="8"/>
      <c r="AA29" s="8"/>
      <c r="AB29" s="8"/>
      <c r="AC29" s="8"/>
      <c r="AD29" s="8"/>
    </row>
    <row r="30" spans="1:30" s="7" customFormat="1" ht="13.15" customHeight="1" x14ac:dyDescent="0.2">
      <c r="B30" s="174" t="s">
        <v>94</v>
      </c>
      <c r="C30" s="149">
        <v>927.82057252198501</v>
      </c>
      <c r="D30" s="176">
        <v>44.097438841733798</v>
      </c>
      <c r="E30" s="176">
        <v>7.3803996804652501</v>
      </c>
      <c r="F30" s="178">
        <v>4.49</v>
      </c>
      <c r="G30" s="176">
        <v>26.8078865173139</v>
      </c>
      <c r="H30" s="176">
        <v>9.11</v>
      </c>
      <c r="I30" s="178">
        <v>4.55</v>
      </c>
      <c r="J30" s="176">
        <v>1.2262500000000001</v>
      </c>
      <c r="K30" s="178">
        <v>85.2</v>
      </c>
      <c r="L30" s="178">
        <v>36.725000000000001</v>
      </c>
      <c r="M30" s="176">
        <v>5.6749999999999998</v>
      </c>
      <c r="N30" s="202">
        <v>5.7249999999999996</v>
      </c>
      <c r="O30" s="176">
        <v>71</v>
      </c>
      <c r="P30" s="178">
        <v>70.75</v>
      </c>
      <c r="Q30" s="203">
        <v>77.75</v>
      </c>
      <c r="R30" s="8"/>
      <c r="S30" s="8"/>
      <c r="T30" s="8"/>
      <c r="U30" s="8"/>
      <c r="V30" s="8"/>
      <c r="W30" s="8"/>
      <c r="X30" s="8"/>
      <c r="Y30" s="8"/>
      <c r="Z30" s="8"/>
      <c r="AA30" s="8"/>
      <c r="AB30" s="8"/>
      <c r="AC30" s="8"/>
      <c r="AD30" s="8"/>
    </row>
    <row r="31" spans="1:30" s="7" customFormat="1" ht="13.15" customHeight="1" x14ac:dyDescent="0.2">
      <c r="B31" s="174" t="s">
        <v>95</v>
      </c>
      <c r="C31" s="149">
        <v>867.22184797046498</v>
      </c>
      <c r="D31" s="176">
        <v>43.722734603526099</v>
      </c>
      <c r="E31" s="176">
        <v>7.2533716238471699</v>
      </c>
      <c r="F31" s="178">
        <v>4.4800000000000004</v>
      </c>
      <c r="G31" s="176">
        <v>26.936613855919799</v>
      </c>
      <c r="H31" s="176">
        <v>9.2050000000000001</v>
      </c>
      <c r="I31" s="176">
        <v>4.1725000000000003</v>
      </c>
      <c r="J31" s="176">
        <v>1.19675</v>
      </c>
      <c r="K31" s="176">
        <v>84.4</v>
      </c>
      <c r="L31" s="176">
        <v>33.700000000000003</v>
      </c>
      <c r="M31" s="176">
        <v>5.65</v>
      </c>
      <c r="N31" s="202">
        <v>6.1749999999999998</v>
      </c>
      <c r="O31" s="176">
        <v>62.5</v>
      </c>
      <c r="P31" s="176">
        <v>59.5</v>
      </c>
      <c r="Q31" s="203">
        <v>70.75</v>
      </c>
      <c r="R31" s="8"/>
      <c r="S31" s="8"/>
      <c r="T31" s="8"/>
      <c r="U31" s="8"/>
      <c r="V31" s="8"/>
      <c r="W31" s="8"/>
      <c r="X31" s="8"/>
      <c r="Y31" s="8"/>
      <c r="Z31" s="8"/>
      <c r="AA31" s="8"/>
      <c r="AB31" s="8"/>
      <c r="AC31" s="8"/>
      <c r="AD31" s="8"/>
    </row>
    <row r="32" spans="1:30" ht="13.15" customHeight="1" x14ac:dyDescent="0.2">
      <c r="B32" s="174" t="s">
        <v>93</v>
      </c>
      <c r="C32" s="149">
        <v>783.85237715442304</v>
      </c>
      <c r="D32" s="176">
        <v>43.404428015412002</v>
      </c>
      <c r="E32" s="176">
        <v>6.7180816903032401</v>
      </c>
      <c r="F32" s="176">
        <v>3.92</v>
      </c>
      <c r="G32" s="176">
        <v>25.500474589745199</v>
      </c>
      <c r="H32" s="176">
        <v>8.4250000000000007</v>
      </c>
      <c r="I32" s="178">
        <v>4.5999999999999996</v>
      </c>
      <c r="J32" s="176">
        <v>1.1957500000000001</v>
      </c>
      <c r="K32" s="176">
        <v>84.724999999999994</v>
      </c>
      <c r="L32" s="176">
        <v>32.9</v>
      </c>
      <c r="M32" s="176">
        <v>5.85</v>
      </c>
      <c r="N32" s="202">
        <v>5.7750000000000004</v>
      </c>
      <c r="O32" s="176">
        <v>62</v>
      </c>
      <c r="P32" s="176">
        <v>61</v>
      </c>
      <c r="Q32" s="203">
        <v>69</v>
      </c>
    </row>
    <row r="33" spans="1:30" ht="13.15" customHeight="1" thickBot="1" x14ac:dyDescent="0.25">
      <c r="B33" s="206"/>
      <c r="C33" s="207"/>
      <c r="D33" s="208"/>
      <c r="E33" s="208"/>
      <c r="F33" s="208"/>
      <c r="G33" s="208"/>
      <c r="H33" s="208"/>
      <c r="I33" s="208"/>
      <c r="J33" s="208"/>
      <c r="K33" s="208"/>
      <c r="L33" s="208"/>
      <c r="M33" s="208"/>
      <c r="N33" s="209"/>
      <c r="O33" s="208"/>
      <c r="P33" s="208"/>
      <c r="Q33" s="210"/>
    </row>
    <row r="34" spans="1:30" x14ac:dyDescent="0.2">
      <c r="B34" s="185" t="s">
        <v>24</v>
      </c>
      <c r="C34" s="148">
        <f t="shared" ref="C34:Q34" si="0">AVERAGE(C5:C32)</f>
        <v>1173.3620907099869</v>
      </c>
      <c r="D34" s="186">
        <f t="shared" si="0"/>
        <v>43.821592002719761</v>
      </c>
      <c r="E34" s="186">
        <f t="shared" si="0"/>
        <v>7.2690371990695297</v>
      </c>
      <c r="F34" s="186">
        <f t="shared" si="0"/>
        <v>4.3935714285714287</v>
      </c>
      <c r="G34" s="186">
        <f t="shared" si="0"/>
        <v>26.51062602195551</v>
      </c>
      <c r="H34" s="186">
        <f t="shared" si="0"/>
        <v>9.1291071428571442</v>
      </c>
      <c r="I34" s="186">
        <f t="shared" si="0"/>
        <v>4.425267857142857</v>
      </c>
      <c r="J34" s="186">
        <f t="shared" si="0"/>
        <v>1.2027410714285711</v>
      </c>
      <c r="K34" s="186">
        <f t="shared" si="0"/>
        <v>84.95</v>
      </c>
      <c r="L34" s="186">
        <f t="shared" si="0"/>
        <v>33.878571428571426</v>
      </c>
      <c r="M34" s="186">
        <f t="shared" si="0"/>
        <v>6.2339285714285717</v>
      </c>
      <c r="N34" s="211">
        <f t="shared" si="0"/>
        <v>5.6544642857142859</v>
      </c>
      <c r="O34" s="186">
        <f t="shared" si="0"/>
        <v>63.955357142857146</v>
      </c>
      <c r="P34" s="186">
        <f t="shared" si="0"/>
        <v>64.026785714285708</v>
      </c>
      <c r="Q34" s="212">
        <f t="shared" si="0"/>
        <v>70.526785714285708</v>
      </c>
    </row>
    <row r="35" spans="1:30" s="42" customFormat="1" x14ac:dyDescent="0.2">
      <c r="A35" s="7"/>
      <c r="B35" s="193" t="s">
        <v>51</v>
      </c>
      <c r="C35" s="150">
        <v>236</v>
      </c>
      <c r="D35" s="153">
        <v>1.4528000000000001</v>
      </c>
      <c r="E35" s="153">
        <v>0.60840000000000005</v>
      </c>
      <c r="F35" s="153">
        <v>0.88890000000000002</v>
      </c>
      <c r="G35" s="146" t="s">
        <v>159</v>
      </c>
      <c r="H35" s="153">
        <v>0.75309999999999999</v>
      </c>
      <c r="I35" s="153">
        <v>0.313</v>
      </c>
      <c r="J35" s="153">
        <v>4.2700000000000002E-2</v>
      </c>
      <c r="K35" s="153">
        <v>1.3028</v>
      </c>
      <c r="L35" s="153">
        <v>1.7687999999999999</v>
      </c>
      <c r="M35" s="153">
        <v>0.34239999999999998</v>
      </c>
      <c r="N35" s="213">
        <v>0.97389999999999999</v>
      </c>
      <c r="O35" s="153">
        <v>15.006</v>
      </c>
      <c r="P35" s="153">
        <v>14.089</v>
      </c>
      <c r="Q35" s="214">
        <v>11.654999999999999</v>
      </c>
      <c r="R35" s="8"/>
      <c r="S35" s="8"/>
      <c r="T35" s="8"/>
      <c r="U35" s="8"/>
      <c r="V35" s="8"/>
      <c r="W35" s="8"/>
      <c r="X35" s="8"/>
      <c r="Y35" s="8"/>
      <c r="Z35" s="8"/>
      <c r="AA35" s="8"/>
      <c r="AB35" s="8"/>
      <c r="AC35" s="8"/>
      <c r="AD35" s="8"/>
    </row>
    <row r="36" spans="1:30" s="42" customFormat="1" x14ac:dyDescent="0.2">
      <c r="A36" s="7"/>
      <c r="B36" s="193" t="s">
        <v>26</v>
      </c>
      <c r="C36" s="151" t="s">
        <v>27</v>
      </c>
      <c r="D36" s="151" t="s">
        <v>27</v>
      </c>
      <c r="E36" s="151" t="s">
        <v>27</v>
      </c>
      <c r="F36" s="151">
        <v>1.7999999999999999E-2</v>
      </c>
      <c r="G36" s="215">
        <v>0.1905</v>
      </c>
      <c r="H36" s="151" t="s">
        <v>27</v>
      </c>
      <c r="I36" s="151" t="s">
        <v>27</v>
      </c>
      <c r="J36" s="151" t="s">
        <v>27</v>
      </c>
      <c r="K36" s="216">
        <v>1.2699999999999999E-2</v>
      </c>
      <c r="L36" s="151" t="s">
        <v>27</v>
      </c>
      <c r="M36" s="151" t="s">
        <v>27</v>
      </c>
      <c r="N36" s="217" t="s">
        <v>27</v>
      </c>
      <c r="O36" s="151" t="s">
        <v>27</v>
      </c>
      <c r="P36" s="151" t="s">
        <v>27</v>
      </c>
      <c r="Q36" s="192" t="s">
        <v>27</v>
      </c>
      <c r="R36" s="8"/>
      <c r="S36" s="8"/>
      <c r="T36" s="8"/>
      <c r="U36" s="8"/>
      <c r="V36" s="8"/>
      <c r="W36" s="8"/>
      <c r="X36" s="8"/>
      <c r="Y36" s="8"/>
      <c r="Z36" s="8"/>
      <c r="AA36" s="8"/>
      <c r="AB36" s="8"/>
      <c r="AC36" s="8"/>
      <c r="AD36" s="8"/>
    </row>
    <row r="37" spans="1:30" x14ac:dyDescent="0.2">
      <c r="B37" s="193" t="s">
        <v>30</v>
      </c>
      <c r="C37" s="153">
        <v>14.30621</v>
      </c>
      <c r="D37" s="153">
        <v>2.3564229999999999</v>
      </c>
      <c r="E37" s="153">
        <v>5.9488940000000001</v>
      </c>
      <c r="F37" s="153">
        <v>14.38015</v>
      </c>
      <c r="G37" s="153">
        <v>14.101839999999999</v>
      </c>
      <c r="H37" s="153">
        <v>5.8635929999999998</v>
      </c>
      <c r="I37" s="153">
        <v>5.0276360000000002</v>
      </c>
      <c r="J37" s="153">
        <v>2.5214789999999998</v>
      </c>
      <c r="K37" s="153">
        <v>1.0900430000000001</v>
      </c>
      <c r="L37" s="153">
        <v>3.7109049999999999</v>
      </c>
      <c r="M37" s="153">
        <v>3.9036499999999998</v>
      </c>
      <c r="N37" s="153">
        <v>12.24206</v>
      </c>
      <c r="O37" s="152">
        <v>16.677530000000001</v>
      </c>
      <c r="P37" s="152">
        <v>15.64029</v>
      </c>
      <c r="Q37" s="218">
        <v>11.745649999999999</v>
      </c>
    </row>
    <row r="38" spans="1:30" x14ac:dyDescent="0.2">
      <c r="B38" s="193" t="s">
        <v>31</v>
      </c>
      <c r="C38" s="153">
        <v>0.57552999999999999</v>
      </c>
      <c r="D38" s="153">
        <v>0.82486499999999996</v>
      </c>
      <c r="E38" s="153">
        <v>0.66354100000000005</v>
      </c>
      <c r="F38" s="153">
        <v>0.390569</v>
      </c>
      <c r="G38" s="153">
        <v>0.31075199999999997</v>
      </c>
      <c r="H38" s="153">
        <v>0.68585600000000002</v>
      </c>
      <c r="I38" s="153">
        <v>0.65249500000000005</v>
      </c>
      <c r="J38" s="153">
        <v>0.71579999999999999</v>
      </c>
      <c r="K38" s="153">
        <v>0.41200199999999998</v>
      </c>
      <c r="L38" s="153">
        <v>0.558365</v>
      </c>
      <c r="M38" s="153">
        <v>0.90366199999999997</v>
      </c>
      <c r="N38" s="153">
        <v>0.574129</v>
      </c>
      <c r="O38" s="153">
        <v>0.69617799999999996</v>
      </c>
      <c r="P38" s="153">
        <v>0.55224700000000004</v>
      </c>
      <c r="Q38" s="219">
        <v>0.72362800000000005</v>
      </c>
    </row>
    <row r="39" spans="1:30" ht="13.5" thickBot="1" x14ac:dyDescent="0.25">
      <c r="B39" s="194" t="s">
        <v>32</v>
      </c>
      <c r="C39" s="155">
        <v>4</v>
      </c>
      <c r="D39" s="156">
        <v>4</v>
      </c>
      <c r="E39" s="156">
        <v>4</v>
      </c>
      <c r="F39" s="156">
        <v>4</v>
      </c>
      <c r="G39" s="156">
        <v>4</v>
      </c>
      <c r="H39" s="156">
        <v>4</v>
      </c>
      <c r="I39" s="156">
        <v>4</v>
      </c>
      <c r="J39" s="156">
        <v>4</v>
      </c>
      <c r="K39" s="156">
        <v>4</v>
      </c>
      <c r="L39" s="156">
        <v>4</v>
      </c>
      <c r="M39" s="156">
        <v>4</v>
      </c>
      <c r="N39" s="220">
        <v>4</v>
      </c>
      <c r="O39" s="156">
        <v>4</v>
      </c>
      <c r="P39" s="156">
        <v>4</v>
      </c>
      <c r="Q39" s="221">
        <v>4</v>
      </c>
    </row>
    <row r="40" spans="1:30" x14ac:dyDescent="0.2">
      <c r="B40" s="7" t="s">
        <v>33</v>
      </c>
    </row>
    <row r="41" spans="1:30" x14ac:dyDescent="0.2">
      <c r="B41" s="359" t="s">
        <v>61</v>
      </c>
      <c r="C41" s="378"/>
      <c r="D41" s="378"/>
      <c r="E41" s="378"/>
      <c r="F41" s="378"/>
      <c r="G41" s="378"/>
      <c r="H41" s="378"/>
      <c r="I41" s="378"/>
      <c r="J41" s="378"/>
      <c r="K41" s="378"/>
      <c r="L41" s="378"/>
      <c r="M41" s="378"/>
      <c r="N41" s="378"/>
      <c r="O41" s="378"/>
      <c r="P41" s="378"/>
      <c r="Q41" s="378"/>
    </row>
    <row r="42" spans="1:30" x14ac:dyDescent="0.2">
      <c r="B42" s="378"/>
      <c r="C42" s="378"/>
      <c r="D42" s="378"/>
      <c r="E42" s="378"/>
      <c r="F42" s="378"/>
      <c r="G42" s="378"/>
      <c r="H42" s="378"/>
      <c r="I42" s="378"/>
      <c r="J42" s="378"/>
      <c r="K42" s="378"/>
      <c r="L42" s="378"/>
      <c r="M42" s="378"/>
      <c r="N42" s="378"/>
      <c r="O42" s="378"/>
      <c r="P42" s="378"/>
      <c r="Q42" s="378"/>
    </row>
    <row r="43" spans="1:30" x14ac:dyDescent="0.2">
      <c r="B43" s="378"/>
      <c r="C43" s="378"/>
      <c r="D43" s="378"/>
      <c r="E43" s="378"/>
      <c r="F43" s="378"/>
      <c r="G43" s="378"/>
      <c r="H43" s="378"/>
      <c r="I43" s="378"/>
      <c r="J43" s="378"/>
      <c r="K43" s="378"/>
      <c r="L43" s="378"/>
      <c r="M43" s="378"/>
      <c r="N43" s="378"/>
      <c r="O43" s="378"/>
      <c r="P43" s="378"/>
      <c r="Q43" s="378"/>
    </row>
    <row r="44" spans="1:30" x14ac:dyDescent="0.2">
      <c r="B44" s="378"/>
      <c r="C44" s="378"/>
      <c r="D44" s="378"/>
      <c r="E44" s="378"/>
      <c r="F44" s="378"/>
      <c r="G44" s="378"/>
      <c r="H44" s="378"/>
      <c r="I44" s="378"/>
      <c r="J44" s="378"/>
      <c r="K44" s="378"/>
      <c r="L44" s="378"/>
      <c r="M44" s="378"/>
      <c r="N44" s="378"/>
      <c r="O44" s="378"/>
      <c r="P44" s="378"/>
      <c r="Q44" s="378"/>
    </row>
    <row r="45" spans="1:30" x14ac:dyDescent="0.2">
      <c r="B45" s="378"/>
      <c r="C45" s="378"/>
      <c r="D45" s="378"/>
      <c r="E45" s="378"/>
      <c r="F45" s="378"/>
      <c r="G45" s="378"/>
      <c r="H45" s="378"/>
      <c r="I45" s="378"/>
      <c r="J45" s="378"/>
      <c r="K45" s="378"/>
      <c r="L45" s="378"/>
      <c r="M45" s="378"/>
      <c r="N45" s="378"/>
      <c r="O45" s="378"/>
      <c r="P45" s="378"/>
      <c r="Q45" s="378"/>
    </row>
  </sheetData>
  <mergeCells count="17">
    <mergeCell ref="F2:F3"/>
    <mergeCell ref="G2:G3"/>
    <mergeCell ref="N2:N3"/>
    <mergeCell ref="O2:O3"/>
    <mergeCell ref="P2:P3"/>
    <mergeCell ref="B41:Q45"/>
    <mergeCell ref="Q2:Q3"/>
    <mergeCell ref="H2:H3"/>
    <mergeCell ref="I2:I3"/>
    <mergeCell ref="J2:J3"/>
    <mergeCell ref="K2:K3"/>
    <mergeCell ref="L2:L3"/>
    <mergeCell ref="M2:M3"/>
    <mergeCell ref="B2:B4"/>
    <mergeCell ref="C2:C3"/>
    <mergeCell ref="D2:D3"/>
    <mergeCell ref="E2:E3"/>
  </mergeCells>
  <printOptions verticalCentered="1"/>
  <pageMargins left="0.75" right="0.5" top="0.5" bottom="0.5" header="0" footer="0"/>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S42"/>
  <sheetViews>
    <sheetView zoomScaleNormal="100" workbookViewId="0">
      <pane ySplit="5" topLeftCell="A16" activePane="bottomLeft" state="frozen"/>
      <selection pane="bottomLeft" activeCell="J6" sqref="J6"/>
    </sheetView>
  </sheetViews>
  <sheetFormatPr defaultColWidth="11.5" defaultRowHeight="12.75" x14ac:dyDescent="0.2"/>
  <cols>
    <col min="1" max="1" width="3.5" style="7" customWidth="1"/>
    <col min="2" max="2" width="18.5" style="7" customWidth="1"/>
    <col min="3" max="8" width="9.5" style="7" customWidth="1"/>
    <col min="9" max="19" width="11.6640625" style="8" customWidth="1"/>
    <col min="20" max="16384" width="11.5" style="8"/>
  </cols>
  <sheetData>
    <row r="1" spans="1:8" s="5" customFormat="1" x14ac:dyDescent="0.2">
      <c r="A1" s="1"/>
      <c r="B1" s="379" t="s">
        <v>176</v>
      </c>
      <c r="C1" s="380"/>
      <c r="D1" s="380"/>
      <c r="E1" s="380"/>
      <c r="F1" s="380"/>
      <c r="G1" s="380"/>
      <c r="H1" s="380"/>
    </row>
    <row r="2" spans="1:8" s="5" customFormat="1" ht="13.5" thickBot="1" x14ac:dyDescent="0.25">
      <c r="A2" s="1"/>
      <c r="B2" s="380"/>
      <c r="C2" s="380"/>
      <c r="D2" s="380"/>
      <c r="E2" s="380"/>
      <c r="F2" s="380"/>
      <c r="G2" s="380"/>
      <c r="H2" s="380"/>
    </row>
    <row r="3" spans="1:8" s="5" customFormat="1" ht="14.25" customHeight="1" x14ac:dyDescent="0.2">
      <c r="A3" s="1"/>
      <c r="B3" s="363" t="s">
        <v>0</v>
      </c>
      <c r="C3" s="361" t="s">
        <v>1</v>
      </c>
      <c r="D3" s="361" t="s">
        <v>2</v>
      </c>
      <c r="E3" s="361" t="s">
        <v>3</v>
      </c>
      <c r="F3" s="361" t="s">
        <v>63</v>
      </c>
      <c r="G3" s="361" t="s">
        <v>5</v>
      </c>
      <c r="H3" s="361" t="s">
        <v>6</v>
      </c>
    </row>
    <row r="4" spans="1:8" s="5" customFormat="1" ht="14.25" customHeight="1" thickBot="1" x14ac:dyDescent="0.25">
      <c r="A4" s="1"/>
      <c r="B4" s="364"/>
      <c r="C4" s="362"/>
      <c r="D4" s="362"/>
      <c r="E4" s="362"/>
      <c r="F4" s="368"/>
      <c r="G4" s="362"/>
      <c r="H4" s="362"/>
    </row>
    <row r="5" spans="1:8" ht="13.5" thickBot="1" x14ac:dyDescent="0.25">
      <c r="B5" s="370"/>
      <c r="C5" s="144" t="s">
        <v>13</v>
      </c>
      <c r="D5" s="145" t="s">
        <v>14</v>
      </c>
      <c r="E5" s="145" t="s">
        <v>15</v>
      </c>
      <c r="F5" s="145" t="s">
        <v>15</v>
      </c>
      <c r="G5" s="145" t="s">
        <v>16</v>
      </c>
      <c r="H5" s="145" t="s">
        <v>15</v>
      </c>
    </row>
    <row r="6" spans="1:8" x14ac:dyDescent="0.2">
      <c r="A6" s="10"/>
      <c r="B6" s="158" t="s">
        <v>90</v>
      </c>
      <c r="C6" s="159">
        <v>1339.8784672546899</v>
      </c>
      <c r="D6" s="162">
        <v>46.7359123589045</v>
      </c>
      <c r="E6" s="160">
        <v>8.2721961223188796</v>
      </c>
      <c r="F6" s="160">
        <v>5.4337499999999999</v>
      </c>
      <c r="G6" s="160">
        <v>31.154437606643501</v>
      </c>
      <c r="H6" s="164">
        <v>9.25</v>
      </c>
    </row>
    <row r="7" spans="1:8" x14ac:dyDescent="0.2">
      <c r="A7" s="10"/>
      <c r="B7" s="165" t="s">
        <v>106</v>
      </c>
      <c r="C7" s="166">
        <v>1326.4845798179399</v>
      </c>
      <c r="D7" s="167">
        <v>42.977207750821599</v>
      </c>
      <c r="E7" s="167">
        <v>6.7619164150939604</v>
      </c>
      <c r="F7" s="167">
        <v>4.9362500000000002</v>
      </c>
      <c r="G7" s="167">
        <v>31.563234257518801</v>
      </c>
      <c r="H7" s="170">
        <v>9</v>
      </c>
    </row>
    <row r="8" spans="1:8" x14ac:dyDescent="0.2">
      <c r="A8" s="10"/>
      <c r="B8" s="165" t="s">
        <v>22</v>
      </c>
      <c r="C8" s="166">
        <v>1266.5613562824999</v>
      </c>
      <c r="D8" s="168">
        <v>44.396865301369303</v>
      </c>
      <c r="E8" s="167">
        <v>7.5303095977128303</v>
      </c>
      <c r="F8" s="168">
        <v>5.8162500000000001</v>
      </c>
      <c r="G8" s="167">
        <v>34.638236736608803</v>
      </c>
      <c r="H8" s="170">
        <v>8.9499999999999993</v>
      </c>
    </row>
    <row r="9" spans="1:8" x14ac:dyDescent="0.2">
      <c r="A9" s="10"/>
      <c r="B9" s="165" t="s">
        <v>20</v>
      </c>
      <c r="C9" s="166">
        <v>1197.4941793028499</v>
      </c>
      <c r="D9" s="167">
        <v>40.061839631669102</v>
      </c>
      <c r="E9" s="167">
        <v>7.2338562464178802</v>
      </c>
      <c r="F9" s="168">
        <v>5.8887499999999999</v>
      </c>
      <c r="G9" s="167">
        <v>32.705870673068098</v>
      </c>
      <c r="H9" s="172">
        <v>10.39</v>
      </c>
    </row>
    <row r="10" spans="1:8" x14ac:dyDescent="0.2">
      <c r="A10" s="10"/>
      <c r="B10" s="165" t="s">
        <v>102</v>
      </c>
      <c r="C10" s="166">
        <v>1171.81571051992</v>
      </c>
      <c r="D10" s="167">
        <v>42.5150905812174</v>
      </c>
      <c r="E10" s="167">
        <v>7.3058475364095701</v>
      </c>
      <c r="F10" s="168">
        <v>6.0062499999999996</v>
      </c>
      <c r="G10" s="167">
        <v>35.315758997955001</v>
      </c>
      <c r="H10" s="170">
        <v>9.5399999999999991</v>
      </c>
    </row>
    <row r="11" spans="1:8" x14ac:dyDescent="0.2">
      <c r="A11" s="10"/>
      <c r="B11" s="165" t="s">
        <v>92</v>
      </c>
      <c r="C11" s="166">
        <v>1168.70289809523</v>
      </c>
      <c r="D11" s="167">
        <v>43.267131667689398</v>
      </c>
      <c r="E11" s="167">
        <v>7.6098811839167801</v>
      </c>
      <c r="F11" s="168">
        <v>5.99125</v>
      </c>
      <c r="G11" s="167">
        <v>33.9736772111089</v>
      </c>
      <c r="H11" s="170">
        <v>9.7200000000000006</v>
      </c>
    </row>
    <row r="12" spans="1:8" x14ac:dyDescent="0.2">
      <c r="A12" s="10"/>
      <c r="B12" s="165" t="s">
        <v>97</v>
      </c>
      <c r="C12" s="166">
        <v>1153.3936076759101</v>
      </c>
      <c r="D12" s="168">
        <v>44.582604006879698</v>
      </c>
      <c r="E12" s="167">
        <v>7.4726118781127804</v>
      </c>
      <c r="F12" s="168">
        <v>5.8762499999999998</v>
      </c>
      <c r="G12" s="167">
        <v>35.1017600585932</v>
      </c>
      <c r="H12" s="170">
        <v>9.24</v>
      </c>
    </row>
    <row r="13" spans="1:8" x14ac:dyDescent="0.2">
      <c r="A13" s="10"/>
      <c r="B13" s="165" t="s">
        <v>98</v>
      </c>
      <c r="C13" s="166">
        <v>1124.8802265433101</v>
      </c>
      <c r="D13" s="167">
        <v>42.513437466936097</v>
      </c>
      <c r="E13" s="167">
        <v>7.6811818662644402</v>
      </c>
      <c r="F13" s="167">
        <v>5.6974999999999998</v>
      </c>
      <c r="G13" s="167">
        <v>32.123156868601299</v>
      </c>
      <c r="H13" s="170">
        <v>10.15</v>
      </c>
    </row>
    <row r="14" spans="1:8" x14ac:dyDescent="0.2">
      <c r="A14" s="10"/>
      <c r="B14" s="165" t="s">
        <v>109</v>
      </c>
      <c r="C14" s="166">
        <v>1106.05754729414</v>
      </c>
      <c r="D14" s="167">
        <v>43.917889665498002</v>
      </c>
      <c r="E14" s="167">
        <v>7.3422937788649101</v>
      </c>
      <c r="F14" s="167">
        <v>5.6025</v>
      </c>
      <c r="G14" s="167">
        <v>33.591268410419602</v>
      </c>
      <c r="H14" s="170">
        <v>9.75</v>
      </c>
    </row>
    <row r="15" spans="1:8" x14ac:dyDescent="0.2">
      <c r="A15" s="10"/>
      <c r="B15" s="165" t="s">
        <v>100</v>
      </c>
      <c r="C15" s="166">
        <v>1101.9075264928099</v>
      </c>
      <c r="D15" s="168">
        <v>44.8215206789014</v>
      </c>
      <c r="E15" s="167">
        <v>7.5959632849826297</v>
      </c>
      <c r="F15" s="168">
        <v>5.9712500000000004</v>
      </c>
      <c r="G15" s="167">
        <v>35.298675575194501</v>
      </c>
      <c r="H15" s="170">
        <v>9.26</v>
      </c>
    </row>
    <row r="16" spans="1:8" x14ac:dyDescent="0.2">
      <c r="A16" s="10"/>
      <c r="B16" s="165" t="s">
        <v>108</v>
      </c>
      <c r="C16" s="166">
        <v>1093.01078475088</v>
      </c>
      <c r="D16" s="168">
        <v>45.113671345464802</v>
      </c>
      <c r="E16" s="167">
        <v>7.9869546459129301</v>
      </c>
      <c r="F16" s="168">
        <v>6.3550000000000004</v>
      </c>
      <c r="G16" s="167">
        <v>35.888832144621801</v>
      </c>
      <c r="H16" s="170">
        <v>9.56</v>
      </c>
    </row>
    <row r="17" spans="1:8" x14ac:dyDescent="0.2">
      <c r="A17" s="10"/>
      <c r="B17" s="165" t="s">
        <v>89</v>
      </c>
      <c r="C17" s="166">
        <v>1060.89074249848</v>
      </c>
      <c r="D17" s="167">
        <v>44.088322748577497</v>
      </c>
      <c r="E17" s="167">
        <v>6.9822667149311197</v>
      </c>
      <c r="F17" s="167">
        <v>5.4349999999999996</v>
      </c>
      <c r="G17" s="167">
        <v>34.464068522949603</v>
      </c>
      <c r="H17" s="170">
        <v>8.7899999999999991</v>
      </c>
    </row>
    <row r="18" spans="1:8" x14ac:dyDescent="0.2">
      <c r="A18" s="10"/>
      <c r="B18" s="165" t="s">
        <v>96</v>
      </c>
      <c r="C18" s="173">
        <v>1055.5553813838701</v>
      </c>
      <c r="D18" s="167">
        <v>43.977226789462399</v>
      </c>
      <c r="E18" s="167">
        <v>8.3609333257396603</v>
      </c>
      <c r="F18" s="167">
        <v>5.65</v>
      </c>
      <c r="G18" s="167">
        <v>30.214322935536199</v>
      </c>
      <c r="H18" s="172">
        <v>10.49</v>
      </c>
    </row>
    <row r="19" spans="1:8" x14ac:dyDescent="0.2">
      <c r="A19" s="10"/>
      <c r="B19" s="165" t="s">
        <v>99</v>
      </c>
      <c r="C19" s="173">
        <v>1050.82595116176</v>
      </c>
      <c r="D19" s="167">
        <v>42.244486844144802</v>
      </c>
      <c r="E19" s="167">
        <v>6.7781349370421502</v>
      </c>
      <c r="F19" s="167">
        <v>5.4474999999999998</v>
      </c>
      <c r="G19" s="167">
        <v>33.966419846365298</v>
      </c>
      <c r="H19" s="170">
        <v>9.09</v>
      </c>
    </row>
    <row r="20" spans="1:8" x14ac:dyDescent="0.2">
      <c r="A20" s="10"/>
      <c r="B20" s="165" t="s">
        <v>95</v>
      </c>
      <c r="C20" s="173">
        <v>1044.30454683584</v>
      </c>
      <c r="D20" s="167">
        <v>43.2178625005537</v>
      </c>
      <c r="E20" s="167">
        <v>7.6163661826692497</v>
      </c>
      <c r="F20" s="168">
        <v>6.3174999999999999</v>
      </c>
      <c r="G20" s="167">
        <v>36.157861266643401</v>
      </c>
      <c r="H20" s="170">
        <v>9.83</v>
      </c>
    </row>
    <row r="21" spans="1:8" x14ac:dyDescent="0.2">
      <c r="A21" s="10"/>
      <c r="B21" s="165" t="s">
        <v>104</v>
      </c>
      <c r="C21" s="173">
        <v>993.79483823980195</v>
      </c>
      <c r="D21" s="167">
        <v>44.199897082827299</v>
      </c>
      <c r="E21" s="167">
        <v>7.2954559618845298</v>
      </c>
      <c r="F21" s="168">
        <v>5.77</v>
      </c>
      <c r="G21" s="167">
        <v>34.951323607206398</v>
      </c>
      <c r="H21" s="170">
        <v>8.9499999999999993</v>
      </c>
    </row>
    <row r="22" spans="1:8" x14ac:dyDescent="0.2">
      <c r="A22" s="10"/>
      <c r="B22" s="165" t="s">
        <v>101</v>
      </c>
      <c r="C22" s="173">
        <v>984.68424390215102</v>
      </c>
      <c r="D22" s="167">
        <v>44.129724106256198</v>
      </c>
      <c r="E22" s="167">
        <v>7.6438610909276301</v>
      </c>
      <c r="F22" s="168">
        <v>6.2637499999999999</v>
      </c>
      <c r="G22" s="167">
        <v>36.297513209573999</v>
      </c>
      <c r="H22" s="170">
        <v>9.2899999999999991</v>
      </c>
    </row>
    <row r="23" spans="1:8" x14ac:dyDescent="0.2">
      <c r="A23" s="10"/>
      <c r="B23" s="165" t="s">
        <v>93</v>
      </c>
      <c r="C23" s="173">
        <v>969.24244137568598</v>
      </c>
      <c r="D23" s="167">
        <v>42.853707803129403</v>
      </c>
      <c r="E23" s="167">
        <v>7.40456634624943</v>
      </c>
      <c r="F23" s="167">
        <v>5.6524999999999999</v>
      </c>
      <c r="G23" s="167">
        <v>33.239611546440997</v>
      </c>
      <c r="H23" s="170">
        <v>9.9600000000000009</v>
      </c>
    </row>
    <row r="24" spans="1:8" x14ac:dyDescent="0.2">
      <c r="A24" s="10"/>
      <c r="B24" s="165" t="s">
        <v>91</v>
      </c>
      <c r="C24" s="173">
        <v>887.838563272334</v>
      </c>
      <c r="D24" s="167">
        <v>42.6321508641336</v>
      </c>
      <c r="E24" s="167">
        <v>7.91068425041375</v>
      </c>
      <c r="F24" s="168">
        <v>6.1862500000000002</v>
      </c>
      <c r="G24" s="167">
        <v>33.314913931425103</v>
      </c>
      <c r="H24" s="172">
        <v>10.45</v>
      </c>
    </row>
    <row r="25" spans="1:8" x14ac:dyDescent="0.2">
      <c r="A25" s="10"/>
      <c r="B25" s="165" t="s">
        <v>87</v>
      </c>
      <c r="C25" s="173">
        <v>878.02943917927098</v>
      </c>
      <c r="D25" s="167">
        <v>43.9196483763142</v>
      </c>
      <c r="E25" s="167">
        <v>7.7512980532050202</v>
      </c>
      <c r="F25" s="168">
        <v>6.0674999999999999</v>
      </c>
      <c r="G25" s="167">
        <v>34.711523022336003</v>
      </c>
      <c r="H25" s="170">
        <v>9.5</v>
      </c>
    </row>
    <row r="26" spans="1:8" x14ac:dyDescent="0.2">
      <c r="A26" s="10"/>
      <c r="B26" s="165" t="s">
        <v>103</v>
      </c>
      <c r="C26" s="173">
        <v>870.38564823645197</v>
      </c>
      <c r="D26" s="167">
        <v>42.5164137567754</v>
      </c>
      <c r="E26" s="167">
        <v>7.7097947434621004</v>
      </c>
      <c r="F26" s="168">
        <v>5.9524999999999997</v>
      </c>
      <c r="G26" s="167">
        <v>32.910686125528301</v>
      </c>
      <c r="H26" s="170">
        <v>9.9600000000000009</v>
      </c>
    </row>
    <row r="27" spans="1:8" x14ac:dyDescent="0.2">
      <c r="A27" s="10"/>
      <c r="B27" s="165" t="s">
        <v>88</v>
      </c>
      <c r="C27" s="173">
        <v>867.66867563483902</v>
      </c>
      <c r="D27" s="167">
        <v>41.620476225837102</v>
      </c>
      <c r="E27" s="167">
        <v>7.1245060408309699</v>
      </c>
      <c r="F27" s="168">
        <v>6.4725000000000001</v>
      </c>
      <c r="G27" s="167">
        <v>39.600273989437298</v>
      </c>
      <c r="H27" s="170">
        <v>9.76</v>
      </c>
    </row>
    <row r="28" spans="1:8" x14ac:dyDescent="0.2">
      <c r="A28" s="10"/>
      <c r="B28" s="165" t="s">
        <v>107</v>
      </c>
      <c r="C28" s="173">
        <v>843.063248793404</v>
      </c>
      <c r="D28" s="168">
        <v>45.643532095754203</v>
      </c>
      <c r="E28" s="167">
        <v>8.1730277024163307</v>
      </c>
      <c r="F28" s="167">
        <v>5.6224999999999996</v>
      </c>
      <c r="G28" s="167">
        <v>31.347567672689902</v>
      </c>
      <c r="H28" s="170">
        <v>9.48</v>
      </c>
    </row>
    <row r="29" spans="1:8" x14ac:dyDescent="0.2">
      <c r="A29" s="10"/>
      <c r="B29" s="165" t="s">
        <v>110</v>
      </c>
      <c r="C29" s="173">
        <v>815.08091793993106</v>
      </c>
      <c r="D29" s="167">
        <v>43.040077442452798</v>
      </c>
      <c r="E29" s="167">
        <v>7.0340574253234802</v>
      </c>
      <c r="F29" s="168">
        <v>6.2350000000000003</v>
      </c>
      <c r="G29" s="167">
        <v>38.279436891183998</v>
      </c>
      <c r="H29" s="170">
        <v>9.08</v>
      </c>
    </row>
    <row r="30" spans="1:8" x14ac:dyDescent="0.2">
      <c r="A30" s="10"/>
      <c r="B30" s="165" t="s">
        <v>105</v>
      </c>
      <c r="C30" s="173">
        <v>715.39037837842602</v>
      </c>
      <c r="D30" s="167">
        <v>43.807486043291398</v>
      </c>
      <c r="E30" s="167">
        <v>7.6561343139117399</v>
      </c>
      <c r="F30" s="167">
        <v>5.6425000000000001</v>
      </c>
      <c r="G30" s="167">
        <v>32.372077845058499</v>
      </c>
      <c r="H30" s="170">
        <v>9.77</v>
      </c>
    </row>
    <row r="31" spans="1:8" x14ac:dyDescent="0.2">
      <c r="A31" s="10"/>
      <c r="B31" s="165" t="s">
        <v>94</v>
      </c>
      <c r="C31" s="173">
        <v>681.23812079069103</v>
      </c>
      <c r="D31" s="167">
        <v>41.1448662940359</v>
      </c>
      <c r="E31" s="167">
        <v>7.3159214240866097</v>
      </c>
      <c r="F31" s="168">
        <v>6.1737500000000001</v>
      </c>
      <c r="G31" s="167">
        <v>34.7649836285768</v>
      </c>
      <c r="H31" s="170">
        <v>10.039999999999999</v>
      </c>
    </row>
    <row r="32" spans="1:8" x14ac:dyDescent="0.2">
      <c r="A32" s="10"/>
      <c r="B32" s="165" t="s">
        <v>23</v>
      </c>
      <c r="C32" s="173">
        <v>640.25412736177202</v>
      </c>
      <c r="D32" s="167">
        <v>39.087681013249799</v>
      </c>
      <c r="E32" s="167">
        <v>7.5570647562287503</v>
      </c>
      <c r="F32" s="168">
        <v>5.8125</v>
      </c>
      <c r="G32" s="167">
        <v>30.3248659188551</v>
      </c>
      <c r="H32" s="172">
        <v>11.35</v>
      </c>
    </row>
    <row r="33" spans="1:19" x14ac:dyDescent="0.2">
      <c r="A33" s="10"/>
      <c r="B33" s="165" t="s">
        <v>21</v>
      </c>
      <c r="C33" s="173">
        <v>465.57898138663802</v>
      </c>
      <c r="D33" s="167">
        <v>39.679187190585402</v>
      </c>
      <c r="E33" s="167">
        <v>7.1846202212144998</v>
      </c>
      <c r="F33" s="168">
        <v>5.9824999999999999</v>
      </c>
      <c r="G33" s="167">
        <v>33.071628068344403</v>
      </c>
      <c r="H33" s="172">
        <v>10.69</v>
      </c>
    </row>
    <row r="34" spans="1:19" s="7" customFormat="1" ht="13.5" thickBot="1" x14ac:dyDescent="0.25">
      <c r="B34" s="206"/>
      <c r="C34" s="208"/>
      <c r="D34" s="208"/>
      <c r="E34" s="208"/>
      <c r="F34" s="208"/>
      <c r="G34" s="208"/>
      <c r="H34" s="223"/>
      <c r="I34" s="8"/>
      <c r="J34" s="8"/>
      <c r="K34" s="8"/>
      <c r="L34" s="8"/>
      <c r="M34" s="8"/>
      <c r="N34" s="8"/>
      <c r="O34" s="8"/>
      <c r="P34" s="8"/>
      <c r="Q34" s="8"/>
      <c r="R34" s="8"/>
      <c r="S34" s="8"/>
    </row>
    <row r="35" spans="1:19" s="7" customFormat="1" x14ac:dyDescent="0.2">
      <c r="B35" s="185" t="s">
        <v>24</v>
      </c>
      <c r="C35" s="148">
        <f t="shared" ref="C35:H35" si="0">AVERAGE(C6:C33)</f>
        <v>995.50046894291165</v>
      </c>
      <c r="D35" s="186">
        <f t="shared" si="0"/>
        <v>43.168068486883293</v>
      </c>
      <c r="E35" s="186">
        <f t="shared" si="0"/>
        <v>7.5104180730908796</v>
      </c>
      <c r="F35" s="186">
        <f t="shared" si="0"/>
        <v>5.8663839285714303</v>
      </c>
      <c r="G35" s="186">
        <f t="shared" si="0"/>
        <v>33.976570948874453</v>
      </c>
      <c r="H35" s="188">
        <f t="shared" si="0"/>
        <v>9.6889285714285727</v>
      </c>
      <c r="I35" s="8"/>
      <c r="J35" s="8"/>
      <c r="K35" s="8"/>
      <c r="L35" s="8"/>
      <c r="M35" s="8"/>
      <c r="N35" s="8"/>
      <c r="O35" s="8"/>
      <c r="P35" s="8"/>
      <c r="Q35" s="8"/>
      <c r="R35" s="8"/>
      <c r="S35" s="8"/>
    </row>
    <row r="36" spans="1:19" s="7" customFormat="1" x14ac:dyDescent="0.2">
      <c r="B36" s="193" t="s">
        <v>51</v>
      </c>
      <c r="C36" s="150">
        <v>280.41000000000003</v>
      </c>
      <c r="D36" s="153">
        <v>2.5150000000000001</v>
      </c>
      <c r="E36" s="146" t="s">
        <v>159</v>
      </c>
      <c r="F36" s="153">
        <v>0.7429</v>
      </c>
      <c r="G36" s="146" t="s">
        <v>159</v>
      </c>
      <c r="H36" s="219">
        <v>1.1393</v>
      </c>
      <c r="I36" s="8"/>
      <c r="J36" s="8"/>
      <c r="K36" s="8"/>
      <c r="L36" s="8"/>
      <c r="M36" s="8"/>
      <c r="N36" s="8"/>
      <c r="O36" s="8"/>
      <c r="P36" s="8"/>
      <c r="Q36" s="8"/>
      <c r="R36" s="8"/>
      <c r="S36" s="8"/>
    </row>
    <row r="37" spans="1:19" s="7" customFormat="1" x14ac:dyDescent="0.2">
      <c r="B37" s="193" t="s">
        <v>26</v>
      </c>
      <c r="C37" s="151" t="s">
        <v>27</v>
      </c>
      <c r="D37" s="151" t="s">
        <v>27</v>
      </c>
      <c r="E37" s="151">
        <v>0.35420000000000001</v>
      </c>
      <c r="F37" s="151">
        <v>4.1500000000000002E-2</v>
      </c>
      <c r="G37" s="215">
        <v>0.6028</v>
      </c>
      <c r="H37" s="192">
        <v>2.8E-3</v>
      </c>
      <c r="I37" s="8"/>
      <c r="J37" s="8"/>
      <c r="K37" s="8"/>
      <c r="L37" s="8"/>
      <c r="M37" s="8"/>
      <c r="N37" s="8"/>
      <c r="O37" s="8"/>
      <c r="P37" s="8"/>
      <c r="Q37" s="8"/>
      <c r="R37" s="8"/>
      <c r="S37" s="8"/>
    </row>
    <row r="38" spans="1:19" s="7" customFormat="1" x14ac:dyDescent="0.2">
      <c r="B38" s="193" t="s">
        <v>30</v>
      </c>
      <c r="C38" s="153">
        <v>19.833690000000001</v>
      </c>
      <c r="D38" s="153">
        <v>4.1409909999999996</v>
      </c>
      <c r="E38" s="153">
        <v>10.254289999999999</v>
      </c>
      <c r="F38" s="153">
        <v>9.0014380000000003</v>
      </c>
      <c r="G38" s="153">
        <v>13.59971</v>
      </c>
      <c r="H38" s="219">
        <v>8.3578840000000003</v>
      </c>
      <c r="I38" s="8"/>
      <c r="J38" s="8"/>
      <c r="K38" s="8"/>
      <c r="L38" s="8"/>
      <c r="M38" s="8"/>
      <c r="N38" s="8"/>
      <c r="O38" s="8"/>
      <c r="P38" s="8"/>
      <c r="Q38" s="8"/>
      <c r="R38" s="8"/>
      <c r="S38" s="8"/>
    </row>
    <row r="39" spans="1:19" s="7" customFormat="1" x14ac:dyDescent="0.2">
      <c r="B39" s="193" t="s">
        <v>31</v>
      </c>
      <c r="C39" s="153">
        <v>0.61787599999999998</v>
      </c>
      <c r="D39" s="153">
        <v>0.57301199999999997</v>
      </c>
      <c r="E39" s="153">
        <v>0.28246700000000002</v>
      </c>
      <c r="F39" s="153">
        <v>0.378693</v>
      </c>
      <c r="G39" s="153">
        <v>0.24416099999999999</v>
      </c>
      <c r="H39" s="219">
        <v>0.44270399999999999</v>
      </c>
      <c r="I39" s="8"/>
      <c r="J39" s="8"/>
      <c r="K39" s="8"/>
      <c r="L39" s="8"/>
      <c r="M39" s="8"/>
      <c r="N39" s="8"/>
      <c r="O39" s="8"/>
      <c r="P39" s="8"/>
      <c r="Q39" s="8"/>
      <c r="R39" s="8"/>
      <c r="S39" s="8"/>
    </row>
    <row r="40" spans="1:19" s="7" customFormat="1" ht="13.5" thickBot="1" x14ac:dyDescent="0.25">
      <c r="B40" s="194" t="s">
        <v>32</v>
      </c>
      <c r="C40" s="155">
        <v>4</v>
      </c>
      <c r="D40" s="156">
        <v>4</v>
      </c>
      <c r="E40" s="156">
        <v>4</v>
      </c>
      <c r="F40" s="156">
        <v>4</v>
      </c>
      <c r="G40" s="156">
        <v>4</v>
      </c>
      <c r="H40" s="157">
        <v>4</v>
      </c>
      <c r="I40" s="8"/>
      <c r="J40" s="8"/>
      <c r="K40" s="8"/>
      <c r="L40" s="8"/>
      <c r="M40" s="8"/>
      <c r="N40" s="8"/>
      <c r="O40" s="8"/>
      <c r="P40" s="8"/>
      <c r="Q40" s="8"/>
      <c r="R40" s="8"/>
      <c r="S40" s="8"/>
    </row>
    <row r="41" spans="1:19" s="7" customFormat="1" x14ac:dyDescent="0.2">
      <c r="B41" s="7" t="s">
        <v>33</v>
      </c>
      <c r="I41" s="8"/>
      <c r="J41" s="8"/>
      <c r="K41" s="8"/>
      <c r="L41" s="8"/>
      <c r="M41" s="8"/>
      <c r="N41" s="8"/>
      <c r="O41" s="8"/>
      <c r="P41" s="8"/>
      <c r="Q41" s="8"/>
      <c r="R41" s="8"/>
      <c r="S41" s="8"/>
    </row>
    <row r="42" spans="1:19" s="7" customFormat="1" x14ac:dyDescent="0.2">
      <c r="B42" s="7" t="s">
        <v>70</v>
      </c>
      <c r="I42" s="8"/>
      <c r="J42" s="8"/>
      <c r="K42" s="8"/>
      <c r="L42" s="8"/>
      <c r="M42" s="8"/>
      <c r="N42" s="8"/>
      <c r="O42" s="8"/>
      <c r="P42" s="8"/>
      <c r="Q42" s="8"/>
      <c r="R42" s="8"/>
      <c r="S42" s="8"/>
    </row>
  </sheetData>
  <mergeCells count="8">
    <mergeCell ref="B1:H2"/>
    <mergeCell ref="H3:H4"/>
    <mergeCell ref="B3:B5"/>
    <mergeCell ref="C3:C4"/>
    <mergeCell ref="D3:D4"/>
    <mergeCell ref="E3:E4"/>
    <mergeCell ref="F3:F4"/>
    <mergeCell ref="G3:G4"/>
  </mergeCells>
  <printOptions verticalCentered="1"/>
  <pageMargins left="0.75" right="0.5" top="0.5" bottom="0.5" header="0" footer="0"/>
  <pageSetup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AA50"/>
  <sheetViews>
    <sheetView zoomScaleNormal="100" workbookViewId="0">
      <pane ySplit="4" topLeftCell="A5" activePane="bottomLeft" state="frozen"/>
      <selection pane="bottomLeft" activeCell="U17" sqref="U17"/>
    </sheetView>
  </sheetViews>
  <sheetFormatPr defaultColWidth="11.5" defaultRowHeight="12.75" x14ac:dyDescent="0.2"/>
  <cols>
    <col min="1" max="1" width="3.5" style="7" customWidth="1"/>
    <col min="2" max="2" width="18.5" style="7" customWidth="1"/>
    <col min="3" max="18" width="9.5" style="7" customWidth="1"/>
    <col min="19" max="27" width="11.6640625" style="8" customWidth="1"/>
    <col min="28" max="16384" width="11.5" style="8"/>
  </cols>
  <sheetData>
    <row r="1" spans="1:18" s="5" customFormat="1" ht="13.5" thickBot="1" x14ac:dyDescent="0.25">
      <c r="A1" s="1"/>
      <c r="B1" s="2" t="s">
        <v>193</v>
      </c>
      <c r="C1" s="3"/>
      <c r="D1" s="3"/>
      <c r="E1" s="3"/>
      <c r="F1" s="3"/>
      <c r="G1" s="3"/>
      <c r="H1" s="3"/>
      <c r="I1" s="3"/>
      <c r="J1" s="3"/>
      <c r="K1" s="3"/>
      <c r="L1" s="3"/>
      <c r="M1" s="3"/>
      <c r="N1" s="3"/>
      <c r="O1" s="3"/>
      <c r="P1" s="3"/>
      <c r="Q1" s="3"/>
      <c r="R1" s="3"/>
    </row>
    <row r="2" spans="1:18" s="5" customFormat="1" ht="14.25" customHeight="1" x14ac:dyDescent="0.2">
      <c r="A2" s="1"/>
      <c r="B2" s="363" t="s">
        <v>0</v>
      </c>
      <c r="C2" s="361" t="s">
        <v>44</v>
      </c>
      <c r="D2" s="361" t="s">
        <v>2</v>
      </c>
      <c r="E2" s="361" t="s">
        <v>3</v>
      </c>
      <c r="F2" s="361" t="s">
        <v>63</v>
      </c>
      <c r="G2" s="361" t="s">
        <v>5</v>
      </c>
      <c r="H2" s="361" t="s">
        <v>6</v>
      </c>
      <c r="I2" s="361" t="s">
        <v>53</v>
      </c>
      <c r="J2" s="361" t="s">
        <v>7</v>
      </c>
      <c r="K2" s="361" t="s">
        <v>8</v>
      </c>
      <c r="L2" s="361" t="s">
        <v>9</v>
      </c>
      <c r="M2" s="361" t="s">
        <v>10</v>
      </c>
      <c r="N2" s="361" t="s">
        <v>11</v>
      </c>
      <c r="O2" s="361" t="s">
        <v>12</v>
      </c>
      <c r="P2" s="361" t="s">
        <v>54</v>
      </c>
      <c r="Q2" s="361" t="s">
        <v>55</v>
      </c>
      <c r="R2" s="361" t="s">
        <v>56</v>
      </c>
    </row>
    <row r="3" spans="1:18" s="5" customFormat="1" ht="14.25" customHeight="1" thickBot="1" x14ac:dyDescent="0.25">
      <c r="A3" s="1"/>
      <c r="B3" s="364"/>
      <c r="C3" s="362"/>
      <c r="D3" s="362"/>
      <c r="E3" s="362"/>
      <c r="F3" s="368"/>
      <c r="G3" s="362"/>
      <c r="H3" s="362"/>
      <c r="I3" s="362"/>
      <c r="J3" s="362"/>
      <c r="K3" s="362"/>
      <c r="L3" s="362"/>
      <c r="M3" s="362"/>
      <c r="N3" s="362"/>
      <c r="O3" s="362"/>
      <c r="P3" s="362"/>
      <c r="Q3" s="362"/>
      <c r="R3" s="362"/>
    </row>
    <row r="4" spans="1:18" ht="13.5" thickBot="1" x14ac:dyDescent="0.25">
      <c r="B4" s="370"/>
      <c r="C4" s="144" t="s">
        <v>13</v>
      </c>
      <c r="D4" s="145" t="s">
        <v>14</v>
      </c>
      <c r="E4" s="145" t="s">
        <v>15</v>
      </c>
      <c r="F4" s="145" t="s">
        <v>15</v>
      </c>
      <c r="G4" s="145" t="s">
        <v>16</v>
      </c>
      <c r="H4" s="145" t="s">
        <v>15</v>
      </c>
      <c r="I4" s="145" t="s">
        <v>14</v>
      </c>
      <c r="J4" s="145" t="s">
        <v>17</v>
      </c>
      <c r="K4" s="145" t="s">
        <v>18</v>
      </c>
      <c r="L4" s="145" t="s">
        <v>14</v>
      </c>
      <c r="M4" s="145" t="s">
        <v>19</v>
      </c>
      <c r="N4" s="145" t="s">
        <v>14</v>
      </c>
      <c r="O4" s="145" t="s">
        <v>14</v>
      </c>
      <c r="P4" s="145"/>
      <c r="Q4" s="145"/>
      <c r="R4" s="145"/>
    </row>
    <row r="5" spans="1:18" x14ac:dyDescent="0.2">
      <c r="A5" s="10"/>
      <c r="B5" s="158" t="s">
        <v>87</v>
      </c>
      <c r="C5" s="160" t="s">
        <v>41</v>
      </c>
      <c r="D5" s="160">
        <v>34.6559528046472</v>
      </c>
      <c r="E5" s="160">
        <v>7.1186001255492801</v>
      </c>
      <c r="F5" s="162">
        <v>5.9989999999999997</v>
      </c>
      <c r="G5" s="162">
        <v>29.223214285714299</v>
      </c>
      <c r="H5" s="162">
        <v>11.1</v>
      </c>
      <c r="I5" s="160">
        <v>17.242166666666702</v>
      </c>
      <c r="J5" s="160">
        <v>4.5599999999999996</v>
      </c>
      <c r="K5" s="160">
        <v>1.0905</v>
      </c>
      <c r="L5" s="160">
        <v>81.5</v>
      </c>
      <c r="M5" s="160">
        <v>31.75</v>
      </c>
      <c r="N5" s="162">
        <v>7.8</v>
      </c>
      <c r="O5" s="200">
        <v>8.0500000000000007</v>
      </c>
      <c r="P5" s="160">
        <v>57</v>
      </c>
      <c r="Q5" s="162">
        <v>61.5</v>
      </c>
      <c r="R5" s="201">
        <v>62.5</v>
      </c>
    </row>
    <row r="6" spans="1:18" x14ac:dyDescent="0.2">
      <c r="A6" s="10"/>
      <c r="B6" s="174" t="s">
        <v>90</v>
      </c>
      <c r="C6" s="176" t="s">
        <v>41</v>
      </c>
      <c r="D6" s="176">
        <v>35.755341697167601</v>
      </c>
      <c r="E6" s="176">
        <v>7.4289210269447796</v>
      </c>
      <c r="F6" s="176">
        <v>4.9139999999999997</v>
      </c>
      <c r="G6" s="176">
        <v>23.686805555555601</v>
      </c>
      <c r="H6" s="176">
        <v>9.3000000000000007</v>
      </c>
      <c r="I6" s="176">
        <v>14.2856666666667</v>
      </c>
      <c r="J6" s="176">
        <v>4.3</v>
      </c>
      <c r="K6" s="178">
        <v>1.123</v>
      </c>
      <c r="L6" s="176">
        <v>81.349999999999994</v>
      </c>
      <c r="M6" s="176">
        <v>32.35</v>
      </c>
      <c r="N6" s="176">
        <v>7.05</v>
      </c>
      <c r="O6" s="202">
        <v>7.7</v>
      </c>
      <c r="P6" s="178">
        <v>70</v>
      </c>
      <c r="Q6" s="178">
        <v>65.5</v>
      </c>
      <c r="R6" s="204">
        <v>75.5</v>
      </c>
    </row>
    <row r="7" spans="1:18" x14ac:dyDescent="0.2">
      <c r="A7" s="10"/>
      <c r="B7" s="174" t="s">
        <v>88</v>
      </c>
      <c r="C7" s="176" t="s">
        <v>41</v>
      </c>
      <c r="D7" s="176">
        <v>36.084651531060103</v>
      </c>
      <c r="E7" s="176">
        <v>7.28743104694174</v>
      </c>
      <c r="F7" s="176">
        <v>5.39</v>
      </c>
      <c r="G7" s="178">
        <v>26.699898011218799</v>
      </c>
      <c r="H7" s="178">
        <v>10.85</v>
      </c>
      <c r="I7" s="176">
        <v>17.9613333333333</v>
      </c>
      <c r="J7" s="176">
        <v>4.1349999999999998</v>
      </c>
      <c r="K7" s="178">
        <v>1.1859999999999999</v>
      </c>
      <c r="L7" s="176">
        <v>82</v>
      </c>
      <c r="M7" s="176">
        <v>31.3</v>
      </c>
      <c r="N7" s="176">
        <v>7.3</v>
      </c>
      <c r="O7" s="202">
        <v>7.5</v>
      </c>
      <c r="P7" s="178">
        <v>87</v>
      </c>
      <c r="Q7" s="178">
        <v>77</v>
      </c>
      <c r="R7" s="204">
        <v>89</v>
      </c>
    </row>
    <row r="8" spans="1:18" x14ac:dyDescent="0.2">
      <c r="A8" s="10"/>
      <c r="B8" s="174" t="s">
        <v>91</v>
      </c>
      <c r="C8" s="176" t="s">
        <v>41</v>
      </c>
      <c r="D8" s="176">
        <v>34.564147072919901</v>
      </c>
      <c r="E8" s="176">
        <v>6.7815274221084101</v>
      </c>
      <c r="F8" s="176">
        <v>5.4109999999999996</v>
      </c>
      <c r="G8" s="178">
        <v>27.658925979680699</v>
      </c>
      <c r="H8" s="178">
        <v>10.5</v>
      </c>
      <c r="I8" s="176">
        <v>17.890833333333301</v>
      </c>
      <c r="J8" s="176">
        <v>3.875</v>
      </c>
      <c r="K8" s="178">
        <v>1.1485000000000001</v>
      </c>
      <c r="L8" s="176">
        <v>80.75</v>
      </c>
      <c r="M8" s="176">
        <v>32.25</v>
      </c>
      <c r="N8" s="176">
        <v>6.85</v>
      </c>
      <c r="O8" s="205">
        <v>9</v>
      </c>
      <c r="P8" s="178">
        <v>69</v>
      </c>
      <c r="Q8" s="178">
        <v>61.5</v>
      </c>
      <c r="R8" s="204">
        <v>76</v>
      </c>
    </row>
    <row r="9" spans="1:18" x14ac:dyDescent="0.2">
      <c r="A9" s="10"/>
      <c r="B9" s="174" t="s">
        <v>89</v>
      </c>
      <c r="C9" s="176" t="s">
        <v>41</v>
      </c>
      <c r="D9" s="176">
        <v>38.540870882663697</v>
      </c>
      <c r="E9" s="176">
        <v>7.9589233021952301</v>
      </c>
      <c r="F9" s="176">
        <v>5.24</v>
      </c>
      <c r="G9" s="176">
        <v>25.377311592761998</v>
      </c>
      <c r="H9" s="176">
        <v>10.050000000000001</v>
      </c>
      <c r="I9" s="176">
        <v>14.4531666666667</v>
      </c>
      <c r="J9" s="176">
        <v>4.45</v>
      </c>
      <c r="K9" s="178">
        <v>1.179</v>
      </c>
      <c r="L9" s="176">
        <v>81.599999999999994</v>
      </c>
      <c r="M9" s="178">
        <v>34.700000000000003</v>
      </c>
      <c r="N9" s="176">
        <v>6.7</v>
      </c>
      <c r="O9" s="202">
        <v>6.95</v>
      </c>
      <c r="P9" s="178">
        <v>86.5</v>
      </c>
      <c r="Q9" s="178">
        <v>75.5</v>
      </c>
      <c r="R9" s="204">
        <v>91</v>
      </c>
    </row>
    <row r="10" spans="1:18" x14ac:dyDescent="0.2">
      <c r="A10" s="10"/>
      <c r="B10" s="174" t="s">
        <v>92</v>
      </c>
      <c r="C10" s="176" t="s">
        <v>41</v>
      </c>
      <c r="D10" s="178">
        <v>42.029355945079701</v>
      </c>
      <c r="E10" s="178">
        <v>10.4946908134725</v>
      </c>
      <c r="F10" s="176">
        <v>4.806</v>
      </c>
      <c r="G10" s="176">
        <v>19.253942428035</v>
      </c>
      <c r="H10" s="176">
        <v>8.9499999999999993</v>
      </c>
      <c r="I10" s="176">
        <v>15.3738333333333</v>
      </c>
      <c r="J10" s="176">
        <v>4.3899999999999997</v>
      </c>
      <c r="K10" s="178">
        <v>1.2015</v>
      </c>
      <c r="L10" s="176">
        <v>82.15</v>
      </c>
      <c r="M10" s="176">
        <v>32.25</v>
      </c>
      <c r="N10" s="176">
        <v>5.9</v>
      </c>
      <c r="O10" s="202">
        <v>7.8</v>
      </c>
      <c r="P10" s="178">
        <v>92</v>
      </c>
      <c r="Q10" s="178">
        <v>80</v>
      </c>
      <c r="R10" s="204">
        <v>93</v>
      </c>
    </row>
    <row r="11" spans="1:18" x14ac:dyDescent="0.2">
      <c r="A11" s="10"/>
      <c r="B11" s="174" t="s">
        <v>109</v>
      </c>
      <c r="C11" s="176" t="s">
        <v>41</v>
      </c>
      <c r="D11" s="176">
        <v>31.983622071252402</v>
      </c>
      <c r="E11" s="176">
        <v>5.97906285189356</v>
      </c>
      <c r="F11" s="176">
        <v>5.0330000000000004</v>
      </c>
      <c r="G11" s="178">
        <v>26.997841338370201</v>
      </c>
      <c r="H11" s="178">
        <v>10.55</v>
      </c>
      <c r="I11" s="178">
        <v>19.332999999999998</v>
      </c>
      <c r="J11" s="176">
        <v>3.6</v>
      </c>
      <c r="K11" s="176">
        <v>1.0760000000000001</v>
      </c>
      <c r="L11" s="176">
        <v>79.650000000000006</v>
      </c>
      <c r="M11" s="176">
        <v>30.25</v>
      </c>
      <c r="N11" s="176">
        <v>5.85</v>
      </c>
      <c r="O11" s="205">
        <v>10.3</v>
      </c>
      <c r="P11" s="176">
        <v>38</v>
      </c>
      <c r="Q11" s="176">
        <v>41.5</v>
      </c>
      <c r="R11" s="203">
        <v>50.5</v>
      </c>
    </row>
    <row r="12" spans="1:18" x14ac:dyDescent="0.2">
      <c r="A12" s="10"/>
      <c r="B12" s="174" t="s">
        <v>110</v>
      </c>
      <c r="C12" s="176" t="s">
        <v>41</v>
      </c>
      <c r="D12" s="176">
        <v>32.305073762204202</v>
      </c>
      <c r="E12" s="176">
        <v>5.8397566845474396</v>
      </c>
      <c r="F12" s="176">
        <v>4.9589999999999996</v>
      </c>
      <c r="G12" s="178">
        <v>27.433371406815201</v>
      </c>
      <c r="H12" s="176">
        <v>10.25</v>
      </c>
      <c r="I12" s="176">
        <v>16.841999999999999</v>
      </c>
      <c r="J12" s="176">
        <v>4.1449999999999996</v>
      </c>
      <c r="K12" s="176">
        <v>1.1045</v>
      </c>
      <c r="L12" s="176">
        <v>80.099999999999994</v>
      </c>
      <c r="M12" s="176">
        <v>31.15</v>
      </c>
      <c r="N12" s="176">
        <v>5.95</v>
      </c>
      <c r="O12" s="205">
        <v>9.6</v>
      </c>
      <c r="P12" s="176">
        <v>61</v>
      </c>
      <c r="Q12" s="176">
        <v>54</v>
      </c>
      <c r="R12" s="204">
        <v>71</v>
      </c>
    </row>
    <row r="13" spans="1:18" x14ac:dyDescent="0.2">
      <c r="A13" s="10"/>
      <c r="B13" s="174" t="s">
        <v>104</v>
      </c>
      <c r="C13" s="176" t="s">
        <v>41</v>
      </c>
      <c r="D13" s="176">
        <v>36.5557061985633</v>
      </c>
      <c r="E13" s="176">
        <v>7.1760071455533998</v>
      </c>
      <c r="F13" s="176">
        <v>4.6399999999999997</v>
      </c>
      <c r="G13" s="176">
        <v>23.646360153256701</v>
      </c>
      <c r="H13" s="176">
        <v>8.85</v>
      </c>
      <c r="I13" s="176">
        <v>15.6938333333333</v>
      </c>
      <c r="J13" s="176">
        <v>4.5750000000000002</v>
      </c>
      <c r="K13" s="176">
        <v>1.099</v>
      </c>
      <c r="L13" s="176">
        <v>82.6</v>
      </c>
      <c r="M13" s="176">
        <v>31.9</v>
      </c>
      <c r="N13" s="176">
        <v>7.3</v>
      </c>
      <c r="O13" s="202">
        <v>7.3</v>
      </c>
      <c r="P13" s="178">
        <v>66</v>
      </c>
      <c r="Q13" s="178">
        <v>73</v>
      </c>
      <c r="R13" s="203">
        <v>68.5</v>
      </c>
    </row>
    <row r="14" spans="1:18" x14ac:dyDescent="0.2">
      <c r="A14" s="10"/>
      <c r="B14" s="174" t="s">
        <v>105</v>
      </c>
      <c r="C14" s="176" t="s">
        <v>41</v>
      </c>
      <c r="D14" s="176">
        <v>38.441428317463398</v>
      </c>
      <c r="E14" s="176">
        <v>7.6540823544895202</v>
      </c>
      <c r="F14" s="176">
        <v>4.5650000000000004</v>
      </c>
      <c r="G14" s="176">
        <v>23.062527138515001</v>
      </c>
      <c r="H14" s="176">
        <v>9.6</v>
      </c>
      <c r="I14" s="176">
        <v>13.962666666666699</v>
      </c>
      <c r="J14" s="178">
        <v>4.7350000000000003</v>
      </c>
      <c r="K14" s="176">
        <v>1.0625</v>
      </c>
      <c r="L14" s="176">
        <v>82.65</v>
      </c>
      <c r="M14" s="178">
        <v>33.049999999999997</v>
      </c>
      <c r="N14" s="176">
        <v>7.05</v>
      </c>
      <c r="O14" s="202">
        <v>7.4</v>
      </c>
      <c r="P14" s="176">
        <v>53</v>
      </c>
      <c r="Q14" s="178">
        <v>68.5</v>
      </c>
      <c r="R14" s="203">
        <v>56.5</v>
      </c>
    </row>
    <row r="15" spans="1:18" x14ac:dyDescent="0.2">
      <c r="A15" s="10"/>
      <c r="B15" s="174" t="s">
        <v>106</v>
      </c>
      <c r="C15" s="176" t="s">
        <v>41</v>
      </c>
      <c r="D15" s="176">
        <v>32.3417041017697</v>
      </c>
      <c r="E15" s="176">
        <v>6.54358028035813</v>
      </c>
      <c r="F15" s="176">
        <v>4.4080000000000004</v>
      </c>
      <c r="G15" s="176">
        <v>21.774707635863301</v>
      </c>
      <c r="H15" s="176">
        <v>9.35</v>
      </c>
      <c r="I15" s="176">
        <v>17.371500000000001</v>
      </c>
      <c r="J15" s="178">
        <v>4.7699999999999996</v>
      </c>
      <c r="K15" s="176">
        <v>1.0725</v>
      </c>
      <c r="L15" s="176">
        <v>79.650000000000006</v>
      </c>
      <c r="M15" s="176">
        <v>30.75</v>
      </c>
      <c r="N15" s="176">
        <v>6.25</v>
      </c>
      <c r="O15" s="205">
        <v>9.6999999999999993</v>
      </c>
      <c r="P15" s="176">
        <v>45.5</v>
      </c>
      <c r="Q15" s="176">
        <v>44</v>
      </c>
      <c r="R15" s="203">
        <v>58</v>
      </c>
    </row>
    <row r="16" spans="1:18" x14ac:dyDescent="0.2">
      <c r="A16" s="10"/>
      <c r="B16" s="174" t="s">
        <v>93</v>
      </c>
      <c r="C16" s="176" t="s">
        <v>41</v>
      </c>
      <c r="D16" s="176">
        <v>35.179299442549301</v>
      </c>
      <c r="E16" s="176">
        <v>6.9573641250537301</v>
      </c>
      <c r="F16" s="176">
        <v>4.6020000000000003</v>
      </c>
      <c r="G16" s="176">
        <v>23.265020898641598</v>
      </c>
      <c r="H16" s="176">
        <v>8.75</v>
      </c>
      <c r="I16" s="176">
        <v>13.4791666666667</v>
      </c>
      <c r="J16" s="176">
        <v>4.29</v>
      </c>
      <c r="K16" s="178">
        <v>1.131</v>
      </c>
      <c r="L16" s="176">
        <v>80.849999999999994</v>
      </c>
      <c r="M16" s="176">
        <v>31.1</v>
      </c>
      <c r="N16" s="176">
        <v>6.15</v>
      </c>
      <c r="O16" s="202">
        <v>8.1999999999999993</v>
      </c>
      <c r="P16" s="178">
        <v>71</v>
      </c>
      <c r="Q16" s="178">
        <v>62.5</v>
      </c>
      <c r="R16" s="204">
        <v>77.5</v>
      </c>
    </row>
    <row r="17" spans="1:27" x14ac:dyDescent="0.2">
      <c r="A17" s="10"/>
      <c r="B17" s="174" t="s">
        <v>94</v>
      </c>
      <c r="C17" s="176" t="s">
        <v>41</v>
      </c>
      <c r="D17" s="176">
        <v>39.376806479425703</v>
      </c>
      <c r="E17" s="176">
        <v>8.4421717078907701</v>
      </c>
      <c r="F17" s="176">
        <v>5.1829999999999998</v>
      </c>
      <c r="G17" s="176">
        <v>24.220430107526902</v>
      </c>
      <c r="H17" s="176">
        <v>8.9499999999999993</v>
      </c>
      <c r="I17" s="176">
        <v>13.625</v>
      </c>
      <c r="J17" s="178">
        <v>4.6749999999999998</v>
      </c>
      <c r="K17" s="178">
        <v>1.1759999999999999</v>
      </c>
      <c r="L17" s="176">
        <v>82.7</v>
      </c>
      <c r="M17" s="178">
        <v>33.049999999999997</v>
      </c>
      <c r="N17" s="176">
        <v>5.95</v>
      </c>
      <c r="O17" s="202">
        <v>7.55</v>
      </c>
      <c r="P17" s="178">
        <v>84.5</v>
      </c>
      <c r="Q17" s="178">
        <v>81</v>
      </c>
      <c r="R17" s="204">
        <v>85</v>
      </c>
    </row>
    <row r="18" spans="1:27" x14ac:dyDescent="0.2">
      <c r="A18" s="10"/>
      <c r="B18" s="174" t="s">
        <v>95</v>
      </c>
      <c r="C18" s="176" t="s">
        <v>41</v>
      </c>
      <c r="D18" s="176">
        <v>38.4256518057867</v>
      </c>
      <c r="E18" s="176">
        <v>7.4138502910294397</v>
      </c>
      <c r="F18" s="176">
        <v>5.2460000000000004</v>
      </c>
      <c r="G18" s="178">
        <v>27.1735029611757</v>
      </c>
      <c r="H18" s="176">
        <v>9.5500000000000007</v>
      </c>
      <c r="I18" s="176">
        <v>14.1591666666667</v>
      </c>
      <c r="J18" s="176">
        <v>4.3550000000000004</v>
      </c>
      <c r="K18" s="176">
        <v>1.113</v>
      </c>
      <c r="L18" s="176">
        <v>81.5</v>
      </c>
      <c r="M18" s="176">
        <v>31.15</v>
      </c>
      <c r="N18" s="176">
        <v>6</v>
      </c>
      <c r="O18" s="202">
        <v>8.4499999999999993</v>
      </c>
      <c r="P18" s="178">
        <v>67.5</v>
      </c>
      <c r="Q18" s="178">
        <v>66</v>
      </c>
      <c r="R18" s="204">
        <v>73</v>
      </c>
    </row>
    <row r="19" spans="1:27" x14ac:dyDescent="0.2">
      <c r="A19" s="10"/>
      <c r="B19" s="174" t="s">
        <v>107</v>
      </c>
      <c r="C19" s="176" t="s">
        <v>41</v>
      </c>
      <c r="D19" s="176">
        <v>36.088012146552401</v>
      </c>
      <c r="E19" s="176">
        <v>7.1051435388128796</v>
      </c>
      <c r="F19" s="176">
        <v>4.7720000000000002</v>
      </c>
      <c r="G19" s="176">
        <v>24.255387931034502</v>
      </c>
      <c r="H19" s="176">
        <v>9.15</v>
      </c>
      <c r="I19" s="178">
        <v>20.774333333333299</v>
      </c>
      <c r="J19" s="176">
        <v>4.25</v>
      </c>
      <c r="K19" s="176">
        <v>1.0954999999999999</v>
      </c>
      <c r="L19" s="176">
        <v>82.05</v>
      </c>
      <c r="M19" s="176">
        <v>31.45</v>
      </c>
      <c r="N19" s="176">
        <v>6.25</v>
      </c>
      <c r="O19" s="205">
        <v>8.5500000000000007</v>
      </c>
      <c r="P19" s="176">
        <v>64.5</v>
      </c>
      <c r="Q19" s="178">
        <v>68.5</v>
      </c>
      <c r="R19" s="203">
        <v>68.5</v>
      </c>
    </row>
    <row r="20" spans="1:27" ht="13.15" customHeight="1" x14ac:dyDescent="0.2">
      <c r="A20" s="10"/>
      <c r="B20" s="174" t="s">
        <v>108</v>
      </c>
      <c r="C20" s="176" t="s">
        <v>41</v>
      </c>
      <c r="D20" s="176">
        <v>35.819012069257603</v>
      </c>
      <c r="E20" s="176">
        <v>7.0716310767832802</v>
      </c>
      <c r="F20" s="176">
        <v>4.8150000000000004</v>
      </c>
      <c r="G20" s="176">
        <v>24.358585858585901</v>
      </c>
      <c r="H20" s="176">
        <v>9.75</v>
      </c>
      <c r="I20" s="176">
        <v>19.125499999999999</v>
      </c>
      <c r="J20" s="176">
        <v>4.01</v>
      </c>
      <c r="K20" s="178">
        <v>1.1254999999999999</v>
      </c>
      <c r="L20" s="176">
        <v>80.25</v>
      </c>
      <c r="M20" s="176">
        <v>30.7</v>
      </c>
      <c r="N20" s="176">
        <v>6.75</v>
      </c>
      <c r="O20" s="205">
        <v>9.15</v>
      </c>
      <c r="P20" s="178">
        <v>67.5</v>
      </c>
      <c r="Q20" s="176">
        <v>57</v>
      </c>
      <c r="R20" s="204">
        <v>76</v>
      </c>
    </row>
    <row r="21" spans="1:27" x14ac:dyDescent="0.2">
      <c r="A21" s="10"/>
      <c r="B21" s="174" t="s">
        <v>96</v>
      </c>
      <c r="C21" s="176" t="s">
        <v>41</v>
      </c>
      <c r="D21" s="176">
        <v>32.005983453918198</v>
      </c>
      <c r="E21" s="176">
        <v>6.4520076462892799</v>
      </c>
      <c r="F21" s="176">
        <v>5.43</v>
      </c>
      <c r="G21" s="178">
        <v>26.937904385334299</v>
      </c>
      <c r="H21" s="178">
        <v>10.55</v>
      </c>
      <c r="I21" s="176">
        <v>15.869</v>
      </c>
      <c r="J21" s="178">
        <v>5.1150000000000002</v>
      </c>
      <c r="K21" s="176">
        <v>1.0309999999999999</v>
      </c>
      <c r="L21" s="176">
        <v>79.849999999999994</v>
      </c>
      <c r="M21" s="176">
        <v>30.4</v>
      </c>
      <c r="N21" s="176">
        <v>6.25</v>
      </c>
      <c r="O21" s="205">
        <v>9.75</v>
      </c>
      <c r="P21" s="176">
        <v>25.5</v>
      </c>
      <c r="Q21" s="176">
        <v>38.5</v>
      </c>
      <c r="R21" s="203">
        <v>38</v>
      </c>
    </row>
    <row r="22" spans="1:27" x14ac:dyDescent="0.2">
      <c r="A22" s="10"/>
      <c r="B22" s="174" t="s">
        <v>97</v>
      </c>
      <c r="C22" s="176" t="s">
        <v>41</v>
      </c>
      <c r="D22" s="176">
        <v>38.3782251050269</v>
      </c>
      <c r="E22" s="176">
        <v>7.5136100354990303</v>
      </c>
      <c r="F22" s="176">
        <v>5.351</v>
      </c>
      <c r="G22" s="178">
        <v>27.323883161512001</v>
      </c>
      <c r="H22" s="176">
        <v>9.65</v>
      </c>
      <c r="I22" s="176">
        <v>14.186500000000001</v>
      </c>
      <c r="J22" s="178">
        <v>4.7300000000000004</v>
      </c>
      <c r="K22" s="176">
        <v>1.0249999999999999</v>
      </c>
      <c r="L22" s="176">
        <v>82.5</v>
      </c>
      <c r="M22" s="178">
        <v>34.299999999999997</v>
      </c>
      <c r="N22" s="176">
        <v>7</v>
      </c>
      <c r="O22" s="202">
        <v>7.4</v>
      </c>
      <c r="P22" s="176">
        <v>44.5</v>
      </c>
      <c r="Q22" s="178">
        <v>65</v>
      </c>
      <c r="R22" s="203">
        <v>50.5</v>
      </c>
    </row>
    <row r="23" spans="1:27" x14ac:dyDescent="0.2">
      <c r="A23" s="10"/>
      <c r="B23" s="174" t="s">
        <v>100</v>
      </c>
      <c r="C23" s="176" t="s">
        <v>41</v>
      </c>
      <c r="D23" s="176">
        <v>35.210100487950101</v>
      </c>
      <c r="E23" s="176">
        <v>7.1494944973834604</v>
      </c>
      <c r="F23" s="176">
        <v>4.7939999999999996</v>
      </c>
      <c r="G23" s="176">
        <v>23.622236394557799</v>
      </c>
      <c r="H23" s="176">
        <v>9.6999999999999993</v>
      </c>
      <c r="I23" s="176">
        <v>14.111333333333301</v>
      </c>
      <c r="J23" s="178">
        <v>4.7</v>
      </c>
      <c r="K23" s="176">
        <v>1.0954999999999999</v>
      </c>
      <c r="L23" s="176">
        <v>82.3</v>
      </c>
      <c r="M23" s="178">
        <v>32.700000000000003</v>
      </c>
      <c r="N23" s="176">
        <v>6</v>
      </c>
      <c r="O23" s="202">
        <v>7</v>
      </c>
      <c r="P23" s="176">
        <v>62</v>
      </c>
      <c r="Q23" s="178">
        <v>69</v>
      </c>
      <c r="R23" s="203">
        <v>65.5</v>
      </c>
    </row>
    <row r="24" spans="1:27" x14ac:dyDescent="0.2">
      <c r="A24" s="10"/>
      <c r="B24" s="174" t="s">
        <v>101</v>
      </c>
      <c r="C24" s="176" t="s">
        <v>41</v>
      </c>
      <c r="D24" s="176">
        <v>35.362251014007299</v>
      </c>
      <c r="E24" s="176">
        <v>7.2634903391115602</v>
      </c>
      <c r="F24" s="176">
        <v>4.6829999999999998</v>
      </c>
      <c r="G24" s="176">
        <v>22.803104112382499</v>
      </c>
      <c r="H24" s="176">
        <v>9.4</v>
      </c>
      <c r="I24" s="176">
        <v>13.6968333333333</v>
      </c>
      <c r="J24" s="176">
        <v>4.415</v>
      </c>
      <c r="K24" s="176">
        <v>1.0880000000000001</v>
      </c>
      <c r="L24" s="176">
        <v>80.8</v>
      </c>
      <c r="M24" s="176">
        <v>31.25</v>
      </c>
      <c r="N24" s="176">
        <v>6.2</v>
      </c>
      <c r="O24" s="202">
        <v>8.25</v>
      </c>
      <c r="P24" s="176">
        <v>57.5</v>
      </c>
      <c r="Q24" s="176">
        <v>56.5</v>
      </c>
      <c r="R24" s="203">
        <v>66</v>
      </c>
    </row>
    <row r="25" spans="1:27" x14ac:dyDescent="0.2">
      <c r="A25" s="10"/>
      <c r="B25" s="174" t="s">
        <v>102</v>
      </c>
      <c r="C25" s="176" t="s">
        <v>41</v>
      </c>
      <c r="D25" s="176">
        <v>36.655940724110103</v>
      </c>
      <c r="E25" s="176">
        <v>7.2421772841575898</v>
      </c>
      <c r="F25" s="176">
        <v>4.6779999999999999</v>
      </c>
      <c r="G25" s="176">
        <v>23.691451149425301</v>
      </c>
      <c r="H25" s="176">
        <v>9.15</v>
      </c>
      <c r="I25" s="176">
        <v>12.720833333333299</v>
      </c>
      <c r="J25" s="176">
        <v>4.54</v>
      </c>
      <c r="K25" s="178">
        <v>1.1274999999999999</v>
      </c>
      <c r="L25" s="176">
        <v>82.2</v>
      </c>
      <c r="M25" s="178">
        <v>33.15</v>
      </c>
      <c r="N25" s="176">
        <v>6.25</v>
      </c>
      <c r="O25" s="202">
        <v>7.6</v>
      </c>
      <c r="P25" s="178">
        <v>69</v>
      </c>
      <c r="Q25" s="178">
        <v>71</v>
      </c>
      <c r="R25" s="204">
        <v>72</v>
      </c>
    </row>
    <row r="26" spans="1:27" x14ac:dyDescent="0.2">
      <c r="A26" s="10"/>
      <c r="B26" s="174" t="s">
        <v>99</v>
      </c>
      <c r="C26" s="176" t="s">
        <v>41</v>
      </c>
      <c r="D26" s="176">
        <v>36.797298017442898</v>
      </c>
      <c r="E26" s="176">
        <v>7.8458524349104701</v>
      </c>
      <c r="F26" s="176">
        <v>4.7770000000000001</v>
      </c>
      <c r="G26" s="176">
        <v>22.423913043478301</v>
      </c>
      <c r="H26" s="176">
        <v>9.1999999999999993</v>
      </c>
      <c r="I26" s="176">
        <v>14.382999999999999</v>
      </c>
      <c r="J26" s="176">
        <v>4.4249999999999998</v>
      </c>
      <c r="K26" s="176">
        <v>1.1085</v>
      </c>
      <c r="L26" s="176">
        <v>81.150000000000006</v>
      </c>
      <c r="M26" s="176">
        <v>31.95</v>
      </c>
      <c r="N26" s="176">
        <v>6.55</v>
      </c>
      <c r="O26" s="202">
        <v>8.4</v>
      </c>
      <c r="P26" s="176">
        <v>63.5</v>
      </c>
      <c r="Q26" s="178">
        <v>61.5</v>
      </c>
      <c r="R26" s="203">
        <v>69.5</v>
      </c>
    </row>
    <row r="27" spans="1:27" x14ac:dyDescent="0.2">
      <c r="A27" s="10"/>
      <c r="B27" s="174" t="s">
        <v>98</v>
      </c>
      <c r="C27" s="176" t="s">
        <v>41</v>
      </c>
      <c r="D27" s="176">
        <v>38.088438198027198</v>
      </c>
      <c r="E27" s="176">
        <v>7.2850663545150498</v>
      </c>
      <c r="F27" s="176">
        <v>5.03</v>
      </c>
      <c r="G27" s="176">
        <v>26.3010752688172</v>
      </c>
      <c r="H27" s="176">
        <v>9.3000000000000007</v>
      </c>
      <c r="I27" s="176">
        <v>14.733833333333299</v>
      </c>
      <c r="J27" s="176">
        <v>4.4950000000000001</v>
      </c>
      <c r="K27" s="178">
        <v>1.1425000000000001</v>
      </c>
      <c r="L27" s="176">
        <v>82.25</v>
      </c>
      <c r="M27" s="178">
        <v>32.6</v>
      </c>
      <c r="N27" s="176">
        <v>6.75</v>
      </c>
      <c r="O27" s="202">
        <v>7.85</v>
      </c>
      <c r="P27" s="178">
        <v>77</v>
      </c>
      <c r="Q27" s="178">
        <v>74.5</v>
      </c>
      <c r="R27" s="204">
        <v>79.5</v>
      </c>
    </row>
    <row r="28" spans="1:27" x14ac:dyDescent="0.2">
      <c r="A28" s="10"/>
      <c r="B28" s="174" t="s">
        <v>103</v>
      </c>
      <c r="C28" s="176" t="s">
        <v>41</v>
      </c>
      <c r="D28" s="176">
        <v>36.867971900534997</v>
      </c>
      <c r="E28" s="176">
        <v>7.4583630201765398</v>
      </c>
      <c r="F28" s="176">
        <v>5.0220000000000002</v>
      </c>
      <c r="G28" s="176">
        <v>24.824838187702301</v>
      </c>
      <c r="H28" s="176">
        <v>9.9499999999999993</v>
      </c>
      <c r="I28" s="176">
        <v>14.092000000000001</v>
      </c>
      <c r="J28" s="178">
        <v>4.835</v>
      </c>
      <c r="K28" s="176">
        <v>1.077</v>
      </c>
      <c r="L28" s="176">
        <v>81</v>
      </c>
      <c r="M28" s="176">
        <v>31.55</v>
      </c>
      <c r="N28" s="176">
        <v>6.8</v>
      </c>
      <c r="O28" s="205">
        <v>8.6999999999999993</v>
      </c>
      <c r="P28" s="176">
        <v>49</v>
      </c>
      <c r="Q28" s="176">
        <v>55</v>
      </c>
      <c r="R28" s="203">
        <v>57</v>
      </c>
    </row>
    <row r="29" spans="1:27" s="7" customFormat="1" x14ac:dyDescent="0.2">
      <c r="A29" s="10"/>
      <c r="B29" s="174" t="s">
        <v>20</v>
      </c>
      <c r="C29" s="176" t="s">
        <v>41</v>
      </c>
      <c r="D29" s="176">
        <v>35.090562426804503</v>
      </c>
      <c r="E29" s="176">
        <v>7.2385342644463204</v>
      </c>
      <c r="F29" s="176">
        <v>5.2930000000000001</v>
      </c>
      <c r="G29" s="176">
        <v>25.659090909090899</v>
      </c>
      <c r="H29" s="176">
        <v>9.75</v>
      </c>
      <c r="I29" s="176">
        <v>16.111999999999998</v>
      </c>
      <c r="J29" s="176">
        <v>4.6150000000000002</v>
      </c>
      <c r="K29" s="176">
        <v>1.056</v>
      </c>
      <c r="L29" s="176">
        <v>81.400000000000006</v>
      </c>
      <c r="M29" s="176">
        <v>30.75</v>
      </c>
      <c r="N29" s="178">
        <v>7.5</v>
      </c>
      <c r="O29" s="205">
        <v>8.6999999999999993</v>
      </c>
      <c r="P29" s="176">
        <v>49</v>
      </c>
      <c r="Q29" s="176">
        <v>58</v>
      </c>
      <c r="R29" s="203">
        <v>56.5</v>
      </c>
      <c r="S29" s="8"/>
      <c r="T29" s="8"/>
      <c r="U29" s="8"/>
      <c r="V29" s="8"/>
      <c r="W29" s="8"/>
      <c r="X29" s="8"/>
      <c r="Y29" s="8"/>
      <c r="Z29" s="8"/>
      <c r="AA29" s="8"/>
    </row>
    <row r="30" spans="1:27" s="7" customFormat="1" x14ac:dyDescent="0.2">
      <c r="A30" s="10"/>
      <c r="B30" s="174" t="s">
        <v>22</v>
      </c>
      <c r="C30" s="176" t="s">
        <v>41</v>
      </c>
      <c r="D30" s="176">
        <v>37.274218559766197</v>
      </c>
      <c r="E30" s="176">
        <v>8.0845029239766095</v>
      </c>
      <c r="F30" s="176">
        <v>4.84</v>
      </c>
      <c r="G30" s="176">
        <v>22.314893617021301</v>
      </c>
      <c r="H30" s="176">
        <v>9.1999999999999993</v>
      </c>
      <c r="I30" s="176">
        <v>17.365500000000001</v>
      </c>
      <c r="J30" s="176">
        <v>4.51</v>
      </c>
      <c r="K30" s="176">
        <v>1.085</v>
      </c>
      <c r="L30" s="176">
        <v>81</v>
      </c>
      <c r="M30" s="176">
        <v>30.4</v>
      </c>
      <c r="N30" s="176">
        <v>5.9</v>
      </c>
      <c r="O30" s="205">
        <v>9.3000000000000007</v>
      </c>
      <c r="P30" s="176">
        <v>56</v>
      </c>
      <c r="Q30" s="176">
        <v>58</v>
      </c>
      <c r="R30" s="203">
        <v>63.5</v>
      </c>
      <c r="S30" s="8"/>
      <c r="T30" s="8"/>
      <c r="U30" s="8"/>
      <c r="V30" s="8"/>
      <c r="W30" s="8"/>
      <c r="X30" s="8"/>
      <c r="Y30" s="8"/>
      <c r="Z30" s="8"/>
      <c r="AA30" s="8"/>
    </row>
    <row r="31" spans="1:27" s="7" customFormat="1" x14ac:dyDescent="0.2">
      <c r="A31" s="10"/>
      <c r="B31" s="174" t="s">
        <v>23</v>
      </c>
      <c r="C31" s="176" t="s">
        <v>41</v>
      </c>
      <c r="D31" s="176">
        <v>33.607766021981298</v>
      </c>
      <c r="E31" s="176">
        <v>6.4778361551922199</v>
      </c>
      <c r="F31" s="176">
        <v>4.9770000000000003</v>
      </c>
      <c r="G31" s="176">
        <v>25.824142156862699</v>
      </c>
      <c r="H31" s="176">
        <v>9.9</v>
      </c>
      <c r="I31" s="176">
        <v>18.8876666666667</v>
      </c>
      <c r="J31" s="176">
        <v>4.3150000000000004</v>
      </c>
      <c r="K31" s="176">
        <v>1.08</v>
      </c>
      <c r="L31" s="176">
        <v>81.099999999999994</v>
      </c>
      <c r="M31" s="178">
        <v>32.6</v>
      </c>
      <c r="N31" s="176">
        <v>5.95</v>
      </c>
      <c r="O31" s="205">
        <v>9.25</v>
      </c>
      <c r="P31" s="176">
        <v>57</v>
      </c>
      <c r="Q31" s="176">
        <v>58.5</v>
      </c>
      <c r="R31" s="203">
        <v>64.5</v>
      </c>
      <c r="S31" s="8"/>
      <c r="T31" s="8"/>
      <c r="U31" s="8"/>
      <c r="V31" s="8"/>
      <c r="W31" s="8"/>
      <c r="X31" s="8"/>
      <c r="Y31" s="8"/>
      <c r="Z31" s="8"/>
      <c r="AA31" s="8"/>
    </row>
    <row r="32" spans="1:27" s="7" customFormat="1" x14ac:dyDescent="0.2">
      <c r="A32" s="10"/>
      <c r="B32" s="174" t="s">
        <v>21</v>
      </c>
      <c r="C32" s="176" t="s">
        <v>41</v>
      </c>
      <c r="D32" s="176">
        <v>35.709308799572803</v>
      </c>
      <c r="E32" s="176">
        <v>7.0178369937537797</v>
      </c>
      <c r="F32" s="176">
        <v>5.43</v>
      </c>
      <c r="G32" s="178">
        <v>27.634615384615401</v>
      </c>
      <c r="H32" s="176">
        <v>10.199999999999999</v>
      </c>
      <c r="I32" s="176">
        <v>18.953666666666699</v>
      </c>
      <c r="J32" s="178">
        <v>4.8049999999999899</v>
      </c>
      <c r="K32" s="176">
        <v>1.1125</v>
      </c>
      <c r="L32" s="176">
        <v>81.400000000000006</v>
      </c>
      <c r="M32" s="176">
        <v>30.8</v>
      </c>
      <c r="N32" s="178">
        <v>7.8999999999999897</v>
      </c>
      <c r="O32" s="202">
        <v>7.2000000000000197</v>
      </c>
      <c r="P32" s="176">
        <v>61</v>
      </c>
      <c r="Q32" s="178">
        <v>62.5</v>
      </c>
      <c r="R32" s="203">
        <v>66.999999999999901</v>
      </c>
      <c r="S32" s="8"/>
      <c r="T32" s="8"/>
      <c r="U32" s="8"/>
      <c r="V32" s="8"/>
      <c r="W32" s="8"/>
      <c r="X32" s="8"/>
      <c r="Y32" s="8"/>
      <c r="Z32" s="8"/>
      <c r="AA32" s="8"/>
    </row>
    <row r="33" spans="2:27" s="7" customFormat="1" ht="13.5" thickBot="1" x14ac:dyDescent="0.25">
      <c r="B33" s="206"/>
      <c r="C33" s="208"/>
      <c r="D33" s="208"/>
      <c r="E33" s="208"/>
      <c r="F33" s="208"/>
      <c r="G33" s="208"/>
      <c r="H33" s="208"/>
      <c r="I33" s="208"/>
      <c r="J33" s="208"/>
      <c r="K33" s="208"/>
      <c r="L33" s="208"/>
      <c r="M33" s="208"/>
      <c r="N33" s="208"/>
      <c r="O33" s="209"/>
      <c r="P33" s="208"/>
      <c r="Q33" s="208"/>
      <c r="R33" s="210"/>
      <c r="S33" s="8"/>
      <c r="T33" s="8"/>
      <c r="U33" s="8"/>
      <c r="V33" s="8"/>
      <c r="W33" s="8"/>
      <c r="X33" s="8"/>
      <c r="Y33" s="8"/>
      <c r="Z33" s="8"/>
      <c r="AA33" s="8"/>
    </row>
    <row r="34" spans="2:27" s="7" customFormat="1" x14ac:dyDescent="0.2">
      <c r="B34" s="185" t="s">
        <v>24</v>
      </c>
      <c r="C34" s="148" t="s">
        <v>41</v>
      </c>
      <c r="D34" s="186">
        <f t="shared" ref="D34:R34" si="0">AVERAGE(D5:D32)</f>
        <v>36.042667894196619</v>
      </c>
      <c r="E34" s="186">
        <f t="shared" si="0"/>
        <v>7.2957684193941423</v>
      </c>
      <c r="F34" s="186">
        <f t="shared" si="0"/>
        <v>5.0102857142857156</v>
      </c>
      <c r="G34" s="186">
        <f t="shared" si="0"/>
        <v>24.908892180483974</v>
      </c>
      <c r="H34" s="186">
        <f t="shared" si="0"/>
        <v>9.6946428571428562</v>
      </c>
      <c r="I34" s="186">
        <f t="shared" si="0"/>
        <v>15.953047619047618</v>
      </c>
      <c r="J34" s="186">
        <f t="shared" si="0"/>
        <v>4.4505357142857145</v>
      </c>
      <c r="K34" s="186">
        <f t="shared" si="0"/>
        <v>1.1075892857142857</v>
      </c>
      <c r="L34" s="186">
        <f t="shared" si="0"/>
        <v>81.367857142857147</v>
      </c>
      <c r="M34" s="186">
        <f t="shared" si="0"/>
        <v>31.842857142857138</v>
      </c>
      <c r="N34" s="186">
        <f t="shared" si="0"/>
        <v>6.5767857142857142</v>
      </c>
      <c r="O34" s="211">
        <f t="shared" si="0"/>
        <v>8.3071428571428569</v>
      </c>
      <c r="P34" s="186">
        <f t="shared" si="0"/>
        <v>62.535714285714285</v>
      </c>
      <c r="Q34" s="186">
        <f t="shared" si="0"/>
        <v>63.035714285714285</v>
      </c>
      <c r="R34" s="212">
        <f t="shared" si="0"/>
        <v>68.607142857142861</v>
      </c>
      <c r="S34" s="8"/>
      <c r="T34" s="8"/>
      <c r="U34" s="8"/>
      <c r="V34" s="8"/>
      <c r="W34" s="8"/>
      <c r="X34" s="8"/>
      <c r="Y34" s="8"/>
      <c r="Z34" s="8"/>
      <c r="AA34" s="8"/>
    </row>
    <row r="35" spans="2:27" s="7" customFormat="1" x14ac:dyDescent="0.2">
      <c r="B35" s="193" t="s">
        <v>51</v>
      </c>
      <c r="C35" s="150" t="s">
        <v>41</v>
      </c>
      <c r="D35" s="153">
        <v>0.94540000000000002</v>
      </c>
      <c r="E35" s="153">
        <v>0.71030000000000004</v>
      </c>
      <c r="F35" s="153">
        <v>0.46289999999999998</v>
      </c>
      <c r="G35" s="153">
        <v>2.5217999999999998</v>
      </c>
      <c r="H35" s="153">
        <v>0.8125</v>
      </c>
      <c r="I35" s="153">
        <v>1.6</v>
      </c>
      <c r="J35" s="153">
        <v>0.4546</v>
      </c>
      <c r="K35" s="153">
        <v>7.7600000000000002E-2</v>
      </c>
      <c r="L35" s="146" t="s">
        <v>159</v>
      </c>
      <c r="M35" s="153">
        <v>2.1625999999999999</v>
      </c>
      <c r="N35" s="153">
        <v>0.40579999999999999</v>
      </c>
      <c r="O35" s="153">
        <v>1.7906</v>
      </c>
      <c r="P35" s="153">
        <v>26.93</v>
      </c>
      <c r="Q35" s="153">
        <v>22.033000000000001</v>
      </c>
      <c r="R35" s="219">
        <v>22.486999999999998</v>
      </c>
      <c r="S35" s="8"/>
      <c r="T35" s="8"/>
      <c r="U35" s="8"/>
      <c r="V35" s="8"/>
      <c r="W35" s="8"/>
      <c r="X35" s="8"/>
      <c r="Y35" s="8"/>
      <c r="Z35" s="8"/>
      <c r="AA35" s="8"/>
    </row>
    <row r="36" spans="2:27" s="7" customFormat="1" x14ac:dyDescent="0.2">
      <c r="B36" s="193" t="s">
        <v>26</v>
      </c>
      <c r="C36" s="151" t="s">
        <v>41</v>
      </c>
      <c r="D36" s="151" t="s">
        <v>27</v>
      </c>
      <c r="E36" s="151" t="s">
        <v>27</v>
      </c>
      <c r="F36" s="151" t="s">
        <v>27</v>
      </c>
      <c r="G36" s="215" t="s">
        <v>27</v>
      </c>
      <c r="H36" s="151" t="s">
        <v>27</v>
      </c>
      <c r="I36" s="151" t="s">
        <v>27</v>
      </c>
      <c r="J36" s="151">
        <v>2.0000000000000001E-4</v>
      </c>
      <c r="K36" s="151">
        <v>6.1000000000000004E-3</v>
      </c>
      <c r="L36" s="215">
        <v>9.9599999999999994E-2</v>
      </c>
      <c r="M36" s="151">
        <v>1.52E-2</v>
      </c>
      <c r="N36" s="151" t="s">
        <v>27</v>
      </c>
      <c r="O36" s="151">
        <v>1.9300000000000001E-2</v>
      </c>
      <c r="P36" s="151">
        <v>6.7000000000000002E-3</v>
      </c>
      <c r="Q36" s="215">
        <v>3.9399999999999998E-2</v>
      </c>
      <c r="R36" s="224">
        <v>5.7999999999999996E-3</v>
      </c>
      <c r="S36" s="8"/>
      <c r="T36" s="8"/>
      <c r="U36" s="8"/>
      <c r="V36" s="8"/>
      <c r="W36" s="8"/>
      <c r="X36" s="8"/>
      <c r="Y36" s="8"/>
      <c r="Z36" s="8"/>
      <c r="AA36" s="8"/>
    </row>
    <row r="37" spans="2:27" s="7" customFormat="1" x14ac:dyDescent="0.2">
      <c r="B37" s="193" t="s">
        <v>30</v>
      </c>
      <c r="C37" s="153" t="s">
        <v>41</v>
      </c>
      <c r="D37" s="153">
        <v>1.278419</v>
      </c>
      <c r="E37" s="153">
        <v>4.7452069999999997</v>
      </c>
      <c r="F37" s="153">
        <v>4.502942</v>
      </c>
      <c r="G37" s="153">
        <v>4.9341340000000002</v>
      </c>
      <c r="H37" s="153">
        <v>4.084422</v>
      </c>
      <c r="I37" s="153">
        <v>4.9000000000000004</v>
      </c>
      <c r="J37" s="153">
        <v>4.978478</v>
      </c>
      <c r="K37" s="153">
        <v>3.4144890000000001</v>
      </c>
      <c r="L37" s="153">
        <v>1.236232</v>
      </c>
      <c r="M37" s="153">
        <v>3.3099799999999999</v>
      </c>
      <c r="N37" s="153">
        <v>3.0073759999999998</v>
      </c>
      <c r="O37" s="153">
        <v>10.50548</v>
      </c>
      <c r="P37" s="153">
        <v>20.988099999999999</v>
      </c>
      <c r="Q37" s="153">
        <v>17.034759999999999</v>
      </c>
      <c r="R37" s="219">
        <v>15.97414</v>
      </c>
      <c r="S37" s="8"/>
      <c r="T37" s="8"/>
      <c r="U37" s="8"/>
      <c r="V37" s="8"/>
      <c r="W37" s="8"/>
      <c r="X37" s="8"/>
      <c r="Y37" s="8"/>
      <c r="Z37" s="8"/>
      <c r="AA37" s="8"/>
    </row>
    <row r="38" spans="2:27" s="7" customFormat="1" x14ac:dyDescent="0.2">
      <c r="B38" s="193" t="s">
        <v>31</v>
      </c>
      <c r="C38" s="153" t="s">
        <v>41</v>
      </c>
      <c r="D38" s="153">
        <v>0.98139699999999996</v>
      </c>
      <c r="E38" s="153">
        <v>0.92379800000000001</v>
      </c>
      <c r="F38" s="153">
        <v>0.82908800000000005</v>
      </c>
      <c r="G38" s="153">
        <v>0.87211700000000003</v>
      </c>
      <c r="H38" s="153">
        <v>0.83429900000000001</v>
      </c>
      <c r="I38" s="153">
        <v>0.94</v>
      </c>
      <c r="J38" s="153">
        <v>0.81190700000000005</v>
      </c>
      <c r="K38" s="153">
        <v>0.73777700000000002</v>
      </c>
      <c r="L38" s="153">
        <v>0.62546599999999997</v>
      </c>
      <c r="M38" s="153">
        <v>0.70136299999999996</v>
      </c>
      <c r="N38" s="153">
        <v>0.95040999999999998</v>
      </c>
      <c r="O38" s="153">
        <v>0.69389000000000001</v>
      </c>
      <c r="P38" s="153">
        <v>0.73569499999999999</v>
      </c>
      <c r="Q38" s="153">
        <v>0.67235999999999996</v>
      </c>
      <c r="R38" s="219">
        <v>0.73833300000000002</v>
      </c>
      <c r="S38" s="8"/>
      <c r="T38" s="8"/>
      <c r="U38" s="8"/>
      <c r="V38" s="8"/>
      <c r="W38" s="8"/>
      <c r="X38" s="8"/>
      <c r="Y38" s="8"/>
      <c r="Z38" s="8"/>
      <c r="AA38" s="8"/>
    </row>
    <row r="39" spans="2:27" s="7" customFormat="1" ht="13.5" thickBot="1" x14ac:dyDescent="0.25">
      <c r="B39" s="194" t="s">
        <v>32</v>
      </c>
      <c r="C39" s="155" t="s">
        <v>41</v>
      </c>
      <c r="D39" s="156">
        <v>2</v>
      </c>
      <c r="E39" s="156">
        <v>2</v>
      </c>
      <c r="F39" s="156">
        <v>2</v>
      </c>
      <c r="G39" s="156">
        <v>2</v>
      </c>
      <c r="H39" s="156">
        <v>2</v>
      </c>
      <c r="I39" s="155">
        <v>2</v>
      </c>
      <c r="J39" s="156">
        <v>2</v>
      </c>
      <c r="K39" s="156">
        <v>2</v>
      </c>
      <c r="L39" s="156">
        <v>2</v>
      </c>
      <c r="M39" s="156">
        <v>2</v>
      </c>
      <c r="N39" s="156">
        <v>2</v>
      </c>
      <c r="O39" s="156">
        <v>2</v>
      </c>
      <c r="P39" s="156">
        <v>2</v>
      </c>
      <c r="Q39" s="156">
        <v>2</v>
      </c>
      <c r="R39" s="221">
        <v>2</v>
      </c>
      <c r="S39" s="8"/>
      <c r="T39" s="8"/>
      <c r="U39" s="8"/>
      <c r="V39" s="8"/>
      <c r="W39" s="8"/>
      <c r="X39" s="8"/>
      <c r="Y39" s="8"/>
      <c r="Z39" s="8"/>
      <c r="AA39" s="8"/>
    </row>
    <row r="40" spans="2:27" s="7" customFormat="1" x14ac:dyDescent="0.2">
      <c r="B40" s="7" t="s">
        <v>33</v>
      </c>
      <c r="S40" s="8"/>
      <c r="T40" s="8"/>
      <c r="U40" s="8"/>
      <c r="V40" s="8"/>
      <c r="W40" s="8"/>
      <c r="X40" s="8"/>
      <c r="Y40" s="8"/>
      <c r="Z40" s="8"/>
      <c r="AA40" s="8"/>
    </row>
    <row r="41" spans="2:27" s="7" customFormat="1" x14ac:dyDescent="0.2">
      <c r="B41" s="7" t="s">
        <v>120</v>
      </c>
      <c r="S41" s="8"/>
      <c r="T41" s="8"/>
      <c r="U41" s="8"/>
      <c r="V41" s="8"/>
      <c r="W41" s="8"/>
      <c r="X41" s="8"/>
      <c r="Y41" s="8"/>
      <c r="Z41" s="8"/>
      <c r="AA41" s="8"/>
    </row>
    <row r="42" spans="2:27" s="7" customFormat="1" x14ac:dyDescent="0.2">
      <c r="B42" s="20" t="s">
        <v>214</v>
      </c>
      <c r="S42" s="8"/>
      <c r="T42" s="8"/>
      <c r="U42" s="8"/>
      <c r="V42" s="8"/>
      <c r="W42" s="8"/>
      <c r="X42" s="8"/>
      <c r="Y42" s="8"/>
      <c r="Z42" s="8"/>
      <c r="AA42" s="8"/>
    </row>
    <row r="43" spans="2:27" s="7" customFormat="1" x14ac:dyDescent="0.2">
      <c r="B43" s="359" t="s">
        <v>57</v>
      </c>
      <c r="C43" s="360"/>
      <c r="D43" s="360"/>
      <c r="E43" s="360"/>
      <c r="F43" s="360"/>
      <c r="G43" s="360"/>
      <c r="H43" s="360"/>
      <c r="I43" s="360"/>
      <c r="J43" s="360"/>
      <c r="K43" s="360"/>
      <c r="L43" s="360"/>
      <c r="M43" s="360"/>
      <c r="N43" s="360"/>
      <c r="O43" s="360"/>
      <c r="P43" s="360"/>
      <c r="Q43" s="360"/>
      <c r="R43" s="360"/>
      <c r="S43" s="8"/>
      <c r="T43" s="8"/>
      <c r="U43" s="8"/>
      <c r="V43" s="8"/>
      <c r="W43" s="8"/>
      <c r="X43" s="8"/>
      <c r="Y43" s="8"/>
      <c r="Z43" s="8"/>
      <c r="AA43" s="8"/>
    </row>
    <row r="44" spans="2:27" s="7" customFormat="1" x14ac:dyDescent="0.2">
      <c r="B44" s="360"/>
      <c r="C44" s="360"/>
      <c r="D44" s="360"/>
      <c r="E44" s="360"/>
      <c r="F44" s="360"/>
      <c r="G44" s="360"/>
      <c r="H44" s="360"/>
      <c r="I44" s="360"/>
      <c r="J44" s="360"/>
      <c r="K44" s="360"/>
      <c r="L44" s="360"/>
      <c r="M44" s="360"/>
      <c r="N44" s="360"/>
      <c r="O44" s="360"/>
      <c r="P44" s="360"/>
      <c r="Q44" s="360"/>
      <c r="R44" s="360"/>
      <c r="S44" s="8"/>
      <c r="T44" s="8"/>
      <c r="U44" s="8"/>
      <c r="V44" s="8"/>
      <c r="W44" s="8"/>
      <c r="X44" s="8"/>
      <c r="Y44" s="8"/>
      <c r="Z44" s="8"/>
      <c r="AA44" s="8"/>
    </row>
    <row r="45" spans="2:27" s="7" customFormat="1" x14ac:dyDescent="0.2">
      <c r="B45" s="360"/>
      <c r="C45" s="360"/>
      <c r="D45" s="360"/>
      <c r="E45" s="360"/>
      <c r="F45" s="360"/>
      <c r="G45" s="360"/>
      <c r="H45" s="360"/>
      <c r="I45" s="360"/>
      <c r="J45" s="360"/>
      <c r="K45" s="360"/>
      <c r="L45" s="360"/>
      <c r="M45" s="360"/>
      <c r="N45" s="360"/>
      <c r="O45" s="360"/>
      <c r="P45" s="360"/>
      <c r="Q45" s="360"/>
      <c r="R45" s="360"/>
      <c r="S45" s="8"/>
      <c r="T45" s="8"/>
      <c r="U45" s="8"/>
      <c r="V45" s="8"/>
      <c r="W45" s="8"/>
      <c r="X45" s="8"/>
      <c r="Y45" s="8"/>
      <c r="Z45" s="8"/>
      <c r="AA45" s="8"/>
    </row>
    <row r="46" spans="2:27" x14ac:dyDescent="0.2">
      <c r="B46" s="360"/>
      <c r="C46" s="360"/>
      <c r="D46" s="360"/>
      <c r="E46" s="360"/>
      <c r="F46" s="360"/>
      <c r="G46" s="360"/>
      <c r="H46" s="360"/>
      <c r="I46" s="360"/>
      <c r="J46" s="360"/>
      <c r="K46" s="360"/>
      <c r="L46" s="360"/>
      <c r="M46" s="360"/>
      <c r="N46" s="360"/>
      <c r="O46" s="360"/>
      <c r="P46" s="360"/>
      <c r="Q46" s="360"/>
      <c r="R46" s="360"/>
    </row>
    <row r="47" spans="2:27" x14ac:dyDescent="0.2">
      <c r="B47" s="360"/>
      <c r="C47" s="360"/>
      <c r="D47" s="360"/>
      <c r="E47" s="360"/>
      <c r="F47" s="360"/>
      <c r="G47" s="360"/>
      <c r="H47" s="360"/>
      <c r="I47" s="360"/>
      <c r="J47" s="360"/>
      <c r="K47" s="360"/>
      <c r="L47" s="360"/>
      <c r="M47" s="360"/>
      <c r="N47" s="360"/>
      <c r="O47" s="360"/>
      <c r="P47" s="360"/>
      <c r="Q47" s="360"/>
      <c r="R47" s="360"/>
    </row>
    <row r="49" spans="2:2" x14ac:dyDescent="0.2">
      <c r="B49" s="41"/>
    </row>
    <row r="50" spans="2:2" x14ac:dyDescent="0.2">
      <c r="B50" s="41"/>
    </row>
  </sheetData>
  <mergeCells count="18">
    <mergeCell ref="D2:D3"/>
    <mergeCell ref="E2:E3"/>
    <mergeCell ref="F2:F3"/>
    <mergeCell ref="G2:G3"/>
    <mergeCell ref="B43:R47"/>
    <mergeCell ref="M2:M3"/>
    <mergeCell ref="N2:N3"/>
    <mergeCell ref="O2:O3"/>
    <mergeCell ref="P2:P3"/>
    <mergeCell ref="Q2:Q3"/>
    <mergeCell ref="R2:R3"/>
    <mergeCell ref="H2:H3"/>
    <mergeCell ref="I2:I3"/>
    <mergeCell ref="J2:J3"/>
    <mergeCell ref="K2:K3"/>
    <mergeCell ref="L2:L3"/>
    <mergeCell ref="B2:B4"/>
    <mergeCell ref="C2:C3"/>
  </mergeCells>
  <printOptions verticalCentered="1"/>
  <pageMargins left="0.75" right="0.5" top="0.5" bottom="0.5" header="0" footer="0"/>
  <pageSetup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AB46"/>
  <sheetViews>
    <sheetView zoomScaleNormal="100" workbookViewId="0">
      <pane ySplit="4" topLeftCell="A26" activePane="bottomLeft" state="frozen"/>
      <selection pane="bottomLeft" activeCell="B41" sqref="B41"/>
    </sheetView>
  </sheetViews>
  <sheetFormatPr defaultColWidth="11.5" defaultRowHeight="12.75" x14ac:dyDescent="0.2"/>
  <cols>
    <col min="1" max="1" width="3.5" style="7" customWidth="1"/>
    <col min="2" max="2" width="18.5" style="7" customWidth="1"/>
    <col min="3" max="17" width="9.5" style="7" customWidth="1"/>
    <col min="18" max="28" width="11.6640625" style="8" customWidth="1"/>
    <col min="29" max="16384" width="11.5" style="9"/>
  </cols>
  <sheetData>
    <row r="1" spans="1:28" s="6" customFormat="1" ht="13.5" thickBot="1" x14ac:dyDescent="0.25">
      <c r="A1" s="1"/>
      <c r="B1" s="2" t="s">
        <v>117</v>
      </c>
      <c r="C1" s="3"/>
      <c r="D1" s="3"/>
      <c r="E1" s="3"/>
      <c r="F1" s="3"/>
      <c r="G1" s="3"/>
      <c r="H1" s="3"/>
      <c r="I1" s="3"/>
      <c r="J1" s="3"/>
      <c r="K1" s="3"/>
      <c r="L1" s="3"/>
      <c r="M1" s="3"/>
      <c r="N1" s="3"/>
      <c r="O1" s="3"/>
      <c r="P1" s="3"/>
      <c r="Q1" s="3"/>
      <c r="R1" s="5"/>
      <c r="S1" s="5"/>
      <c r="T1" s="5"/>
      <c r="U1" s="5"/>
      <c r="V1" s="5"/>
      <c r="W1" s="5"/>
      <c r="X1" s="5"/>
      <c r="Y1" s="5"/>
      <c r="Z1" s="5"/>
      <c r="AA1" s="5"/>
      <c r="AB1" s="5"/>
    </row>
    <row r="2" spans="1:28" s="6" customFormat="1" ht="14.25" customHeight="1" x14ac:dyDescent="0.2">
      <c r="A2" s="1"/>
      <c r="B2" s="363" t="s">
        <v>0</v>
      </c>
      <c r="C2" s="361" t="s">
        <v>44</v>
      </c>
      <c r="D2" s="361" t="s">
        <v>2</v>
      </c>
      <c r="E2" s="361" t="s">
        <v>45</v>
      </c>
      <c r="F2" s="361" t="s">
        <v>4</v>
      </c>
      <c r="G2" s="361" t="s">
        <v>46</v>
      </c>
      <c r="H2" s="361" t="s">
        <v>47</v>
      </c>
      <c r="I2" s="361" t="s">
        <v>7</v>
      </c>
      <c r="J2" s="361" t="s">
        <v>8</v>
      </c>
      <c r="K2" s="361" t="s">
        <v>9</v>
      </c>
      <c r="L2" s="361" t="s">
        <v>10</v>
      </c>
      <c r="M2" s="361" t="s">
        <v>11</v>
      </c>
      <c r="N2" s="361" t="s">
        <v>12</v>
      </c>
      <c r="O2" s="361" t="s">
        <v>48</v>
      </c>
      <c r="P2" s="361" t="s">
        <v>49</v>
      </c>
      <c r="Q2" s="361" t="s">
        <v>50</v>
      </c>
      <c r="R2" s="5"/>
      <c r="S2" s="5"/>
      <c r="T2" s="5"/>
      <c r="U2" s="5"/>
      <c r="V2" s="5"/>
      <c r="W2" s="5"/>
      <c r="X2" s="5"/>
      <c r="Y2" s="5"/>
      <c r="Z2" s="5"/>
      <c r="AA2" s="5"/>
      <c r="AB2" s="5"/>
    </row>
    <row r="3" spans="1:28" s="6" customFormat="1" ht="14.25" customHeight="1" thickBot="1" x14ac:dyDescent="0.25">
      <c r="A3" s="1"/>
      <c r="B3" s="364"/>
      <c r="C3" s="362"/>
      <c r="D3" s="362"/>
      <c r="E3" s="362"/>
      <c r="F3" s="368"/>
      <c r="G3" s="362"/>
      <c r="H3" s="362"/>
      <c r="I3" s="362"/>
      <c r="J3" s="362"/>
      <c r="K3" s="362"/>
      <c r="L3" s="362"/>
      <c r="M3" s="362"/>
      <c r="N3" s="362"/>
      <c r="O3" s="362"/>
      <c r="P3" s="362"/>
      <c r="Q3" s="362"/>
      <c r="R3" s="5"/>
      <c r="S3" s="5"/>
      <c r="T3" s="5"/>
      <c r="U3" s="5"/>
      <c r="V3" s="5"/>
      <c r="W3" s="5"/>
      <c r="X3" s="5"/>
      <c r="Y3" s="5"/>
      <c r="Z3" s="5"/>
      <c r="AA3" s="5"/>
      <c r="AB3" s="5"/>
    </row>
    <row r="4" spans="1:28" ht="13.5" thickBot="1" x14ac:dyDescent="0.25">
      <c r="B4" s="365"/>
      <c r="C4" s="144" t="s">
        <v>13</v>
      </c>
      <c r="D4" s="144" t="s">
        <v>14</v>
      </c>
      <c r="E4" s="144" t="s">
        <v>15</v>
      </c>
      <c r="F4" s="144" t="s">
        <v>15</v>
      </c>
      <c r="G4" s="144" t="s">
        <v>16</v>
      </c>
      <c r="H4" s="144" t="s">
        <v>15</v>
      </c>
      <c r="I4" s="144" t="s">
        <v>17</v>
      </c>
      <c r="J4" s="144" t="s">
        <v>18</v>
      </c>
      <c r="K4" s="144" t="s">
        <v>14</v>
      </c>
      <c r="L4" s="144" t="s">
        <v>19</v>
      </c>
      <c r="M4" s="144" t="s">
        <v>14</v>
      </c>
      <c r="N4" s="144" t="s">
        <v>14</v>
      </c>
      <c r="O4" s="144"/>
      <c r="P4" s="144"/>
      <c r="Q4" s="144"/>
    </row>
    <row r="5" spans="1:28" x14ac:dyDescent="0.2">
      <c r="A5" s="10"/>
      <c r="B5" s="158" t="s">
        <v>87</v>
      </c>
      <c r="C5" s="160" t="s">
        <v>41</v>
      </c>
      <c r="D5" s="160">
        <v>41.693388208073898</v>
      </c>
      <c r="E5" s="162">
        <v>8.5407330047259702</v>
      </c>
      <c r="F5" s="162">
        <v>5.1959999999999997</v>
      </c>
      <c r="G5" s="162">
        <v>25.3511006773399</v>
      </c>
      <c r="H5" s="162">
        <v>11.8</v>
      </c>
      <c r="I5" s="160">
        <v>4.9524999999999997</v>
      </c>
      <c r="J5" s="162">
        <v>1.2242500000000001</v>
      </c>
      <c r="K5" s="160">
        <v>84.474999999999994</v>
      </c>
      <c r="L5" s="160">
        <v>36.299999999999997</v>
      </c>
      <c r="M5" s="160">
        <v>6.2</v>
      </c>
      <c r="N5" s="200">
        <v>6.75</v>
      </c>
      <c r="O5" s="162">
        <v>65</v>
      </c>
      <c r="P5" s="162">
        <v>68.25</v>
      </c>
      <c r="Q5" s="222">
        <v>70.25</v>
      </c>
    </row>
    <row r="6" spans="1:28" x14ac:dyDescent="0.2">
      <c r="A6" s="10"/>
      <c r="B6" s="174" t="s">
        <v>90</v>
      </c>
      <c r="C6" s="176" t="s">
        <v>41</v>
      </c>
      <c r="D6" s="176">
        <v>43.124510195076198</v>
      </c>
      <c r="E6" s="176">
        <v>7.7934194524578304</v>
      </c>
      <c r="F6" s="178">
        <v>4.7930000000000001</v>
      </c>
      <c r="G6" s="178">
        <v>26.503685897435901</v>
      </c>
      <c r="H6" s="176">
        <v>10.1</v>
      </c>
      <c r="I6" s="176">
        <v>4.8224999999999998</v>
      </c>
      <c r="J6" s="178">
        <v>1.2509999999999999</v>
      </c>
      <c r="K6" s="176">
        <v>84.25</v>
      </c>
      <c r="L6" s="176">
        <v>36.200000000000003</v>
      </c>
      <c r="M6" s="176">
        <v>5.95</v>
      </c>
      <c r="N6" s="202">
        <v>6.0750000000000002</v>
      </c>
      <c r="O6" s="178">
        <v>74.25</v>
      </c>
      <c r="P6" s="178">
        <v>70.5</v>
      </c>
      <c r="Q6" s="204">
        <v>79.75</v>
      </c>
    </row>
    <row r="7" spans="1:28" x14ac:dyDescent="0.2">
      <c r="A7" s="10"/>
      <c r="B7" s="174" t="s">
        <v>88</v>
      </c>
      <c r="C7" s="176" t="s">
        <v>41</v>
      </c>
      <c r="D7" s="176">
        <v>41.429628304719003</v>
      </c>
      <c r="E7" s="178">
        <v>7.9159865422654097</v>
      </c>
      <c r="F7" s="176">
        <v>4.516</v>
      </c>
      <c r="G7" s="176">
        <v>23.666997354497401</v>
      </c>
      <c r="H7" s="178">
        <v>11.1</v>
      </c>
      <c r="I7" s="176">
        <v>4.6924999999999999</v>
      </c>
      <c r="J7" s="178">
        <v>1.2390000000000001</v>
      </c>
      <c r="K7" s="176">
        <v>83.8</v>
      </c>
      <c r="L7" s="176">
        <v>34.85</v>
      </c>
      <c r="M7" s="178">
        <v>6.4749999999999996</v>
      </c>
      <c r="N7" s="202">
        <v>6.15</v>
      </c>
      <c r="O7" s="178">
        <v>71</v>
      </c>
      <c r="P7" s="176">
        <v>65.25</v>
      </c>
      <c r="Q7" s="204">
        <v>77.75</v>
      </c>
    </row>
    <row r="8" spans="1:28" x14ac:dyDescent="0.2">
      <c r="A8" s="10"/>
      <c r="B8" s="174" t="s">
        <v>91</v>
      </c>
      <c r="C8" s="176" t="s">
        <v>41</v>
      </c>
      <c r="D8" s="176">
        <v>39.870816021503401</v>
      </c>
      <c r="E8" s="176">
        <v>7.5165685014777397</v>
      </c>
      <c r="F8" s="178">
        <v>4.8730000000000002</v>
      </c>
      <c r="G8" s="178">
        <v>25.873082010581999</v>
      </c>
      <c r="H8" s="178">
        <v>11.2</v>
      </c>
      <c r="I8" s="176">
        <v>4.4725000000000001</v>
      </c>
      <c r="J8" s="178">
        <v>1.2084999999999999</v>
      </c>
      <c r="K8" s="176">
        <v>83.15</v>
      </c>
      <c r="L8" s="176">
        <v>37.1</v>
      </c>
      <c r="M8" s="176">
        <v>6.1</v>
      </c>
      <c r="N8" s="202">
        <v>7</v>
      </c>
      <c r="O8" s="178">
        <v>63.75</v>
      </c>
      <c r="P8" s="176">
        <v>59.25</v>
      </c>
      <c r="Q8" s="204">
        <v>74.25</v>
      </c>
    </row>
    <row r="9" spans="1:28" x14ac:dyDescent="0.2">
      <c r="A9" s="10"/>
      <c r="B9" s="174" t="s">
        <v>89</v>
      </c>
      <c r="C9" s="176" t="s">
        <v>41</v>
      </c>
      <c r="D9" s="176">
        <v>42.9790398941308</v>
      </c>
      <c r="E9" s="178">
        <v>8.4362042588639508</v>
      </c>
      <c r="F9" s="178">
        <v>4.859</v>
      </c>
      <c r="G9" s="176">
        <v>24.863965201465199</v>
      </c>
      <c r="H9" s="176">
        <v>11</v>
      </c>
      <c r="I9" s="176">
        <v>4.9725000000000001</v>
      </c>
      <c r="J9" s="178">
        <v>1.256</v>
      </c>
      <c r="K9" s="178">
        <v>85.05</v>
      </c>
      <c r="L9" s="178">
        <v>39.575000000000003</v>
      </c>
      <c r="M9" s="176">
        <v>5.95</v>
      </c>
      <c r="N9" s="202">
        <v>5.6749999999999998</v>
      </c>
      <c r="O9" s="178">
        <v>75.75</v>
      </c>
      <c r="P9" s="178">
        <v>78.75</v>
      </c>
      <c r="Q9" s="204">
        <v>80.5</v>
      </c>
    </row>
    <row r="10" spans="1:28" x14ac:dyDescent="0.2">
      <c r="A10" s="10"/>
      <c r="B10" s="174" t="s">
        <v>92</v>
      </c>
      <c r="C10" s="176" t="s">
        <v>41</v>
      </c>
      <c r="D10" s="178">
        <v>46.792724011371803</v>
      </c>
      <c r="E10" s="178">
        <v>8.2773014660657793</v>
      </c>
      <c r="F10" s="176">
        <v>3.67</v>
      </c>
      <c r="G10" s="176">
        <v>20.9082013457557</v>
      </c>
      <c r="H10" s="176">
        <v>9.3000000000000007</v>
      </c>
      <c r="I10" s="176">
        <v>4.665</v>
      </c>
      <c r="J10" s="178">
        <v>1.2595000000000001</v>
      </c>
      <c r="K10" s="176">
        <v>83.7</v>
      </c>
      <c r="L10" s="176">
        <v>36.450000000000003</v>
      </c>
      <c r="M10" s="176">
        <v>5.55</v>
      </c>
      <c r="N10" s="202">
        <v>6.2750000000000004</v>
      </c>
      <c r="O10" s="178">
        <v>75.5</v>
      </c>
      <c r="P10" s="178">
        <v>67.25</v>
      </c>
      <c r="Q10" s="204">
        <v>83</v>
      </c>
    </row>
    <row r="11" spans="1:28" x14ac:dyDescent="0.2">
      <c r="A11" s="10"/>
      <c r="B11" s="174" t="s">
        <v>109</v>
      </c>
      <c r="C11" s="176" t="s">
        <v>41</v>
      </c>
      <c r="D11" s="176">
        <v>38.545988736384999</v>
      </c>
      <c r="E11" s="176">
        <v>7.11925771477725</v>
      </c>
      <c r="F11" s="178">
        <v>5.0279999999999996</v>
      </c>
      <c r="G11" s="178">
        <v>27.222119594964401</v>
      </c>
      <c r="H11" s="178">
        <v>11.2</v>
      </c>
      <c r="I11" s="176">
        <v>4.4424999999999999</v>
      </c>
      <c r="J11" s="178">
        <v>1.2415</v>
      </c>
      <c r="K11" s="176">
        <v>84.125</v>
      </c>
      <c r="L11" s="176">
        <v>38.274999999999999</v>
      </c>
      <c r="M11" s="176">
        <v>5.5750000000000002</v>
      </c>
      <c r="N11" s="202">
        <v>6.1749999999999998</v>
      </c>
      <c r="O11" s="178">
        <v>75.5</v>
      </c>
      <c r="P11" s="178">
        <v>71.75</v>
      </c>
      <c r="Q11" s="204">
        <v>82.75</v>
      </c>
    </row>
    <row r="12" spans="1:28" x14ac:dyDescent="0.2">
      <c r="A12" s="10"/>
      <c r="B12" s="174" t="s">
        <v>110</v>
      </c>
      <c r="C12" s="176" t="s">
        <v>41</v>
      </c>
      <c r="D12" s="176">
        <v>38.8160644471061</v>
      </c>
      <c r="E12" s="176">
        <v>7.4837472084654904</v>
      </c>
      <c r="F12" s="176">
        <v>4.72</v>
      </c>
      <c r="G12" s="176">
        <v>24.547947454844</v>
      </c>
      <c r="H12" s="178">
        <v>11.7</v>
      </c>
      <c r="I12" s="176">
        <v>4.5925000000000002</v>
      </c>
      <c r="J12" s="178">
        <v>1.23</v>
      </c>
      <c r="K12" s="176">
        <v>84.4</v>
      </c>
      <c r="L12" s="176">
        <v>36.65</v>
      </c>
      <c r="M12" s="176">
        <v>5.3</v>
      </c>
      <c r="N12" s="202">
        <v>6.2750000000000004</v>
      </c>
      <c r="O12" s="178">
        <v>72</v>
      </c>
      <c r="P12" s="178">
        <v>71.25</v>
      </c>
      <c r="Q12" s="204">
        <v>78.5</v>
      </c>
    </row>
    <row r="13" spans="1:28" x14ac:dyDescent="0.2">
      <c r="A13" s="10"/>
      <c r="B13" s="174" t="s">
        <v>104</v>
      </c>
      <c r="C13" s="176" t="s">
        <v>41</v>
      </c>
      <c r="D13" s="176">
        <v>41.520579410859497</v>
      </c>
      <c r="E13" s="176">
        <v>7.3925546545288601</v>
      </c>
      <c r="F13" s="176">
        <v>4.202</v>
      </c>
      <c r="G13" s="176">
        <v>23.656428062678099</v>
      </c>
      <c r="H13" s="176">
        <v>10.3</v>
      </c>
      <c r="I13" s="176">
        <v>4.9524999999999997</v>
      </c>
      <c r="J13" s="176">
        <v>1.1832499999999999</v>
      </c>
      <c r="K13" s="176">
        <v>84.35</v>
      </c>
      <c r="L13" s="176">
        <v>36.475000000000001</v>
      </c>
      <c r="M13" s="178">
        <v>6.5750000000000002</v>
      </c>
      <c r="N13" s="202">
        <v>5.9249999999999998</v>
      </c>
      <c r="O13" s="176">
        <v>52.75</v>
      </c>
      <c r="P13" s="176">
        <v>62.75</v>
      </c>
      <c r="Q13" s="203">
        <v>60.25</v>
      </c>
    </row>
    <row r="14" spans="1:28" x14ac:dyDescent="0.2">
      <c r="A14" s="10"/>
      <c r="B14" s="174" t="s">
        <v>105</v>
      </c>
      <c r="C14" s="176" t="s">
        <v>41</v>
      </c>
      <c r="D14" s="176">
        <v>41.491444410640703</v>
      </c>
      <c r="E14" s="176">
        <v>7.7650932979335598</v>
      </c>
      <c r="F14" s="176">
        <v>4.4829999999999997</v>
      </c>
      <c r="G14" s="176">
        <v>24.044675925925901</v>
      </c>
      <c r="H14" s="176">
        <v>10.8</v>
      </c>
      <c r="I14" s="176">
        <v>4.9225000000000003</v>
      </c>
      <c r="J14" s="176">
        <v>1.1970000000000001</v>
      </c>
      <c r="K14" s="178">
        <v>84.65</v>
      </c>
      <c r="L14" s="176">
        <v>38.1</v>
      </c>
      <c r="M14" s="178">
        <v>6.5250000000000004</v>
      </c>
      <c r="N14" s="202">
        <v>5.9</v>
      </c>
      <c r="O14" s="176">
        <v>58.5</v>
      </c>
      <c r="P14" s="178">
        <v>68.5</v>
      </c>
      <c r="Q14" s="203">
        <v>65.5</v>
      </c>
    </row>
    <row r="15" spans="1:28" x14ac:dyDescent="0.2">
      <c r="A15" s="10"/>
      <c r="B15" s="174" t="s">
        <v>106</v>
      </c>
      <c r="C15" s="176" t="s">
        <v>41</v>
      </c>
      <c r="D15" s="176">
        <v>39.9517133651511</v>
      </c>
      <c r="E15" s="176">
        <v>6.57454911170821</v>
      </c>
      <c r="F15" s="176">
        <v>4.6120000000000001</v>
      </c>
      <c r="G15" s="178">
        <v>28.0288461538461</v>
      </c>
      <c r="H15" s="176">
        <v>9.8000000000000007</v>
      </c>
      <c r="I15" s="176">
        <v>4.8724999999999996</v>
      </c>
      <c r="J15" s="178">
        <v>1.2144999999999999</v>
      </c>
      <c r="K15" s="176">
        <v>83.974999999999994</v>
      </c>
      <c r="L15" s="176">
        <v>37.65</v>
      </c>
      <c r="M15" s="176">
        <v>5.55</v>
      </c>
      <c r="N15" s="202">
        <v>5.9249999999999998</v>
      </c>
      <c r="O15" s="176">
        <v>62.5</v>
      </c>
      <c r="P15" s="176">
        <v>64.75</v>
      </c>
      <c r="Q15" s="204">
        <v>70.5</v>
      </c>
    </row>
    <row r="16" spans="1:28" x14ac:dyDescent="0.2">
      <c r="A16" s="10"/>
      <c r="B16" s="174" t="s">
        <v>93</v>
      </c>
      <c r="C16" s="176" t="s">
        <v>41</v>
      </c>
      <c r="D16" s="176">
        <v>40.697443201846802</v>
      </c>
      <c r="E16" s="176">
        <v>6.5404524001455204</v>
      </c>
      <c r="F16" s="176">
        <v>4.492</v>
      </c>
      <c r="G16" s="178">
        <v>28.009782608695598</v>
      </c>
      <c r="H16" s="176">
        <v>9.5</v>
      </c>
      <c r="I16" s="176">
        <v>4.6749999999999998</v>
      </c>
      <c r="J16" s="178">
        <v>1.25275</v>
      </c>
      <c r="K16" s="178">
        <v>85.224999999999994</v>
      </c>
      <c r="L16" s="176">
        <v>36.700000000000003</v>
      </c>
      <c r="M16" s="176">
        <v>5.6749999999999998</v>
      </c>
      <c r="N16" s="202">
        <v>5.4</v>
      </c>
      <c r="O16" s="178">
        <v>80</v>
      </c>
      <c r="P16" s="178">
        <v>80</v>
      </c>
      <c r="Q16" s="204">
        <v>82.75</v>
      </c>
    </row>
    <row r="17" spans="1:28" s="7" customFormat="1" x14ac:dyDescent="0.2">
      <c r="A17" s="10"/>
      <c r="B17" s="174" t="s">
        <v>94</v>
      </c>
      <c r="C17" s="176" t="s">
        <v>41</v>
      </c>
      <c r="D17" s="176">
        <v>42.467102841376203</v>
      </c>
      <c r="E17" s="178">
        <v>8.1337837013503993</v>
      </c>
      <c r="F17" s="178">
        <v>4.9489999999999998</v>
      </c>
      <c r="G17" s="178">
        <v>25.852156084656102</v>
      </c>
      <c r="H17" s="176">
        <v>10.7</v>
      </c>
      <c r="I17" s="176">
        <v>4.8324999999999996</v>
      </c>
      <c r="J17" s="178">
        <v>1.2195</v>
      </c>
      <c r="K17" s="176">
        <v>84.474999999999994</v>
      </c>
      <c r="L17" s="176">
        <v>37.325000000000003</v>
      </c>
      <c r="M17" s="176">
        <v>5.55</v>
      </c>
      <c r="N17" s="202">
        <v>6.1749999999999998</v>
      </c>
      <c r="O17" s="178">
        <v>66.25</v>
      </c>
      <c r="P17" s="178">
        <v>69.5</v>
      </c>
      <c r="Q17" s="204">
        <v>72.75</v>
      </c>
      <c r="R17" s="8"/>
      <c r="S17" s="8"/>
      <c r="T17" s="8"/>
      <c r="U17" s="8"/>
      <c r="V17" s="8"/>
      <c r="W17" s="8"/>
      <c r="X17" s="8"/>
      <c r="Y17" s="8"/>
      <c r="Z17" s="8"/>
      <c r="AA17" s="8"/>
      <c r="AB17" s="8"/>
    </row>
    <row r="18" spans="1:28" s="7" customFormat="1" x14ac:dyDescent="0.2">
      <c r="A18" s="10"/>
      <c r="B18" s="174" t="s">
        <v>95</v>
      </c>
      <c r="C18" s="176" t="s">
        <v>41</v>
      </c>
      <c r="D18" s="176">
        <v>42.606264458542498</v>
      </c>
      <c r="E18" s="176">
        <v>7.8333682493313699</v>
      </c>
      <c r="F18" s="178">
        <v>4.9089999999999998</v>
      </c>
      <c r="G18" s="178">
        <v>26.808034188034199</v>
      </c>
      <c r="H18" s="176">
        <v>10.5</v>
      </c>
      <c r="I18" s="176">
        <v>4.68</v>
      </c>
      <c r="J18" s="178">
        <v>1.2435</v>
      </c>
      <c r="K18" s="178">
        <v>84.8</v>
      </c>
      <c r="L18" s="176">
        <v>37.1</v>
      </c>
      <c r="M18" s="176">
        <v>5.625</v>
      </c>
      <c r="N18" s="202">
        <v>5.9</v>
      </c>
      <c r="O18" s="178">
        <v>76.5</v>
      </c>
      <c r="P18" s="178">
        <v>75.75</v>
      </c>
      <c r="Q18" s="204">
        <v>80.75</v>
      </c>
      <c r="R18" s="8"/>
      <c r="S18" s="8"/>
      <c r="T18" s="8"/>
      <c r="U18" s="8"/>
      <c r="V18" s="8"/>
      <c r="W18" s="8"/>
      <c r="X18" s="8"/>
      <c r="Y18" s="8"/>
      <c r="Z18" s="8"/>
      <c r="AA18" s="8"/>
      <c r="AB18" s="8"/>
    </row>
    <row r="19" spans="1:28" s="7" customFormat="1" x14ac:dyDescent="0.2">
      <c r="A19" s="10"/>
      <c r="B19" s="174" t="s">
        <v>107</v>
      </c>
      <c r="C19" s="176" t="s">
        <v>41</v>
      </c>
      <c r="D19" s="176">
        <v>40.0963862054193</v>
      </c>
      <c r="E19" s="176">
        <v>6.4301471234134802</v>
      </c>
      <c r="F19" s="176">
        <v>4.3769999999999998</v>
      </c>
      <c r="G19" s="178">
        <v>27.2961363636364</v>
      </c>
      <c r="H19" s="176">
        <v>9.5</v>
      </c>
      <c r="I19" s="176">
        <v>4.4850000000000003</v>
      </c>
      <c r="J19" s="176">
        <v>1.1830000000000001</v>
      </c>
      <c r="K19" s="176">
        <v>83.825000000000003</v>
      </c>
      <c r="L19" s="176">
        <v>35.274999999999999</v>
      </c>
      <c r="M19" s="176">
        <v>5.9</v>
      </c>
      <c r="N19" s="202">
        <v>6.65</v>
      </c>
      <c r="O19" s="176">
        <v>57</v>
      </c>
      <c r="P19" s="176">
        <v>59.75</v>
      </c>
      <c r="Q19" s="203">
        <v>65</v>
      </c>
      <c r="R19" s="8"/>
      <c r="S19" s="8"/>
      <c r="T19" s="8"/>
      <c r="U19" s="8"/>
      <c r="V19" s="8"/>
      <c r="W19" s="8"/>
      <c r="X19" s="8"/>
      <c r="Y19" s="8"/>
      <c r="Z19" s="8"/>
      <c r="AA19" s="8"/>
      <c r="AB19" s="8"/>
    </row>
    <row r="20" spans="1:28" s="7" customFormat="1" x14ac:dyDescent="0.2">
      <c r="A20" s="10"/>
      <c r="B20" s="174" t="s">
        <v>108</v>
      </c>
      <c r="C20" s="176" t="s">
        <v>41</v>
      </c>
      <c r="D20" s="176">
        <v>42.145430285823899</v>
      </c>
      <c r="E20" s="176">
        <v>7.5022230444920002</v>
      </c>
      <c r="F20" s="176">
        <v>4.5890000000000004</v>
      </c>
      <c r="G20" s="178">
        <v>25.821153846153798</v>
      </c>
      <c r="H20" s="176">
        <v>10.199999999999999</v>
      </c>
      <c r="I20" s="176">
        <v>4.5125000000000002</v>
      </c>
      <c r="J20" s="176">
        <v>1.179</v>
      </c>
      <c r="K20" s="176">
        <v>83.2</v>
      </c>
      <c r="L20" s="176">
        <v>35.325000000000003</v>
      </c>
      <c r="M20" s="176">
        <v>6.05</v>
      </c>
      <c r="N20" s="205">
        <v>7.1749999999999998</v>
      </c>
      <c r="O20" s="176">
        <v>55</v>
      </c>
      <c r="P20" s="176">
        <v>54.75</v>
      </c>
      <c r="Q20" s="203">
        <v>64.75</v>
      </c>
      <c r="R20" s="8"/>
      <c r="S20" s="8"/>
      <c r="T20" s="8"/>
      <c r="U20" s="8"/>
      <c r="V20" s="8"/>
      <c r="W20" s="8"/>
      <c r="X20" s="8"/>
      <c r="Y20" s="8"/>
      <c r="Z20" s="8"/>
      <c r="AA20" s="8"/>
      <c r="AB20" s="8"/>
    </row>
    <row r="21" spans="1:28" s="7" customFormat="1" x14ac:dyDescent="0.2">
      <c r="B21" s="174" t="s">
        <v>96</v>
      </c>
      <c r="C21" s="176" t="s">
        <v>41</v>
      </c>
      <c r="D21" s="176">
        <v>41.725646975520696</v>
      </c>
      <c r="E21" s="176">
        <v>7.5024718542651199</v>
      </c>
      <c r="F21" s="178">
        <v>4.8849999999999998</v>
      </c>
      <c r="G21" s="178">
        <v>27.306846233476701</v>
      </c>
      <c r="H21" s="176">
        <v>10.4</v>
      </c>
      <c r="I21" s="178">
        <v>5.0999999999999996</v>
      </c>
      <c r="J21" s="176">
        <v>1.1287499999999999</v>
      </c>
      <c r="K21" s="176">
        <v>83.3</v>
      </c>
      <c r="L21" s="176">
        <v>34.975000000000001</v>
      </c>
      <c r="M21" s="176">
        <v>5.5</v>
      </c>
      <c r="N21" s="205">
        <v>7.4249999999999998</v>
      </c>
      <c r="O21" s="176">
        <v>32.5</v>
      </c>
      <c r="P21" s="176">
        <v>46.5</v>
      </c>
      <c r="Q21" s="203">
        <v>43.75</v>
      </c>
      <c r="R21" s="8"/>
      <c r="S21" s="8"/>
      <c r="T21" s="8"/>
      <c r="U21" s="8"/>
      <c r="V21" s="8"/>
      <c r="W21" s="8"/>
      <c r="X21" s="8"/>
      <c r="Y21" s="8"/>
      <c r="Z21" s="8"/>
      <c r="AA21" s="8"/>
      <c r="AB21" s="8"/>
    </row>
    <row r="22" spans="1:28" s="7" customFormat="1" x14ac:dyDescent="0.2">
      <c r="B22" s="174" t="s">
        <v>97</v>
      </c>
      <c r="C22" s="176" t="s">
        <v>41</v>
      </c>
      <c r="D22" s="176">
        <v>38.236734066729902</v>
      </c>
      <c r="E22" s="176">
        <v>7.4172037414106402</v>
      </c>
      <c r="F22" s="178">
        <v>5.0019999999999998</v>
      </c>
      <c r="G22" s="178">
        <v>25.808787541712999</v>
      </c>
      <c r="H22" s="178">
        <v>11.9</v>
      </c>
      <c r="I22" s="176">
        <v>4.8125</v>
      </c>
      <c r="J22" s="176">
        <v>1.1937500000000001</v>
      </c>
      <c r="K22" s="178">
        <v>85.8</v>
      </c>
      <c r="L22" s="178">
        <v>40.524999999999999</v>
      </c>
      <c r="M22" s="176">
        <v>6.0250000000000004</v>
      </c>
      <c r="N22" s="202">
        <v>5.375</v>
      </c>
      <c r="O22" s="178">
        <v>64.25</v>
      </c>
      <c r="P22" s="178">
        <v>79.75</v>
      </c>
      <c r="Q22" s="204">
        <v>68.5</v>
      </c>
      <c r="R22" s="8"/>
      <c r="S22" s="8"/>
      <c r="T22" s="8"/>
      <c r="U22" s="8"/>
      <c r="V22" s="8"/>
      <c r="W22" s="8"/>
      <c r="X22" s="8"/>
      <c r="Y22" s="8"/>
      <c r="Z22" s="8"/>
      <c r="AA22" s="8"/>
      <c r="AB22" s="8"/>
    </row>
    <row r="23" spans="1:28" s="7" customFormat="1" x14ac:dyDescent="0.2">
      <c r="B23" s="174" t="s">
        <v>100</v>
      </c>
      <c r="C23" s="176" t="s">
        <v>41</v>
      </c>
      <c r="D23" s="176">
        <v>41.7871105609103</v>
      </c>
      <c r="E23" s="176">
        <v>7.5497027900548801</v>
      </c>
      <c r="F23" s="176">
        <v>4.66</v>
      </c>
      <c r="G23" s="178">
        <v>25.982500000000002</v>
      </c>
      <c r="H23" s="176">
        <v>10.4</v>
      </c>
      <c r="I23" s="176">
        <v>4.8975</v>
      </c>
      <c r="J23" s="178">
        <v>1.2075</v>
      </c>
      <c r="K23" s="176">
        <v>83.125</v>
      </c>
      <c r="L23" s="176">
        <v>36.299999999999997</v>
      </c>
      <c r="M23" s="176">
        <v>5.3250000000000002</v>
      </c>
      <c r="N23" s="202">
        <v>6.9249999999999998</v>
      </c>
      <c r="O23" s="176">
        <v>57</v>
      </c>
      <c r="P23" s="176">
        <v>55.75</v>
      </c>
      <c r="Q23" s="203">
        <v>67.25</v>
      </c>
      <c r="R23" s="8"/>
      <c r="S23" s="8"/>
      <c r="T23" s="8"/>
      <c r="U23" s="8"/>
      <c r="V23" s="8"/>
      <c r="W23" s="8"/>
      <c r="X23" s="8"/>
      <c r="Y23" s="8"/>
      <c r="Z23" s="8"/>
      <c r="AA23" s="8"/>
      <c r="AB23" s="8"/>
    </row>
    <row r="24" spans="1:28" s="7" customFormat="1" x14ac:dyDescent="0.2">
      <c r="B24" s="174" t="s">
        <v>101</v>
      </c>
      <c r="C24" s="176" t="s">
        <v>41</v>
      </c>
      <c r="D24" s="176">
        <v>41.851751744704998</v>
      </c>
      <c r="E24" s="178">
        <v>7.9900820289533998</v>
      </c>
      <c r="F24" s="178">
        <v>5.0620000000000003</v>
      </c>
      <c r="G24" s="178">
        <v>26.529994351115</v>
      </c>
      <c r="H24" s="176">
        <v>11</v>
      </c>
      <c r="I24" s="176">
        <v>4.7649999999999997</v>
      </c>
      <c r="J24" s="176">
        <v>1.2030000000000001</v>
      </c>
      <c r="K24" s="176">
        <v>83.875</v>
      </c>
      <c r="L24" s="176">
        <v>36.9</v>
      </c>
      <c r="M24" s="176">
        <v>5.4249999999999998</v>
      </c>
      <c r="N24" s="202">
        <v>6.6749999999999998</v>
      </c>
      <c r="O24" s="176">
        <v>61</v>
      </c>
      <c r="P24" s="176">
        <v>63</v>
      </c>
      <c r="Q24" s="204">
        <v>69.25</v>
      </c>
      <c r="R24" s="8"/>
      <c r="S24" s="8"/>
      <c r="T24" s="8"/>
      <c r="U24" s="8"/>
      <c r="V24" s="8"/>
      <c r="W24" s="8"/>
      <c r="X24" s="8"/>
      <c r="Y24" s="8"/>
      <c r="Z24" s="8"/>
      <c r="AA24" s="8"/>
      <c r="AB24" s="8"/>
    </row>
    <row r="25" spans="1:28" s="7" customFormat="1" x14ac:dyDescent="0.2">
      <c r="B25" s="174" t="s">
        <v>102</v>
      </c>
      <c r="C25" s="176" t="s">
        <v>41</v>
      </c>
      <c r="D25" s="176">
        <v>41.446316824334303</v>
      </c>
      <c r="E25" s="178">
        <v>7.9563333755076897</v>
      </c>
      <c r="F25" s="178">
        <v>5.008</v>
      </c>
      <c r="G25" s="178">
        <v>26.1051017150155</v>
      </c>
      <c r="H25" s="178">
        <v>11.1</v>
      </c>
      <c r="I25" s="176">
        <v>4.9800000000000004</v>
      </c>
      <c r="J25" s="176">
        <v>1.1972499999999999</v>
      </c>
      <c r="K25" s="176">
        <v>84.375</v>
      </c>
      <c r="L25" s="176">
        <v>37.15</v>
      </c>
      <c r="M25" s="176">
        <v>5.65</v>
      </c>
      <c r="N25" s="202">
        <v>6.0750000000000002</v>
      </c>
      <c r="O25" s="176">
        <v>56.5</v>
      </c>
      <c r="P25" s="176">
        <v>64.75</v>
      </c>
      <c r="Q25" s="203">
        <v>63.5</v>
      </c>
      <c r="R25" s="8"/>
      <c r="S25" s="8"/>
      <c r="T25" s="8"/>
      <c r="U25" s="8"/>
      <c r="V25" s="8"/>
      <c r="W25" s="8"/>
      <c r="X25" s="8"/>
      <c r="Y25" s="8"/>
      <c r="Z25" s="8"/>
      <c r="AA25" s="8"/>
      <c r="AB25" s="8"/>
    </row>
    <row r="26" spans="1:28" s="7" customFormat="1" x14ac:dyDescent="0.2">
      <c r="B26" s="174" t="s">
        <v>99</v>
      </c>
      <c r="C26" s="176" t="s">
        <v>41</v>
      </c>
      <c r="D26" s="176">
        <v>42.5784768143752</v>
      </c>
      <c r="E26" s="176">
        <v>7.7370276693538802</v>
      </c>
      <c r="F26" s="176">
        <v>4.6719999999999997</v>
      </c>
      <c r="G26" s="178">
        <v>25.722311253561202</v>
      </c>
      <c r="H26" s="176">
        <v>10.3</v>
      </c>
      <c r="I26" s="176">
        <v>4.6675000000000004</v>
      </c>
      <c r="J26" s="176">
        <v>1.1897500000000001</v>
      </c>
      <c r="K26" s="176">
        <v>83.375</v>
      </c>
      <c r="L26" s="176">
        <v>34.975000000000001</v>
      </c>
      <c r="M26" s="176">
        <v>5.625</v>
      </c>
      <c r="N26" s="202">
        <v>6.8250000000000002</v>
      </c>
      <c r="O26" s="176">
        <v>56.25</v>
      </c>
      <c r="P26" s="176">
        <v>56.25</v>
      </c>
      <c r="Q26" s="203">
        <v>65.5</v>
      </c>
      <c r="R26" s="8"/>
      <c r="S26" s="8"/>
      <c r="T26" s="8"/>
      <c r="U26" s="8"/>
      <c r="V26" s="8"/>
      <c r="W26" s="8"/>
      <c r="X26" s="8"/>
      <c r="Y26" s="8"/>
      <c r="Z26" s="8"/>
      <c r="AA26" s="8"/>
      <c r="AB26" s="8"/>
    </row>
    <row r="27" spans="1:28" s="7" customFormat="1" x14ac:dyDescent="0.2">
      <c r="B27" s="174" t="s">
        <v>98</v>
      </c>
      <c r="C27" s="176" t="s">
        <v>41</v>
      </c>
      <c r="D27" s="176">
        <v>42.288713577712301</v>
      </c>
      <c r="E27" s="176">
        <v>7.2524032517791897</v>
      </c>
      <c r="F27" s="176">
        <v>4.5830000000000002</v>
      </c>
      <c r="G27" s="178">
        <v>27.0319597069597</v>
      </c>
      <c r="H27" s="176">
        <v>9.8000000000000007</v>
      </c>
      <c r="I27" s="176">
        <v>4.9800000000000004</v>
      </c>
      <c r="J27" s="176">
        <v>1.1910000000000001</v>
      </c>
      <c r="K27" s="176">
        <v>84</v>
      </c>
      <c r="L27" s="176">
        <v>36.700000000000003</v>
      </c>
      <c r="M27" s="176">
        <v>5.85</v>
      </c>
      <c r="N27" s="202">
        <v>6.7</v>
      </c>
      <c r="O27" s="176">
        <v>53.25</v>
      </c>
      <c r="P27" s="176">
        <v>61</v>
      </c>
      <c r="Q27" s="203">
        <v>61.75</v>
      </c>
      <c r="R27" s="8"/>
      <c r="S27" s="8"/>
      <c r="T27" s="8"/>
      <c r="U27" s="8"/>
      <c r="V27" s="8"/>
      <c r="W27" s="8"/>
      <c r="X27" s="8"/>
      <c r="Y27" s="8"/>
      <c r="Z27" s="8"/>
      <c r="AA27" s="8"/>
      <c r="AB27" s="8"/>
    </row>
    <row r="28" spans="1:28" s="7" customFormat="1" x14ac:dyDescent="0.2">
      <c r="B28" s="174" t="s">
        <v>103</v>
      </c>
      <c r="C28" s="176" t="s">
        <v>41</v>
      </c>
      <c r="D28" s="176">
        <v>42.582603634688397</v>
      </c>
      <c r="E28" s="178">
        <v>8.0736562528193296</v>
      </c>
      <c r="F28" s="178">
        <v>5.0789999999999997</v>
      </c>
      <c r="G28" s="178">
        <v>26.896978021978001</v>
      </c>
      <c r="H28" s="176">
        <v>10.8</v>
      </c>
      <c r="I28" s="178">
        <v>5.2774999999999999</v>
      </c>
      <c r="J28" s="178">
        <v>1.2077500000000001</v>
      </c>
      <c r="K28" s="178">
        <v>85</v>
      </c>
      <c r="L28" s="176">
        <v>37.4</v>
      </c>
      <c r="M28" s="176">
        <v>5.9</v>
      </c>
      <c r="N28" s="202">
        <v>5.65</v>
      </c>
      <c r="O28" s="176">
        <v>55.5</v>
      </c>
      <c r="P28" s="178">
        <v>68.5</v>
      </c>
      <c r="Q28" s="203">
        <v>60.25</v>
      </c>
      <c r="R28" s="8"/>
      <c r="S28" s="8"/>
      <c r="T28" s="8"/>
      <c r="U28" s="8"/>
      <c r="V28" s="8"/>
      <c r="W28" s="8"/>
      <c r="X28" s="8"/>
      <c r="Y28" s="8"/>
      <c r="Z28" s="8"/>
      <c r="AA28" s="8"/>
      <c r="AB28" s="8"/>
    </row>
    <row r="29" spans="1:28" s="7" customFormat="1" x14ac:dyDescent="0.2">
      <c r="B29" s="174" t="s">
        <v>20</v>
      </c>
      <c r="C29" s="176" t="s">
        <v>41</v>
      </c>
      <c r="D29" s="176">
        <v>41.974579067522399</v>
      </c>
      <c r="E29" s="176">
        <v>7.6062649481043296</v>
      </c>
      <c r="F29" s="178">
        <v>4.8</v>
      </c>
      <c r="G29" s="178">
        <v>26.4961396011396</v>
      </c>
      <c r="H29" s="176">
        <v>10.4</v>
      </c>
      <c r="I29" s="178">
        <v>5.0225</v>
      </c>
      <c r="J29" s="176">
        <v>1.1735</v>
      </c>
      <c r="K29" s="176">
        <v>84.3</v>
      </c>
      <c r="L29" s="176">
        <v>36.125</v>
      </c>
      <c r="M29" s="176">
        <v>6.4</v>
      </c>
      <c r="N29" s="202">
        <v>6</v>
      </c>
      <c r="O29" s="176">
        <v>48.5</v>
      </c>
      <c r="P29" s="176">
        <v>60.25</v>
      </c>
      <c r="Q29" s="203">
        <v>55.75</v>
      </c>
      <c r="R29" s="8"/>
      <c r="S29" s="8"/>
      <c r="T29" s="8"/>
      <c r="U29" s="8"/>
      <c r="V29" s="8"/>
      <c r="W29" s="8"/>
      <c r="X29" s="8"/>
      <c r="Y29" s="8"/>
      <c r="Z29" s="8"/>
      <c r="AA29" s="8"/>
      <c r="AB29" s="8"/>
    </row>
    <row r="30" spans="1:28" s="7" customFormat="1" x14ac:dyDescent="0.2">
      <c r="B30" s="174" t="s">
        <v>22</v>
      </c>
      <c r="C30" s="176" t="s">
        <v>41</v>
      </c>
      <c r="D30" s="176">
        <v>43.292897600304798</v>
      </c>
      <c r="E30" s="176">
        <v>6.6992293393074496</v>
      </c>
      <c r="F30" s="176">
        <v>4.2939999999999996</v>
      </c>
      <c r="G30" s="178">
        <v>27.725465838509301</v>
      </c>
      <c r="H30" s="176">
        <v>8.6999999999999993</v>
      </c>
      <c r="I30" s="176">
        <v>4.8875000000000002</v>
      </c>
      <c r="J30" s="176">
        <v>1.1225000000000001</v>
      </c>
      <c r="K30" s="176">
        <v>82.25</v>
      </c>
      <c r="L30" s="176">
        <v>34.125</v>
      </c>
      <c r="M30" s="176">
        <v>5.45</v>
      </c>
      <c r="N30" s="205">
        <v>8.1999999999999993</v>
      </c>
      <c r="O30" s="176">
        <v>35.5</v>
      </c>
      <c r="P30" s="176">
        <v>41.25</v>
      </c>
      <c r="Q30" s="203">
        <v>48.5</v>
      </c>
      <c r="R30" s="8"/>
      <c r="S30" s="8"/>
      <c r="T30" s="8"/>
      <c r="U30" s="8"/>
      <c r="V30" s="8"/>
      <c r="W30" s="8"/>
      <c r="X30" s="8"/>
      <c r="Y30" s="8"/>
      <c r="Z30" s="8"/>
      <c r="AA30" s="8"/>
      <c r="AB30" s="8"/>
    </row>
    <row r="31" spans="1:28" s="7" customFormat="1" x14ac:dyDescent="0.2">
      <c r="B31" s="174" t="s">
        <v>23</v>
      </c>
      <c r="C31" s="176" t="s">
        <v>41</v>
      </c>
      <c r="D31" s="176">
        <v>39.548190061722103</v>
      </c>
      <c r="E31" s="176">
        <v>7.5909599141549799</v>
      </c>
      <c r="F31" s="176">
        <v>4.6900000000000004</v>
      </c>
      <c r="G31" s="176">
        <v>24.467628640876701</v>
      </c>
      <c r="H31" s="178">
        <v>11.5</v>
      </c>
      <c r="I31" s="176">
        <v>4.7699999999999996</v>
      </c>
      <c r="J31" s="176">
        <v>1.1679999999999999</v>
      </c>
      <c r="K31" s="176">
        <v>83.325000000000003</v>
      </c>
      <c r="L31" s="176">
        <v>36.799999999999997</v>
      </c>
      <c r="M31" s="176">
        <v>5.375</v>
      </c>
      <c r="N31" s="202">
        <v>7.0250000000000004</v>
      </c>
      <c r="O31" s="176">
        <v>49</v>
      </c>
      <c r="P31" s="176">
        <v>54.5</v>
      </c>
      <c r="Q31" s="203">
        <v>60.5</v>
      </c>
      <c r="R31" s="8"/>
      <c r="S31" s="8"/>
      <c r="T31" s="8"/>
      <c r="U31" s="8"/>
      <c r="V31" s="8"/>
      <c r="W31" s="8"/>
      <c r="X31" s="8"/>
      <c r="Y31" s="8"/>
      <c r="Z31" s="8"/>
      <c r="AA31" s="8"/>
      <c r="AB31" s="8"/>
    </row>
    <row r="32" spans="1:28" x14ac:dyDescent="0.2">
      <c r="B32" s="174" t="s">
        <v>21</v>
      </c>
      <c r="C32" s="176" t="s">
        <v>41</v>
      </c>
      <c r="D32" s="176">
        <v>39.865690528353802</v>
      </c>
      <c r="E32" s="176">
        <v>7.8680392839290301</v>
      </c>
      <c r="F32" s="176">
        <v>4.3559999999999999</v>
      </c>
      <c r="G32" s="176">
        <v>22.0116075474808</v>
      </c>
      <c r="H32" s="178">
        <v>11.7</v>
      </c>
      <c r="I32" s="176">
        <v>4.6974999999999998</v>
      </c>
      <c r="J32" s="178">
        <v>1.2542500000000001</v>
      </c>
      <c r="K32" s="176">
        <v>83.724999999999994</v>
      </c>
      <c r="L32" s="176">
        <v>35.5</v>
      </c>
      <c r="M32" s="178">
        <v>6.7999999999999901</v>
      </c>
      <c r="N32" s="202">
        <v>6.1000000000000201</v>
      </c>
      <c r="O32" s="178">
        <v>75.999999999999801</v>
      </c>
      <c r="P32" s="178">
        <v>66.75</v>
      </c>
      <c r="Q32" s="204">
        <v>82.499999999999901</v>
      </c>
    </row>
    <row r="33" spans="1:28" ht="13.5" thickBot="1" x14ac:dyDescent="0.25">
      <c r="B33" s="206"/>
      <c r="C33" s="208"/>
      <c r="D33" s="208"/>
      <c r="E33" s="208"/>
      <c r="F33" s="208"/>
      <c r="G33" s="208"/>
      <c r="H33" s="208"/>
      <c r="I33" s="208"/>
      <c r="J33" s="208"/>
      <c r="K33" s="208"/>
      <c r="L33" s="208"/>
      <c r="M33" s="208"/>
      <c r="N33" s="209"/>
      <c r="O33" s="208"/>
      <c r="P33" s="208"/>
      <c r="Q33" s="210"/>
    </row>
    <row r="34" spans="1:28" x14ac:dyDescent="0.2">
      <c r="B34" s="185" t="s">
        <v>24</v>
      </c>
      <c r="C34" s="148" t="s">
        <v>41</v>
      </c>
      <c r="D34" s="186">
        <f t="shared" ref="D34:Q34" si="0">AVERAGE(D5:D32)</f>
        <v>41.478829837675185</v>
      </c>
      <c r="E34" s="186">
        <f t="shared" si="0"/>
        <v>7.5892415779158098</v>
      </c>
      <c r="F34" s="186">
        <f t="shared" si="0"/>
        <v>4.6913928571428558</v>
      </c>
      <c r="G34" s="186">
        <f t="shared" si="0"/>
        <v>25.733558329369149</v>
      </c>
      <c r="H34" s="186">
        <f t="shared" si="0"/>
        <v>10.596428571428572</v>
      </c>
      <c r="I34" s="186">
        <f t="shared" si="0"/>
        <v>4.8000892857142849</v>
      </c>
      <c r="J34" s="186">
        <f t="shared" si="0"/>
        <v>1.207830357142857</v>
      </c>
      <c r="K34" s="186">
        <f t="shared" si="0"/>
        <v>84.067857142857136</v>
      </c>
      <c r="L34" s="186">
        <f t="shared" si="0"/>
        <v>36.672321428571422</v>
      </c>
      <c r="M34" s="186">
        <f t="shared" si="0"/>
        <v>5.8526785714285712</v>
      </c>
      <c r="N34" s="211">
        <f t="shared" si="0"/>
        <v>6.3714285714285719</v>
      </c>
      <c r="O34" s="186">
        <f t="shared" si="0"/>
        <v>61.660714285714278</v>
      </c>
      <c r="P34" s="186">
        <f t="shared" si="0"/>
        <v>64.508928571428569</v>
      </c>
      <c r="Q34" s="212">
        <f t="shared" si="0"/>
        <v>69.142857142857139</v>
      </c>
    </row>
    <row r="35" spans="1:28" s="42" customFormat="1" x14ac:dyDescent="0.2">
      <c r="A35" s="7"/>
      <c r="B35" s="193" t="s">
        <v>51</v>
      </c>
      <c r="C35" s="150" t="s">
        <v>41</v>
      </c>
      <c r="D35" s="153">
        <v>1.5821000000000001</v>
      </c>
      <c r="E35" s="153">
        <v>0.6542</v>
      </c>
      <c r="F35" s="153">
        <v>0.4647</v>
      </c>
      <c r="G35" s="153">
        <v>3.0886999999999998</v>
      </c>
      <c r="H35" s="153">
        <v>0.84840000000000004</v>
      </c>
      <c r="I35" s="153">
        <v>0.2535</v>
      </c>
      <c r="J35" s="153">
        <v>4.6600000000000003E-2</v>
      </c>
      <c r="K35" s="153">
        <v>1.2364999999999999</v>
      </c>
      <c r="L35" s="153">
        <v>2.1636000000000002</v>
      </c>
      <c r="M35" s="153">
        <v>0.37980000000000003</v>
      </c>
      <c r="N35" s="213">
        <v>1.08</v>
      </c>
      <c r="O35" s="153">
        <v>17.318999999999999</v>
      </c>
      <c r="P35" s="153">
        <v>14.026999999999999</v>
      </c>
      <c r="Q35" s="214">
        <v>14.672000000000001</v>
      </c>
      <c r="R35" s="8"/>
      <c r="S35" s="8"/>
      <c r="T35" s="8"/>
      <c r="U35" s="8"/>
      <c r="V35" s="8"/>
      <c r="W35" s="8"/>
      <c r="X35" s="8"/>
      <c r="Y35" s="8"/>
      <c r="Z35" s="8"/>
      <c r="AA35" s="8"/>
      <c r="AB35" s="8"/>
    </row>
    <row r="36" spans="1:28" s="42" customFormat="1" x14ac:dyDescent="0.2">
      <c r="A36" s="7"/>
      <c r="B36" s="193" t="s">
        <v>26</v>
      </c>
      <c r="C36" s="151" t="s">
        <v>41</v>
      </c>
      <c r="D36" s="151" t="s">
        <v>27</v>
      </c>
      <c r="E36" s="151" t="s">
        <v>27</v>
      </c>
      <c r="F36" s="151" t="s">
        <v>27</v>
      </c>
      <c r="G36" s="215">
        <v>1E-3</v>
      </c>
      <c r="H36" s="151" t="s">
        <v>27</v>
      </c>
      <c r="I36" s="151" t="s">
        <v>27</v>
      </c>
      <c r="J36" s="151" t="s">
        <v>27</v>
      </c>
      <c r="K36" s="216" t="s">
        <v>27</v>
      </c>
      <c r="L36" s="151" t="s">
        <v>27</v>
      </c>
      <c r="M36" s="151" t="s">
        <v>27</v>
      </c>
      <c r="N36" s="217">
        <v>2.0000000000000001E-4</v>
      </c>
      <c r="O36" s="151" t="s">
        <v>27</v>
      </c>
      <c r="P36" s="151" t="s">
        <v>27</v>
      </c>
      <c r="Q36" s="192" t="s">
        <v>27</v>
      </c>
      <c r="R36" s="8"/>
      <c r="S36" s="8"/>
      <c r="T36" s="8"/>
      <c r="U36" s="8"/>
      <c r="V36" s="8"/>
      <c r="W36" s="8"/>
      <c r="X36" s="8"/>
      <c r="Y36" s="8"/>
      <c r="Z36" s="8"/>
      <c r="AA36" s="8"/>
      <c r="AB36" s="8"/>
    </row>
    <row r="37" spans="1:28" x14ac:dyDescent="0.2">
      <c r="B37" s="193" t="s">
        <v>30</v>
      </c>
      <c r="C37" s="153" t="s">
        <v>41</v>
      </c>
      <c r="D37" s="153">
        <v>2.7110620000000001</v>
      </c>
      <c r="E37" s="153">
        <v>6.1271329999999997</v>
      </c>
      <c r="F37" s="153">
        <v>7.0402019999999998</v>
      </c>
      <c r="G37" s="153">
        <v>8.5310009999999998</v>
      </c>
      <c r="H37" s="153">
        <v>5.6906480000000004</v>
      </c>
      <c r="I37" s="153">
        <v>3.7536139999999998</v>
      </c>
      <c r="J37" s="153">
        <v>2.7410869999999998</v>
      </c>
      <c r="K37" s="153">
        <v>1.0454619999999999</v>
      </c>
      <c r="L37" s="153">
        <v>4.1934279999999999</v>
      </c>
      <c r="M37" s="153">
        <v>4.6127880000000001</v>
      </c>
      <c r="N37" s="153">
        <v>12.048489999999999</v>
      </c>
      <c r="O37" s="152">
        <v>19.964179999999999</v>
      </c>
      <c r="P37" s="152">
        <v>15.45533</v>
      </c>
      <c r="Q37" s="218">
        <v>15.08257</v>
      </c>
    </row>
    <row r="38" spans="1:28" x14ac:dyDescent="0.2">
      <c r="B38" s="193" t="s">
        <v>31</v>
      </c>
      <c r="C38" s="153" t="s">
        <v>41</v>
      </c>
      <c r="D38" s="153">
        <v>0.76593800000000001</v>
      </c>
      <c r="E38" s="153">
        <v>0.64824999999999999</v>
      </c>
      <c r="F38" s="153">
        <v>0.58993700000000004</v>
      </c>
      <c r="G38" s="153">
        <v>0.49074499999999999</v>
      </c>
      <c r="H38" s="153">
        <v>0.70780500000000002</v>
      </c>
      <c r="I38" s="153">
        <v>0.630799</v>
      </c>
      <c r="J38" s="153">
        <v>0.61292199999999997</v>
      </c>
      <c r="K38" s="153">
        <v>0.52470899999999998</v>
      </c>
      <c r="L38" s="153">
        <v>0.52706900000000001</v>
      </c>
      <c r="M38" s="153">
        <v>0.76020100000000002</v>
      </c>
      <c r="N38" s="153">
        <v>0.49535600000000002</v>
      </c>
      <c r="O38" s="153">
        <v>0.56732700000000003</v>
      </c>
      <c r="P38" s="153">
        <v>0.55029099999999997</v>
      </c>
      <c r="Q38" s="219">
        <v>0.57574700000000001</v>
      </c>
    </row>
    <row r="39" spans="1:28" ht="13.5" thickBot="1" x14ac:dyDescent="0.25">
      <c r="B39" s="194" t="s">
        <v>32</v>
      </c>
      <c r="C39" s="155" t="s">
        <v>41</v>
      </c>
      <c r="D39" s="156">
        <v>4</v>
      </c>
      <c r="E39" s="156">
        <v>4</v>
      </c>
      <c r="F39" s="156">
        <v>4</v>
      </c>
      <c r="G39" s="156">
        <v>4</v>
      </c>
      <c r="H39" s="156">
        <v>4</v>
      </c>
      <c r="I39" s="156">
        <v>4</v>
      </c>
      <c r="J39" s="156">
        <v>4</v>
      </c>
      <c r="K39" s="156">
        <v>4</v>
      </c>
      <c r="L39" s="156">
        <v>4</v>
      </c>
      <c r="M39" s="156">
        <v>4</v>
      </c>
      <c r="N39" s="220">
        <v>4</v>
      </c>
      <c r="O39" s="156">
        <v>4</v>
      </c>
      <c r="P39" s="156">
        <v>4</v>
      </c>
      <c r="Q39" s="221">
        <v>4</v>
      </c>
    </row>
    <row r="40" spans="1:28" x14ac:dyDescent="0.2">
      <c r="B40" s="7" t="s">
        <v>33</v>
      </c>
    </row>
    <row r="41" spans="1:28" x14ac:dyDescent="0.2">
      <c r="B41" s="7" t="s">
        <v>194</v>
      </c>
    </row>
    <row r="42" spans="1:28" x14ac:dyDescent="0.2">
      <c r="B42" s="359" t="s">
        <v>52</v>
      </c>
      <c r="C42" s="378"/>
      <c r="D42" s="378"/>
      <c r="E42" s="378"/>
      <c r="F42" s="378"/>
      <c r="G42" s="378"/>
      <c r="H42" s="378"/>
      <c r="I42" s="378"/>
      <c r="J42" s="378"/>
      <c r="K42" s="378"/>
      <c r="L42" s="378"/>
      <c r="M42" s="378"/>
      <c r="N42" s="378"/>
      <c r="O42" s="378"/>
      <c r="P42" s="378"/>
      <c r="Q42" s="378"/>
    </row>
    <row r="43" spans="1:28" x14ac:dyDescent="0.2">
      <c r="B43" s="378"/>
      <c r="C43" s="378"/>
      <c r="D43" s="378"/>
      <c r="E43" s="378"/>
      <c r="F43" s="378"/>
      <c r="G43" s="378"/>
      <c r="H43" s="378"/>
      <c r="I43" s="378"/>
      <c r="J43" s="378"/>
      <c r="K43" s="378"/>
      <c r="L43" s="378"/>
      <c r="M43" s="378"/>
      <c r="N43" s="378"/>
      <c r="O43" s="378"/>
      <c r="P43" s="378"/>
      <c r="Q43" s="378"/>
    </row>
    <row r="44" spans="1:28" x14ac:dyDescent="0.2">
      <c r="B44" s="378"/>
      <c r="C44" s="378"/>
      <c r="D44" s="378"/>
      <c r="E44" s="378"/>
      <c r="F44" s="378"/>
      <c r="G44" s="378"/>
      <c r="H44" s="378"/>
      <c r="I44" s="378"/>
      <c r="J44" s="378"/>
      <c r="K44" s="378"/>
      <c r="L44" s="378"/>
      <c r="M44" s="378"/>
      <c r="N44" s="378"/>
      <c r="O44" s="378"/>
      <c r="P44" s="378"/>
      <c r="Q44" s="378"/>
    </row>
    <row r="45" spans="1:28" x14ac:dyDescent="0.2">
      <c r="B45" s="378"/>
      <c r="C45" s="378"/>
      <c r="D45" s="378"/>
      <c r="E45" s="378"/>
      <c r="F45" s="378"/>
      <c r="G45" s="378"/>
      <c r="H45" s="378"/>
      <c r="I45" s="378"/>
      <c r="J45" s="378"/>
      <c r="K45" s="378"/>
      <c r="L45" s="378"/>
      <c r="M45" s="378"/>
      <c r="N45" s="378"/>
      <c r="O45" s="378"/>
      <c r="P45" s="378"/>
      <c r="Q45" s="378"/>
    </row>
    <row r="46" spans="1:28" x14ac:dyDescent="0.2">
      <c r="B46" s="378"/>
      <c r="C46" s="378"/>
      <c r="D46" s="378"/>
      <c r="E46" s="378"/>
      <c r="F46" s="378"/>
      <c r="G46" s="378"/>
      <c r="H46" s="378"/>
      <c r="I46" s="378"/>
      <c r="J46" s="378"/>
      <c r="K46" s="378"/>
      <c r="L46" s="378"/>
      <c r="M46" s="378"/>
      <c r="N46" s="378"/>
      <c r="O46" s="378"/>
      <c r="P46" s="378"/>
      <c r="Q46" s="378"/>
    </row>
  </sheetData>
  <mergeCells count="17">
    <mergeCell ref="P2:P3"/>
    <mergeCell ref="Q2:Q3"/>
    <mergeCell ref="B42:Q46"/>
    <mergeCell ref="H2:H3"/>
    <mergeCell ref="I2:I3"/>
    <mergeCell ref="J2:J3"/>
    <mergeCell ref="K2:K3"/>
    <mergeCell ref="L2:L3"/>
    <mergeCell ref="M2:M3"/>
    <mergeCell ref="B2:B4"/>
    <mergeCell ref="C2:C3"/>
    <mergeCell ref="D2:D3"/>
    <mergeCell ref="E2:E3"/>
    <mergeCell ref="F2:F3"/>
    <mergeCell ref="G2:G3"/>
    <mergeCell ref="N2:N3"/>
    <mergeCell ref="O2:O3"/>
  </mergeCells>
  <printOptions verticalCentered="1"/>
  <pageMargins left="0.75" right="0.5" top="0.5" bottom="0.5" header="0" footer="0"/>
  <pageSetup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9F9"/>
    <pageSetUpPr fitToPage="1"/>
  </sheetPr>
  <dimension ref="A1:AB45"/>
  <sheetViews>
    <sheetView zoomScaleNormal="100" workbookViewId="0">
      <pane ySplit="4" topLeftCell="A21" activePane="bottomLeft" state="frozen"/>
      <selection pane="bottomLeft" activeCell="T35" sqref="T35"/>
    </sheetView>
  </sheetViews>
  <sheetFormatPr defaultColWidth="11.5" defaultRowHeight="12.75" x14ac:dyDescent="0.2"/>
  <cols>
    <col min="1" max="1" width="3.5" style="7" customWidth="1"/>
    <col min="2" max="2" width="18.5" style="7" customWidth="1"/>
    <col min="3" max="17" width="9.5" style="7" customWidth="1"/>
    <col min="18" max="28" width="11.6640625" style="8" customWidth="1"/>
    <col min="29" max="16384" width="11.5" style="9"/>
  </cols>
  <sheetData>
    <row r="1" spans="1:28" s="6" customFormat="1" ht="13.5" thickBot="1" x14ac:dyDescent="0.25">
      <c r="A1" s="1"/>
      <c r="B1" s="2" t="s">
        <v>177</v>
      </c>
      <c r="C1" s="3"/>
      <c r="D1" s="3"/>
      <c r="E1" s="3"/>
      <c r="F1" s="3"/>
      <c r="G1" s="3"/>
      <c r="H1" s="3"/>
      <c r="I1" s="3"/>
      <c r="J1" s="3"/>
      <c r="K1" s="3"/>
      <c r="L1" s="3"/>
      <c r="M1" s="3"/>
      <c r="N1" s="3"/>
      <c r="O1" s="3"/>
      <c r="P1" s="3"/>
      <c r="Q1" s="3"/>
      <c r="R1" s="5"/>
      <c r="S1" s="5"/>
      <c r="T1" s="5"/>
      <c r="U1" s="5"/>
      <c r="V1" s="5"/>
      <c r="W1" s="5"/>
      <c r="X1" s="5"/>
      <c r="Y1" s="5"/>
      <c r="Z1" s="5"/>
      <c r="AA1" s="5"/>
      <c r="AB1" s="5"/>
    </row>
    <row r="2" spans="1:28" s="6" customFormat="1" ht="14.25" customHeight="1" x14ac:dyDescent="0.2">
      <c r="A2" s="1"/>
      <c r="B2" s="363" t="s">
        <v>0</v>
      </c>
      <c r="C2" s="361" t="s">
        <v>1</v>
      </c>
      <c r="D2" s="361" t="s">
        <v>2</v>
      </c>
      <c r="E2" s="361" t="s">
        <v>45</v>
      </c>
      <c r="F2" s="361" t="s">
        <v>4</v>
      </c>
      <c r="G2" s="361" t="s">
        <v>46</v>
      </c>
      <c r="H2" s="361" t="s">
        <v>47</v>
      </c>
      <c r="I2" s="361" t="s">
        <v>7</v>
      </c>
      <c r="J2" s="361" t="s">
        <v>8</v>
      </c>
      <c r="K2" s="361" t="s">
        <v>9</v>
      </c>
      <c r="L2" s="361" t="s">
        <v>10</v>
      </c>
      <c r="M2" s="361" t="s">
        <v>11</v>
      </c>
      <c r="N2" s="361" t="s">
        <v>12</v>
      </c>
      <c r="O2" s="361" t="s">
        <v>58</v>
      </c>
      <c r="P2" s="361" t="s">
        <v>59</v>
      </c>
      <c r="Q2" s="361" t="s">
        <v>60</v>
      </c>
      <c r="R2" s="5"/>
      <c r="S2" s="5"/>
      <c r="T2" s="5"/>
      <c r="U2" s="5"/>
      <c r="V2" s="5"/>
      <c r="W2" s="5"/>
      <c r="X2" s="5"/>
      <c r="Y2" s="5"/>
      <c r="Z2" s="5"/>
      <c r="AA2" s="5"/>
      <c r="AB2" s="5"/>
    </row>
    <row r="3" spans="1:28" s="6" customFormat="1" ht="14.25" customHeight="1" thickBot="1" x14ac:dyDescent="0.25">
      <c r="A3" s="1"/>
      <c r="B3" s="364"/>
      <c r="C3" s="362"/>
      <c r="D3" s="362"/>
      <c r="E3" s="362"/>
      <c r="F3" s="368"/>
      <c r="G3" s="362"/>
      <c r="H3" s="362"/>
      <c r="I3" s="362"/>
      <c r="J3" s="362"/>
      <c r="K3" s="362"/>
      <c r="L3" s="362"/>
      <c r="M3" s="362"/>
      <c r="N3" s="362"/>
      <c r="O3" s="362"/>
      <c r="P3" s="362"/>
      <c r="Q3" s="362"/>
      <c r="R3" s="5"/>
      <c r="S3" s="5"/>
      <c r="T3" s="5"/>
      <c r="U3" s="5"/>
      <c r="V3" s="5"/>
      <c r="W3" s="5"/>
      <c r="X3" s="5"/>
      <c r="Y3" s="5"/>
      <c r="Z3" s="5"/>
      <c r="AA3" s="5"/>
      <c r="AB3" s="5"/>
    </row>
    <row r="4" spans="1:28" ht="13.5" thickBot="1" x14ac:dyDescent="0.25">
      <c r="B4" s="370"/>
      <c r="C4" s="144" t="s">
        <v>13</v>
      </c>
      <c r="D4" s="145" t="s">
        <v>14</v>
      </c>
      <c r="E4" s="145" t="s">
        <v>15</v>
      </c>
      <c r="F4" s="145" t="s">
        <v>15</v>
      </c>
      <c r="G4" s="145" t="s">
        <v>16</v>
      </c>
      <c r="H4" s="145" t="s">
        <v>15</v>
      </c>
      <c r="I4" s="145" t="s">
        <v>17</v>
      </c>
      <c r="J4" s="145" t="s">
        <v>18</v>
      </c>
      <c r="K4" s="145" t="s">
        <v>14</v>
      </c>
      <c r="L4" s="145" t="s">
        <v>19</v>
      </c>
      <c r="M4" s="145" t="s">
        <v>14</v>
      </c>
      <c r="N4" s="145" t="s">
        <v>14</v>
      </c>
      <c r="O4" s="145"/>
      <c r="P4" s="145"/>
      <c r="Q4" s="145"/>
    </row>
    <row r="5" spans="1:28" x14ac:dyDescent="0.2">
      <c r="A5" s="10"/>
      <c r="B5" s="158" t="s">
        <v>98</v>
      </c>
      <c r="C5" s="199">
        <v>848.92370713855098</v>
      </c>
      <c r="D5" s="160">
        <v>41.5413020369298</v>
      </c>
      <c r="E5" s="160">
        <v>7.3493908347736099</v>
      </c>
      <c r="F5" s="160">
        <v>5.6269999999999998</v>
      </c>
      <c r="G5" s="160">
        <v>31.774882323795399</v>
      </c>
      <c r="H5" s="160">
        <v>10.3</v>
      </c>
      <c r="I5" s="160">
        <v>4.67</v>
      </c>
      <c r="J5" s="160">
        <v>1.24475</v>
      </c>
      <c r="K5" s="160">
        <v>84.75</v>
      </c>
      <c r="L5" s="160">
        <v>31.95</v>
      </c>
      <c r="M5" s="160">
        <v>6.05</v>
      </c>
      <c r="N5" s="200">
        <v>5.35</v>
      </c>
      <c r="O5" s="160">
        <v>67.25</v>
      </c>
      <c r="P5" s="160">
        <v>66.5</v>
      </c>
      <c r="Q5" s="201">
        <v>72.25</v>
      </c>
    </row>
    <row r="6" spans="1:28" x14ac:dyDescent="0.2">
      <c r="A6" s="10"/>
      <c r="B6" s="174" t="s">
        <v>94</v>
      </c>
      <c r="C6" s="199">
        <v>833.448224238237</v>
      </c>
      <c r="D6" s="176">
        <v>41.868620355733498</v>
      </c>
      <c r="E6" s="176">
        <v>7.4766990545780398</v>
      </c>
      <c r="F6" s="176">
        <v>5.9379999999999997</v>
      </c>
      <c r="G6" s="176">
        <v>33.423353227232496</v>
      </c>
      <c r="H6" s="176">
        <v>10.3</v>
      </c>
      <c r="I6" s="176">
        <v>5.1224999999999996</v>
      </c>
      <c r="J6" s="176">
        <v>1.2330000000000001</v>
      </c>
      <c r="K6" s="176">
        <v>84.5</v>
      </c>
      <c r="L6" s="176">
        <v>32.125</v>
      </c>
      <c r="M6" s="176">
        <v>6.2249999999999996</v>
      </c>
      <c r="N6" s="202">
        <v>5.9</v>
      </c>
      <c r="O6" s="176">
        <v>55.25</v>
      </c>
      <c r="P6" s="176">
        <v>60.25</v>
      </c>
      <c r="Q6" s="203">
        <v>61.25</v>
      </c>
    </row>
    <row r="7" spans="1:28" x14ac:dyDescent="0.2">
      <c r="A7" s="10"/>
      <c r="B7" s="174" t="s">
        <v>107</v>
      </c>
      <c r="C7" s="199">
        <v>831.66666179722097</v>
      </c>
      <c r="D7" s="176">
        <v>42.733023053928797</v>
      </c>
      <c r="E7" s="176">
        <v>7.7175680189868903</v>
      </c>
      <c r="F7" s="176">
        <v>5.7850000000000001</v>
      </c>
      <c r="G7" s="176">
        <v>31.8768649008829</v>
      </c>
      <c r="H7" s="176">
        <v>10.4</v>
      </c>
      <c r="I7" s="176">
        <v>4.67</v>
      </c>
      <c r="J7" s="176">
        <v>1.21025</v>
      </c>
      <c r="K7" s="176">
        <v>84.3</v>
      </c>
      <c r="L7" s="176">
        <v>32.524999999999999</v>
      </c>
      <c r="M7" s="176">
        <v>6.375</v>
      </c>
      <c r="N7" s="202">
        <v>6</v>
      </c>
      <c r="O7" s="176">
        <v>54.5</v>
      </c>
      <c r="P7" s="176">
        <v>58.5</v>
      </c>
      <c r="Q7" s="203">
        <v>61.5</v>
      </c>
    </row>
    <row r="8" spans="1:28" ht="13.15" customHeight="1" x14ac:dyDescent="0.2">
      <c r="A8" s="10"/>
      <c r="B8" s="174" t="s">
        <v>106</v>
      </c>
      <c r="C8" s="199">
        <v>828.72450738597399</v>
      </c>
      <c r="D8" s="176">
        <v>41.156406217861701</v>
      </c>
      <c r="E8" s="176">
        <v>7.4491667735681304</v>
      </c>
      <c r="F8" s="176">
        <v>6.548</v>
      </c>
      <c r="G8" s="176">
        <v>36.274725274725299</v>
      </c>
      <c r="H8" s="176">
        <v>10.6</v>
      </c>
      <c r="I8" s="176">
        <v>4.9349999999999996</v>
      </c>
      <c r="J8" s="176">
        <v>1.2357499999999999</v>
      </c>
      <c r="K8" s="176">
        <v>84.724999999999994</v>
      </c>
      <c r="L8" s="176">
        <v>32.85</v>
      </c>
      <c r="M8" s="176">
        <v>6.3250000000000002</v>
      </c>
      <c r="N8" s="202">
        <v>5.15</v>
      </c>
      <c r="O8" s="176">
        <v>60.5</v>
      </c>
      <c r="P8" s="176">
        <v>63.75</v>
      </c>
      <c r="Q8" s="203">
        <v>65.75</v>
      </c>
    </row>
    <row r="9" spans="1:28" x14ac:dyDescent="0.2">
      <c r="A9" s="10"/>
      <c r="B9" s="174" t="s">
        <v>100</v>
      </c>
      <c r="C9" s="199">
        <v>817.09026361615702</v>
      </c>
      <c r="D9" s="176">
        <v>40.7998266781658</v>
      </c>
      <c r="E9" s="176">
        <v>7.56274349545928</v>
      </c>
      <c r="F9" s="176">
        <v>5.3949999999999996</v>
      </c>
      <c r="G9" s="176">
        <v>29.069120879120899</v>
      </c>
      <c r="H9" s="176">
        <v>10.9</v>
      </c>
      <c r="I9" s="176">
        <v>4.9874999999999998</v>
      </c>
      <c r="J9" s="176">
        <v>1.2150000000000001</v>
      </c>
      <c r="K9" s="176">
        <v>84.55</v>
      </c>
      <c r="L9" s="176">
        <v>32.524999999999999</v>
      </c>
      <c r="M9" s="176">
        <v>5.85</v>
      </c>
      <c r="N9" s="202">
        <v>5.85</v>
      </c>
      <c r="O9" s="176">
        <v>54</v>
      </c>
      <c r="P9" s="176">
        <v>60.25</v>
      </c>
      <c r="Q9" s="203">
        <v>60.25</v>
      </c>
    </row>
    <row r="10" spans="1:28" x14ac:dyDescent="0.2">
      <c r="A10" s="10"/>
      <c r="B10" s="174" t="s">
        <v>109</v>
      </c>
      <c r="C10" s="199">
        <v>768.28306697704397</v>
      </c>
      <c r="D10" s="176">
        <v>42.489527621338503</v>
      </c>
      <c r="E10" s="176">
        <v>7.6571058415880797</v>
      </c>
      <c r="F10" s="176">
        <v>6.19</v>
      </c>
      <c r="G10" s="176">
        <v>34.094853709508897</v>
      </c>
      <c r="H10" s="176">
        <v>10.3</v>
      </c>
      <c r="I10" s="176">
        <v>4.8075000000000001</v>
      </c>
      <c r="J10" s="176">
        <v>1.258</v>
      </c>
      <c r="K10" s="176">
        <v>84.9</v>
      </c>
      <c r="L10" s="176">
        <v>31.3</v>
      </c>
      <c r="M10" s="176">
        <v>6.5250000000000004</v>
      </c>
      <c r="N10" s="202">
        <v>4.9749999999999996</v>
      </c>
      <c r="O10" s="176">
        <v>69.75</v>
      </c>
      <c r="P10" s="176">
        <v>68.5</v>
      </c>
      <c r="Q10" s="203">
        <v>73.75</v>
      </c>
    </row>
    <row r="11" spans="1:28" x14ac:dyDescent="0.2">
      <c r="A11" s="10"/>
      <c r="B11" s="174" t="s">
        <v>95</v>
      </c>
      <c r="C11" s="199">
        <v>759.818008954996</v>
      </c>
      <c r="D11" s="176">
        <v>40.751669722844497</v>
      </c>
      <c r="E11" s="176">
        <v>6.9320937837512302</v>
      </c>
      <c r="F11" s="176">
        <v>5.33</v>
      </c>
      <c r="G11" s="176">
        <v>31.4862040133779</v>
      </c>
      <c r="H11" s="176">
        <v>10</v>
      </c>
      <c r="I11" s="176">
        <v>4.8724999999999996</v>
      </c>
      <c r="J11" s="176">
        <v>1.226</v>
      </c>
      <c r="K11" s="176">
        <v>84.174999999999997</v>
      </c>
      <c r="L11" s="176">
        <v>31.875</v>
      </c>
      <c r="M11" s="176">
        <v>5.9</v>
      </c>
      <c r="N11" s="202">
        <v>5.875</v>
      </c>
      <c r="O11" s="176">
        <v>58.5</v>
      </c>
      <c r="P11" s="176">
        <v>59.25</v>
      </c>
      <c r="Q11" s="203">
        <v>65.5</v>
      </c>
    </row>
    <row r="12" spans="1:28" x14ac:dyDescent="0.2">
      <c r="A12" s="10"/>
      <c r="B12" s="174" t="s">
        <v>108</v>
      </c>
      <c r="C12" s="199">
        <v>756.74759342013704</v>
      </c>
      <c r="D12" s="176">
        <v>42.941009066734502</v>
      </c>
      <c r="E12" s="176">
        <v>7.4003936661568401</v>
      </c>
      <c r="F12" s="176">
        <v>5.431</v>
      </c>
      <c r="G12" s="176">
        <v>31.460291248606499</v>
      </c>
      <c r="H12" s="176">
        <v>9.8000000000000007</v>
      </c>
      <c r="I12" s="176">
        <v>5.0674999999999999</v>
      </c>
      <c r="J12" s="176">
        <v>1.1879999999999999</v>
      </c>
      <c r="K12" s="176">
        <v>84.025000000000006</v>
      </c>
      <c r="L12" s="176">
        <v>31.6</v>
      </c>
      <c r="M12" s="176">
        <v>6.3</v>
      </c>
      <c r="N12" s="202">
        <v>6.2750000000000004</v>
      </c>
      <c r="O12" s="176">
        <v>43.25</v>
      </c>
      <c r="P12" s="176">
        <v>52</v>
      </c>
      <c r="Q12" s="203">
        <v>51.5</v>
      </c>
    </row>
    <row r="13" spans="1:28" x14ac:dyDescent="0.2">
      <c r="A13" s="10"/>
      <c r="B13" s="174" t="s">
        <v>97</v>
      </c>
      <c r="C13" s="199">
        <v>745.39788324237202</v>
      </c>
      <c r="D13" s="176">
        <v>41.985678471739298</v>
      </c>
      <c r="E13" s="176">
        <v>7.3112095027492403</v>
      </c>
      <c r="F13" s="176">
        <v>5.9029999999999996</v>
      </c>
      <c r="G13" s="176">
        <v>33.934659090909101</v>
      </c>
      <c r="H13" s="176">
        <v>10.1</v>
      </c>
      <c r="I13" s="176">
        <v>4.8449999999999998</v>
      </c>
      <c r="J13" s="176">
        <v>1.2104999999999999</v>
      </c>
      <c r="K13" s="176">
        <v>83.95</v>
      </c>
      <c r="L13" s="176">
        <v>32.325000000000003</v>
      </c>
      <c r="M13" s="176">
        <v>6.3</v>
      </c>
      <c r="N13" s="202">
        <v>6.05</v>
      </c>
      <c r="O13" s="176">
        <v>53</v>
      </c>
      <c r="P13" s="176">
        <v>55.25</v>
      </c>
      <c r="Q13" s="203">
        <v>61.25</v>
      </c>
    </row>
    <row r="14" spans="1:28" x14ac:dyDescent="0.2">
      <c r="A14" s="10"/>
      <c r="B14" s="174" t="s">
        <v>23</v>
      </c>
      <c r="C14" s="199">
        <v>742.52288320559603</v>
      </c>
      <c r="D14" s="176">
        <v>40.2645081359193</v>
      </c>
      <c r="E14" s="176">
        <v>7.3122768770729296</v>
      </c>
      <c r="F14" s="176">
        <v>5.9</v>
      </c>
      <c r="G14" s="176">
        <v>32.4313026819923</v>
      </c>
      <c r="H14" s="176">
        <v>10.8</v>
      </c>
      <c r="I14" s="176">
        <v>4.6974999999999998</v>
      </c>
      <c r="J14" s="176">
        <v>1.2382500000000001</v>
      </c>
      <c r="K14" s="176">
        <v>84.424999999999997</v>
      </c>
      <c r="L14" s="176">
        <v>31.25</v>
      </c>
      <c r="M14" s="176">
        <v>6.625</v>
      </c>
      <c r="N14" s="202">
        <v>5.7750000000000004</v>
      </c>
      <c r="O14" s="176">
        <v>64.5</v>
      </c>
      <c r="P14" s="176">
        <v>63.5</v>
      </c>
      <c r="Q14" s="203">
        <v>70.5</v>
      </c>
    </row>
    <row r="15" spans="1:28" x14ac:dyDescent="0.2">
      <c r="A15" s="10"/>
      <c r="B15" s="174" t="s">
        <v>105</v>
      </c>
      <c r="C15" s="199">
        <v>729.12843994240802</v>
      </c>
      <c r="D15" s="176">
        <v>39.215611006848299</v>
      </c>
      <c r="E15" s="176">
        <v>7.2036169812893096</v>
      </c>
      <c r="F15" s="176">
        <v>5.6859999999999999</v>
      </c>
      <c r="G15" s="176">
        <v>31.042382133995002</v>
      </c>
      <c r="H15" s="176">
        <v>11.2</v>
      </c>
      <c r="I15" s="176">
        <v>4.8425000000000002</v>
      </c>
      <c r="J15" s="176">
        <v>1.22075</v>
      </c>
      <c r="K15" s="176">
        <v>83.7</v>
      </c>
      <c r="L15" s="176">
        <v>32.65</v>
      </c>
      <c r="M15" s="176">
        <v>5.8</v>
      </c>
      <c r="N15" s="202">
        <v>6.2</v>
      </c>
      <c r="O15" s="176">
        <v>55</v>
      </c>
      <c r="P15" s="176">
        <v>54.75</v>
      </c>
      <c r="Q15" s="203">
        <v>63.75</v>
      </c>
    </row>
    <row r="16" spans="1:28" x14ac:dyDescent="0.2">
      <c r="A16" s="10"/>
      <c r="B16" s="174" t="s">
        <v>103</v>
      </c>
      <c r="C16" s="199">
        <v>722.52916547111499</v>
      </c>
      <c r="D16" s="176">
        <v>41.903239471671597</v>
      </c>
      <c r="E16" s="176">
        <v>7.9980577428483297</v>
      </c>
      <c r="F16" s="176">
        <v>5.9560000000000004</v>
      </c>
      <c r="G16" s="176">
        <v>31.534195739831699</v>
      </c>
      <c r="H16" s="176">
        <v>11.1</v>
      </c>
      <c r="I16" s="176">
        <v>4.8475000000000001</v>
      </c>
      <c r="J16" s="176">
        <v>1.2150000000000001</v>
      </c>
      <c r="K16" s="176">
        <v>83.275000000000006</v>
      </c>
      <c r="L16" s="176">
        <v>31.774999999999999</v>
      </c>
      <c r="M16" s="176">
        <v>6.3250000000000002</v>
      </c>
      <c r="N16" s="202">
        <v>6.6749999999999998</v>
      </c>
      <c r="O16" s="176">
        <v>51</v>
      </c>
      <c r="P16" s="176">
        <v>50</v>
      </c>
      <c r="Q16" s="203">
        <v>61.5</v>
      </c>
    </row>
    <row r="17" spans="1:28" s="7" customFormat="1" x14ac:dyDescent="0.2">
      <c r="A17" s="10"/>
      <c r="B17" s="174" t="s">
        <v>93</v>
      </c>
      <c r="C17" s="199">
        <v>696.77544470254998</v>
      </c>
      <c r="D17" s="176">
        <v>42.146825029604003</v>
      </c>
      <c r="E17" s="176">
        <v>7.4680490283848302</v>
      </c>
      <c r="F17" s="176">
        <v>5.26</v>
      </c>
      <c r="G17" s="176">
        <v>29.689499721293199</v>
      </c>
      <c r="H17" s="176">
        <v>10.3</v>
      </c>
      <c r="I17" s="176">
        <v>4.6275000000000004</v>
      </c>
      <c r="J17" s="176">
        <v>1.2282500000000001</v>
      </c>
      <c r="K17" s="176">
        <v>84.375</v>
      </c>
      <c r="L17" s="176">
        <v>32.274999999999999</v>
      </c>
      <c r="M17" s="176">
        <v>6.6</v>
      </c>
      <c r="N17" s="202">
        <v>5.6</v>
      </c>
      <c r="O17" s="176">
        <v>60.5</v>
      </c>
      <c r="P17" s="176">
        <v>61.25</v>
      </c>
      <c r="Q17" s="203">
        <v>66.5</v>
      </c>
      <c r="R17" s="8"/>
      <c r="S17" s="8"/>
      <c r="T17" s="8"/>
      <c r="U17" s="8"/>
      <c r="V17" s="8"/>
      <c r="W17" s="8"/>
      <c r="X17" s="8"/>
      <c r="Y17" s="8"/>
      <c r="Z17" s="8"/>
      <c r="AA17" s="8"/>
      <c r="AB17" s="8"/>
    </row>
    <row r="18" spans="1:28" s="7" customFormat="1" x14ac:dyDescent="0.2">
      <c r="A18" s="10"/>
      <c r="B18" s="174" t="s">
        <v>96</v>
      </c>
      <c r="C18" s="199">
        <v>689.99534387908898</v>
      </c>
      <c r="D18" s="176">
        <v>39.947553629602297</v>
      </c>
      <c r="E18" s="176">
        <v>6.9489541174943801</v>
      </c>
      <c r="F18" s="176">
        <v>5.3620000000000001</v>
      </c>
      <c r="G18" s="176">
        <v>30.783207671957701</v>
      </c>
      <c r="H18" s="176">
        <v>10.4</v>
      </c>
      <c r="I18" s="176">
        <v>4.8174999999999999</v>
      </c>
      <c r="J18" s="176">
        <v>1.1964999999999999</v>
      </c>
      <c r="K18" s="176">
        <v>83.25</v>
      </c>
      <c r="L18" s="176">
        <v>31.574999999999999</v>
      </c>
      <c r="M18" s="176">
        <v>6.3250000000000002</v>
      </c>
      <c r="N18" s="202">
        <v>6.375</v>
      </c>
      <c r="O18" s="176">
        <v>47.5</v>
      </c>
      <c r="P18" s="176">
        <v>48.5</v>
      </c>
      <c r="Q18" s="203">
        <v>58</v>
      </c>
      <c r="R18" s="8"/>
      <c r="S18" s="8"/>
      <c r="T18" s="8"/>
      <c r="U18" s="8"/>
      <c r="V18" s="8"/>
      <c r="W18" s="8"/>
      <c r="X18" s="8"/>
      <c r="Y18" s="8"/>
      <c r="Z18" s="8"/>
      <c r="AA18" s="8"/>
      <c r="AB18" s="8"/>
    </row>
    <row r="19" spans="1:28" s="7" customFormat="1" x14ac:dyDescent="0.2">
      <c r="A19" s="10"/>
      <c r="B19" s="174" t="s">
        <v>87</v>
      </c>
      <c r="C19" s="149">
        <v>664.58504102709105</v>
      </c>
      <c r="D19" s="176">
        <v>40.945173111113398</v>
      </c>
      <c r="E19" s="176">
        <v>7.1850783380097996</v>
      </c>
      <c r="F19" s="176">
        <v>5.7130000000000001</v>
      </c>
      <c r="G19" s="176">
        <v>32.477502167719599</v>
      </c>
      <c r="H19" s="176">
        <v>10.3</v>
      </c>
      <c r="I19" s="176">
        <v>4.8449999999999998</v>
      </c>
      <c r="J19" s="176">
        <v>1.2344999999999999</v>
      </c>
      <c r="K19" s="176">
        <v>85.375</v>
      </c>
      <c r="L19" s="176">
        <v>34.274999999999999</v>
      </c>
      <c r="M19" s="176">
        <v>6.2249999999999996</v>
      </c>
      <c r="N19" s="202">
        <v>5.125</v>
      </c>
      <c r="O19" s="176">
        <v>64</v>
      </c>
      <c r="P19" s="176">
        <v>71</v>
      </c>
      <c r="Q19" s="203">
        <v>69</v>
      </c>
      <c r="R19" s="8"/>
      <c r="S19" s="8"/>
      <c r="T19" s="8"/>
      <c r="U19" s="8"/>
      <c r="V19" s="8"/>
      <c r="W19" s="8"/>
      <c r="X19" s="8"/>
      <c r="Y19" s="8"/>
      <c r="Z19" s="8"/>
      <c r="AA19" s="8"/>
      <c r="AB19" s="8"/>
    </row>
    <row r="20" spans="1:28" s="7" customFormat="1" x14ac:dyDescent="0.2">
      <c r="A20" s="10"/>
      <c r="B20" s="174" t="s">
        <v>110</v>
      </c>
      <c r="C20" s="149">
        <v>664.06350302022804</v>
      </c>
      <c r="D20" s="176">
        <v>42.487134352844599</v>
      </c>
      <c r="E20" s="176">
        <v>8.0160142370326106</v>
      </c>
      <c r="F20" s="176">
        <v>5.718</v>
      </c>
      <c r="G20" s="176">
        <v>30.254433497536901</v>
      </c>
      <c r="H20" s="176">
        <v>10.7</v>
      </c>
      <c r="I20" s="176">
        <v>4.82</v>
      </c>
      <c r="J20" s="176">
        <v>1.2717499999999999</v>
      </c>
      <c r="K20" s="176">
        <v>85.65</v>
      </c>
      <c r="L20" s="176">
        <v>33.299999999999997</v>
      </c>
      <c r="M20" s="176">
        <v>6.55</v>
      </c>
      <c r="N20" s="202">
        <v>4.7</v>
      </c>
      <c r="O20" s="176">
        <v>73.25</v>
      </c>
      <c r="P20" s="176">
        <v>75.75</v>
      </c>
      <c r="Q20" s="203">
        <v>75.25</v>
      </c>
      <c r="R20" s="8"/>
      <c r="S20" s="8"/>
      <c r="T20" s="8"/>
      <c r="U20" s="8"/>
      <c r="V20" s="8"/>
      <c r="W20" s="8"/>
      <c r="X20" s="8"/>
      <c r="Y20" s="8"/>
      <c r="Z20" s="8"/>
      <c r="AA20" s="8"/>
      <c r="AB20" s="8"/>
    </row>
    <row r="21" spans="1:28" s="7" customFormat="1" x14ac:dyDescent="0.2">
      <c r="B21" s="174" t="s">
        <v>99</v>
      </c>
      <c r="C21" s="149">
        <v>658.93819634695706</v>
      </c>
      <c r="D21" s="176">
        <v>41.222498469795802</v>
      </c>
      <c r="E21" s="176">
        <v>7.0716065699761899</v>
      </c>
      <c r="F21" s="176">
        <v>5.8369999999999997</v>
      </c>
      <c r="G21" s="176">
        <v>34.1734385783299</v>
      </c>
      <c r="H21" s="176">
        <v>10.1</v>
      </c>
      <c r="I21" s="176">
        <v>4.4625000000000004</v>
      </c>
      <c r="J21" s="176">
        <v>1.262</v>
      </c>
      <c r="K21" s="176">
        <v>85.174999999999997</v>
      </c>
      <c r="L21" s="176">
        <v>31.324999999999999</v>
      </c>
      <c r="M21" s="176">
        <v>6.45</v>
      </c>
      <c r="N21" s="202">
        <v>5.15</v>
      </c>
      <c r="O21" s="176">
        <v>75.25</v>
      </c>
      <c r="P21" s="176">
        <v>72.75</v>
      </c>
      <c r="Q21" s="203">
        <v>78</v>
      </c>
      <c r="R21" s="8"/>
      <c r="S21" s="8"/>
      <c r="T21" s="8"/>
      <c r="U21" s="8"/>
      <c r="V21" s="8"/>
      <c r="W21" s="8"/>
      <c r="X21" s="8"/>
      <c r="Y21" s="8"/>
      <c r="Z21" s="8"/>
      <c r="AA21" s="8"/>
      <c r="AB21" s="8"/>
    </row>
    <row r="22" spans="1:28" s="7" customFormat="1" x14ac:dyDescent="0.2">
      <c r="B22" s="174" t="s">
        <v>89</v>
      </c>
      <c r="C22" s="149">
        <v>653.83759946291696</v>
      </c>
      <c r="D22" s="176">
        <v>41.073716542398202</v>
      </c>
      <c r="E22" s="176">
        <v>7.8113582839128304</v>
      </c>
      <c r="F22" s="176">
        <v>6.0449999999999999</v>
      </c>
      <c r="G22" s="176">
        <v>31.783139880952401</v>
      </c>
      <c r="H22" s="176">
        <v>11.2</v>
      </c>
      <c r="I22" s="176">
        <v>4.9675000000000002</v>
      </c>
      <c r="J22" s="176">
        <v>1.2342500000000001</v>
      </c>
      <c r="K22" s="176">
        <v>84.625</v>
      </c>
      <c r="L22" s="176">
        <v>32.200000000000003</v>
      </c>
      <c r="M22" s="176">
        <v>6.45</v>
      </c>
      <c r="N22" s="202">
        <v>5.55</v>
      </c>
      <c r="O22" s="176">
        <v>59.25</v>
      </c>
      <c r="P22" s="176">
        <v>62.5</v>
      </c>
      <c r="Q22" s="203">
        <v>64.5</v>
      </c>
      <c r="R22" s="8"/>
      <c r="S22" s="8"/>
      <c r="T22" s="8"/>
      <c r="U22" s="8"/>
      <c r="V22" s="8"/>
      <c r="W22" s="8"/>
      <c r="X22" s="8"/>
      <c r="Y22" s="8"/>
      <c r="Z22" s="8"/>
      <c r="AA22" s="8"/>
      <c r="AB22" s="8"/>
    </row>
    <row r="23" spans="1:28" s="7" customFormat="1" x14ac:dyDescent="0.2">
      <c r="B23" s="174" t="s">
        <v>20</v>
      </c>
      <c r="C23" s="149">
        <v>645.69358954228096</v>
      </c>
      <c r="D23" s="176">
        <v>41.842349931061896</v>
      </c>
      <c r="E23" s="176">
        <v>7.1509010754670896</v>
      </c>
      <c r="F23" s="176">
        <v>5.4409999999999998</v>
      </c>
      <c r="G23" s="176">
        <v>31.9278260869565</v>
      </c>
      <c r="H23" s="176">
        <v>9.8000000000000007</v>
      </c>
      <c r="I23" s="176">
        <v>4.9175000000000004</v>
      </c>
      <c r="J23" s="176">
        <v>1.2290000000000001</v>
      </c>
      <c r="K23" s="176">
        <v>84.75</v>
      </c>
      <c r="L23" s="176">
        <v>33.200000000000003</v>
      </c>
      <c r="M23" s="176">
        <v>5.95</v>
      </c>
      <c r="N23" s="202">
        <v>5.65</v>
      </c>
      <c r="O23" s="176">
        <v>59.25</v>
      </c>
      <c r="P23" s="176">
        <v>63.5</v>
      </c>
      <c r="Q23" s="203">
        <v>64.25</v>
      </c>
      <c r="R23" s="8"/>
      <c r="S23" s="8"/>
      <c r="T23" s="8"/>
      <c r="U23" s="8"/>
      <c r="V23" s="8"/>
      <c r="W23" s="8"/>
      <c r="X23" s="8"/>
      <c r="Y23" s="8"/>
      <c r="Z23" s="8"/>
      <c r="AA23" s="8"/>
      <c r="AB23" s="8"/>
    </row>
    <row r="24" spans="1:28" s="7" customFormat="1" x14ac:dyDescent="0.2">
      <c r="B24" s="174" t="s">
        <v>101</v>
      </c>
      <c r="C24" s="149">
        <v>645.57780411716794</v>
      </c>
      <c r="D24" s="176">
        <v>41.571357546581801</v>
      </c>
      <c r="E24" s="176">
        <v>7.7550457157869603</v>
      </c>
      <c r="F24" s="176">
        <v>5.5659999999999998</v>
      </c>
      <c r="G24" s="176">
        <v>29.929755996691501</v>
      </c>
      <c r="H24" s="176">
        <v>10.9</v>
      </c>
      <c r="I24" s="176">
        <v>4.8825000000000003</v>
      </c>
      <c r="J24" s="176">
        <v>1.2190000000000001</v>
      </c>
      <c r="K24" s="176">
        <v>85.05</v>
      </c>
      <c r="L24" s="176">
        <v>33.174999999999997</v>
      </c>
      <c r="M24" s="176">
        <v>6.35</v>
      </c>
      <c r="N24" s="202">
        <v>5.3</v>
      </c>
      <c r="O24" s="176">
        <v>57.75</v>
      </c>
      <c r="P24" s="176">
        <v>65</v>
      </c>
      <c r="Q24" s="203">
        <v>62.25</v>
      </c>
      <c r="R24" s="8"/>
      <c r="S24" s="8"/>
      <c r="T24" s="8"/>
      <c r="U24" s="8"/>
      <c r="V24" s="8"/>
      <c r="W24" s="8"/>
      <c r="X24" s="8"/>
      <c r="Y24" s="8"/>
      <c r="Z24" s="8"/>
      <c r="AA24" s="8"/>
      <c r="AB24" s="8"/>
    </row>
    <row r="25" spans="1:28" s="7" customFormat="1" x14ac:dyDescent="0.2">
      <c r="B25" s="174" t="s">
        <v>104</v>
      </c>
      <c r="C25" s="149">
        <v>640.62170983367105</v>
      </c>
      <c r="D25" s="176">
        <v>41.1300872948026</v>
      </c>
      <c r="E25" s="176">
        <v>7.2852141216076296</v>
      </c>
      <c r="F25" s="176">
        <v>5.5990000000000002</v>
      </c>
      <c r="G25" s="176">
        <v>31.624767904509302</v>
      </c>
      <c r="H25" s="176">
        <v>10.4</v>
      </c>
      <c r="I25" s="176">
        <v>4.5674999999999999</v>
      </c>
      <c r="J25" s="176">
        <v>1.244</v>
      </c>
      <c r="K25" s="176">
        <v>83.85</v>
      </c>
      <c r="L25" s="176">
        <v>32.85</v>
      </c>
      <c r="M25" s="176">
        <v>6</v>
      </c>
      <c r="N25" s="202">
        <v>5.875</v>
      </c>
      <c r="O25" s="176">
        <v>65.5</v>
      </c>
      <c r="P25" s="176">
        <v>59.5</v>
      </c>
      <c r="Q25" s="203">
        <v>72.75</v>
      </c>
      <c r="R25" s="8"/>
      <c r="S25" s="8"/>
      <c r="T25" s="8"/>
      <c r="U25" s="8"/>
      <c r="V25" s="8"/>
      <c r="W25" s="8"/>
      <c r="X25" s="8"/>
      <c r="Y25" s="8"/>
      <c r="Z25" s="8"/>
      <c r="AA25" s="8"/>
      <c r="AB25" s="8"/>
    </row>
    <row r="26" spans="1:28" s="7" customFormat="1" x14ac:dyDescent="0.2">
      <c r="B26" s="174" t="s">
        <v>21</v>
      </c>
      <c r="C26" s="149">
        <v>638.01547657849801</v>
      </c>
      <c r="D26" s="176">
        <v>43.102985165181202</v>
      </c>
      <c r="E26" s="176">
        <v>8.0287153800451492</v>
      </c>
      <c r="F26" s="176">
        <v>5.6029999999999998</v>
      </c>
      <c r="G26" s="176">
        <v>30.346147439100999</v>
      </c>
      <c r="H26" s="176">
        <v>10.5</v>
      </c>
      <c r="I26" s="176">
        <v>4.87</v>
      </c>
      <c r="J26" s="176">
        <v>1.24475</v>
      </c>
      <c r="K26" s="176">
        <v>84.775000000000006</v>
      </c>
      <c r="L26" s="176">
        <v>31.9</v>
      </c>
      <c r="M26" s="176">
        <v>6.3</v>
      </c>
      <c r="N26" s="202">
        <v>5.5750000000000002</v>
      </c>
      <c r="O26" s="176">
        <v>64.749999999999901</v>
      </c>
      <c r="P26" s="176">
        <v>65.75</v>
      </c>
      <c r="Q26" s="203">
        <v>69.25</v>
      </c>
      <c r="R26" s="8"/>
      <c r="S26" s="8"/>
      <c r="T26" s="8"/>
      <c r="U26" s="8"/>
      <c r="V26" s="8"/>
      <c r="W26" s="8"/>
      <c r="X26" s="8"/>
      <c r="Y26" s="8"/>
      <c r="Z26" s="8"/>
      <c r="AA26" s="8"/>
      <c r="AB26" s="8"/>
    </row>
    <row r="27" spans="1:28" s="7" customFormat="1" x14ac:dyDescent="0.2">
      <c r="B27" s="174" t="s">
        <v>88</v>
      </c>
      <c r="C27" s="149">
        <v>635.70799164409198</v>
      </c>
      <c r="D27" s="176">
        <v>40.615113192460598</v>
      </c>
      <c r="E27" s="176">
        <v>7.5025936931579196</v>
      </c>
      <c r="F27" s="176">
        <v>5.9530000000000003</v>
      </c>
      <c r="G27" s="176">
        <v>32.285080645161301</v>
      </c>
      <c r="H27" s="176">
        <v>10.9</v>
      </c>
      <c r="I27" s="176">
        <v>4.7300000000000004</v>
      </c>
      <c r="J27" s="176">
        <v>1.24875</v>
      </c>
      <c r="K27" s="176">
        <v>84.9</v>
      </c>
      <c r="L27" s="176">
        <v>31.9</v>
      </c>
      <c r="M27" s="176">
        <v>6.4749999999999996</v>
      </c>
      <c r="N27" s="202">
        <v>5.35</v>
      </c>
      <c r="O27" s="176">
        <v>67.75</v>
      </c>
      <c r="P27" s="176">
        <v>68.25</v>
      </c>
      <c r="Q27" s="203">
        <v>72</v>
      </c>
      <c r="R27" s="8"/>
      <c r="S27" s="8"/>
      <c r="T27" s="8"/>
      <c r="U27" s="8"/>
      <c r="V27" s="8"/>
      <c r="W27" s="8"/>
      <c r="X27" s="8"/>
      <c r="Y27" s="8"/>
      <c r="Z27" s="8"/>
      <c r="AA27" s="8"/>
      <c r="AB27" s="8"/>
    </row>
    <row r="28" spans="1:28" s="7" customFormat="1" x14ac:dyDescent="0.2">
      <c r="B28" s="174" t="s">
        <v>102</v>
      </c>
      <c r="C28" s="149">
        <v>633.54180044966904</v>
      </c>
      <c r="D28" s="176">
        <v>42.019131732806102</v>
      </c>
      <c r="E28" s="176">
        <v>7.3873524109654198</v>
      </c>
      <c r="F28" s="176">
        <v>5.7869999999999999</v>
      </c>
      <c r="G28" s="176">
        <v>32.956572061191601</v>
      </c>
      <c r="H28" s="176">
        <v>10.1</v>
      </c>
      <c r="I28" s="176">
        <v>4.9074999999999998</v>
      </c>
      <c r="J28" s="176">
        <v>1.2162500000000001</v>
      </c>
      <c r="K28" s="176">
        <v>84.474999999999994</v>
      </c>
      <c r="L28" s="176">
        <v>33.075000000000003</v>
      </c>
      <c r="M28" s="176">
        <v>5.8</v>
      </c>
      <c r="N28" s="202">
        <v>5.95</v>
      </c>
      <c r="O28" s="176">
        <v>55</v>
      </c>
      <c r="P28" s="176">
        <v>60.25</v>
      </c>
      <c r="Q28" s="203">
        <v>61.75</v>
      </c>
      <c r="R28" s="8"/>
      <c r="S28" s="8"/>
      <c r="T28" s="8"/>
      <c r="U28" s="8"/>
      <c r="V28" s="8"/>
      <c r="W28" s="8"/>
      <c r="X28" s="8"/>
      <c r="Y28" s="8"/>
      <c r="Z28" s="8"/>
      <c r="AA28" s="8"/>
      <c r="AB28" s="8"/>
    </row>
    <row r="29" spans="1:28" s="7" customFormat="1" ht="13.15" customHeight="1" x14ac:dyDescent="0.2">
      <c r="B29" s="174" t="s">
        <v>91</v>
      </c>
      <c r="C29" s="149">
        <v>624.84950901957905</v>
      </c>
      <c r="D29" s="176">
        <v>43.302374043031499</v>
      </c>
      <c r="E29" s="176">
        <v>7.6332152861375997</v>
      </c>
      <c r="F29" s="176">
        <v>5.758</v>
      </c>
      <c r="G29" s="176">
        <v>32.732738095238098</v>
      </c>
      <c r="H29" s="176">
        <v>10.1</v>
      </c>
      <c r="I29" s="176">
        <v>4.9649999999999999</v>
      </c>
      <c r="J29" s="176">
        <v>1.2277499999999999</v>
      </c>
      <c r="K29" s="176">
        <v>84.4</v>
      </c>
      <c r="L29" s="176">
        <v>32.024999999999999</v>
      </c>
      <c r="M29" s="176">
        <v>6.4749999999999996</v>
      </c>
      <c r="N29" s="202">
        <v>5.125</v>
      </c>
      <c r="O29" s="176">
        <v>56.75</v>
      </c>
      <c r="P29" s="176">
        <v>60</v>
      </c>
      <c r="Q29" s="203">
        <v>63.5</v>
      </c>
      <c r="R29" s="8"/>
      <c r="S29" s="8"/>
      <c r="T29" s="8"/>
      <c r="U29" s="8"/>
      <c r="V29" s="8"/>
      <c r="W29" s="8"/>
      <c r="X29" s="8"/>
      <c r="Y29" s="8"/>
      <c r="Z29" s="8"/>
      <c r="AA29" s="8"/>
      <c r="AB29" s="8"/>
    </row>
    <row r="30" spans="1:28" s="7" customFormat="1" ht="13.15" customHeight="1" x14ac:dyDescent="0.2">
      <c r="B30" s="174" t="s">
        <v>90</v>
      </c>
      <c r="C30" s="149">
        <v>605.22201542032803</v>
      </c>
      <c r="D30" s="176">
        <v>40.4622793158075</v>
      </c>
      <c r="E30" s="176">
        <v>7.2482103685710699</v>
      </c>
      <c r="F30" s="176">
        <v>5.43</v>
      </c>
      <c r="G30" s="176">
        <v>30.280753968254</v>
      </c>
      <c r="H30" s="176">
        <v>10.6</v>
      </c>
      <c r="I30" s="176">
        <v>4.5575000000000001</v>
      </c>
      <c r="J30" s="176">
        <v>1.2437499999999999</v>
      </c>
      <c r="K30" s="176">
        <v>84.5</v>
      </c>
      <c r="L30" s="176">
        <v>32.924999999999997</v>
      </c>
      <c r="M30" s="176">
        <v>6.4</v>
      </c>
      <c r="N30" s="202">
        <v>5.625</v>
      </c>
      <c r="O30" s="176">
        <v>58.5</v>
      </c>
      <c r="P30" s="176">
        <v>61.75</v>
      </c>
      <c r="Q30" s="203">
        <v>64.5</v>
      </c>
      <c r="R30" s="8"/>
      <c r="S30" s="8"/>
      <c r="T30" s="8"/>
      <c r="U30" s="8"/>
      <c r="V30" s="8"/>
      <c r="W30" s="8"/>
      <c r="X30" s="8"/>
      <c r="Y30" s="8"/>
      <c r="Z30" s="8"/>
      <c r="AA30" s="8"/>
      <c r="AB30" s="8"/>
    </row>
    <row r="31" spans="1:28" s="7" customFormat="1" ht="13.15" customHeight="1" x14ac:dyDescent="0.2">
      <c r="B31" s="174" t="s">
        <v>22</v>
      </c>
      <c r="C31" s="149">
        <v>603.76216344810098</v>
      </c>
      <c r="D31" s="176">
        <v>42.6632011995938</v>
      </c>
      <c r="E31" s="176">
        <v>7.90578945984669</v>
      </c>
      <c r="F31" s="176">
        <v>5.5449999999999999</v>
      </c>
      <c r="G31" s="176">
        <v>29.966314611314601</v>
      </c>
      <c r="H31" s="176">
        <v>10.6</v>
      </c>
      <c r="I31" s="176">
        <v>4.7925000000000004</v>
      </c>
      <c r="J31" s="176">
        <v>1.212</v>
      </c>
      <c r="K31" s="176">
        <v>84.15</v>
      </c>
      <c r="L31" s="176">
        <v>32.274999999999999</v>
      </c>
      <c r="M31" s="176">
        <v>5.9</v>
      </c>
      <c r="N31" s="202">
        <v>6.1</v>
      </c>
      <c r="O31" s="176">
        <v>51.25</v>
      </c>
      <c r="P31" s="176">
        <v>56</v>
      </c>
      <c r="Q31" s="203">
        <v>59</v>
      </c>
      <c r="R31" s="8"/>
      <c r="S31" s="8"/>
      <c r="T31" s="8"/>
      <c r="U31" s="8"/>
      <c r="V31" s="8"/>
      <c r="W31" s="8"/>
      <c r="X31" s="8"/>
      <c r="Y31" s="8"/>
      <c r="Z31" s="8"/>
      <c r="AA31" s="8"/>
      <c r="AB31" s="8"/>
    </row>
    <row r="32" spans="1:28" ht="13.15" customHeight="1" x14ac:dyDescent="0.2">
      <c r="B32" s="174" t="s">
        <v>92</v>
      </c>
      <c r="C32" s="149">
        <v>553.92664354584599</v>
      </c>
      <c r="D32" s="176">
        <v>40.500927565848698</v>
      </c>
      <c r="E32" s="176">
        <v>7.4597177473003402</v>
      </c>
      <c r="F32" s="176">
        <v>5.9770000000000003</v>
      </c>
      <c r="G32" s="176">
        <v>32.536071428571397</v>
      </c>
      <c r="H32" s="176">
        <v>10.9</v>
      </c>
      <c r="I32" s="176">
        <v>4.5650000000000004</v>
      </c>
      <c r="J32" s="176">
        <v>1.2765</v>
      </c>
      <c r="K32" s="176">
        <v>84.625</v>
      </c>
      <c r="L32" s="176">
        <v>34.174999999999997</v>
      </c>
      <c r="M32" s="176">
        <v>6.3250000000000002</v>
      </c>
      <c r="N32" s="202">
        <v>5</v>
      </c>
      <c r="O32" s="176">
        <v>77</v>
      </c>
      <c r="P32" s="176">
        <v>71.25</v>
      </c>
      <c r="Q32" s="203">
        <v>82.25</v>
      </c>
    </row>
    <row r="33" spans="1:28" ht="13.15" customHeight="1" thickBot="1" x14ac:dyDescent="0.25">
      <c r="B33" s="206"/>
      <c r="C33" s="207"/>
      <c r="D33" s="208"/>
      <c r="E33" s="208"/>
      <c r="F33" s="208"/>
      <c r="G33" s="208"/>
      <c r="H33" s="208"/>
      <c r="I33" s="208"/>
      <c r="J33" s="208"/>
      <c r="K33" s="208"/>
      <c r="L33" s="208"/>
      <c r="M33" s="208"/>
      <c r="N33" s="209"/>
      <c r="O33" s="208"/>
      <c r="P33" s="208"/>
      <c r="Q33" s="210"/>
    </row>
    <row r="34" spans="1:28" x14ac:dyDescent="0.2">
      <c r="B34" s="185" t="s">
        <v>24</v>
      </c>
      <c r="C34" s="148">
        <f t="shared" ref="C34:Q34" si="0">AVERAGE(C5:C32)</f>
        <v>701.40693705099534</v>
      </c>
      <c r="D34" s="186">
        <f t="shared" si="0"/>
        <v>41.524397498651773</v>
      </c>
      <c r="E34" s="186">
        <f t="shared" si="0"/>
        <v>7.4724335145185155</v>
      </c>
      <c r="F34" s="186">
        <f t="shared" si="0"/>
        <v>5.7243928571428579</v>
      </c>
      <c r="G34" s="186">
        <f t="shared" si="0"/>
        <v>31.862503034955626</v>
      </c>
      <c r="H34" s="186">
        <f t="shared" si="0"/>
        <v>10.485714285714286</v>
      </c>
      <c r="I34" s="186">
        <f t="shared" si="0"/>
        <v>4.8092857142857151</v>
      </c>
      <c r="J34" s="186">
        <f t="shared" si="0"/>
        <v>1.2315803571428572</v>
      </c>
      <c r="K34" s="186">
        <f t="shared" si="0"/>
        <v>84.471428571428575</v>
      </c>
      <c r="L34" s="186">
        <f t="shared" si="0"/>
        <v>32.399999999999991</v>
      </c>
      <c r="M34" s="186">
        <f t="shared" si="0"/>
        <v>6.2562500000000005</v>
      </c>
      <c r="N34" s="211">
        <f t="shared" si="0"/>
        <v>5.6473214285714288</v>
      </c>
      <c r="O34" s="186">
        <f t="shared" si="0"/>
        <v>59.991071428571431</v>
      </c>
      <c r="P34" s="186">
        <f t="shared" si="0"/>
        <v>61.982142857142854</v>
      </c>
      <c r="Q34" s="212">
        <f t="shared" si="0"/>
        <v>66.125</v>
      </c>
    </row>
    <row r="35" spans="1:28" s="42" customFormat="1" x14ac:dyDescent="0.2">
      <c r="A35" s="7"/>
      <c r="B35" s="193" t="s">
        <v>51</v>
      </c>
      <c r="C35" s="150">
        <v>158.99</v>
      </c>
      <c r="D35" s="146" t="s">
        <v>159</v>
      </c>
      <c r="E35" s="146" t="s">
        <v>159</v>
      </c>
      <c r="F35" s="146" t="s">
        <v>159</v>
      </c>
      <c r="G35" s="146" t="s">
        <v>159</v>
      </c>
      <c r="H35" s="146" t="s">
        <v>159</v>
      </c>
      <c r="I35" s="146" t="s">
        <v>159</v>
      </c>
      <c r="J35" s="146" t="s">
        <v>159</v>
      </c>
      <c r="K35" s="146" t="s">
        <v>159</v>
      </c>
      <c r="L35" s="146" t="s">
        <v>159</v>
      </c>
      <c r="M35" s="146" t="s">
        <v>159</v>
      </c>
      <c r="N35" s="146" t="s">
        <v>159</v>
      </c>
      <c r="O35" s="146" t="s">
        <v>159</v>
      </c>
      <c r="P35" s="146" t="s">
        <v>159</v>
      </c>
      <c r="Q35" s="225" t="s">
        <v>159</v>
      </c>
      <c r="R35" s="8"/>
      <c r="S35" s="8"/>
      <c r="T35" s="8"/>
      <c r="U35" s="8"/>
      <c r="V35" s="8"/>
      <c r="W35" s="8"/>
      <c r="X35" s="8"/>
      <c r="Y35" s="8"/>
      <c r="Z35" s="8"/>
      <c r="AA35" s="8"/>
      <c r="AB35" s="8"/>
    </row>
    <row r="36" spans="1:28" s="42" customFormat="1" x14ac:dyDescent="0.2">
      <c r="A36" s="7"/>
      <c r="B36" s="193" t="s">
        <v>26</v>
      </c>
      <c r="C36" s="151">
        <v>6.7000000000000002E-3</v>
      </c>
      <c r="D36" s="151">
        <v>0.50960000000000005</v>
      </c>
      <c r="E36" s="151">
        <v>0.85250000000000004</v>
      </c>
      <c r="F36" s="151">
        <v>0.71840000000000004</v>
      </c>
      <c r="G36" s="215">
        <v>0.248</v>
      </c>
      <c r="H36" s="151">
        <v>0.94589999999999996</v>
      </c>
      <c r="I36" s="151">
        <v>0.63639999999999997</v>
      </c>
      <c r="J36" s="151">
        <v>0.5645</v>
      </c>
      <c r="K36" s="216">
        <v>0.1336</v>
      </c>
      <c r="L36" s="151">
        <v>0.31909999999999999</v>
      </c>
      <c r="M36" s="151">
        <v>0.89970000000000006</v>
      </c>
      <c r="N36" s="217">
        <v>0.57789999999999997</v>
      </c>
      <c r="O36" s="151">
        <v>0.29649999999999999</v>
      </c>
      <c r="P36" s="151">
        <v>9.7100000000000006E-2</v>
      </c>
      <c r="Q36" s="192">
        <v>0.3574</v>
      </c>
      <c r="R36" s="8"/>
      <c r="S36" s="8"/>
      <c r="T36" s="8"/>
      <c r="U36" s="8"/>
      <c r="V36" s="8"/>
      <c r="W36" s="8"/>
      <c r="X36" s="8"/>
      <c r="Y36" s="8"/>
      <c r="Z36" s="8"/>
      <c r="AA36" s="8"/>
      <c r="AB36" s="8"/>
    </row>
    <row r="37" spans="1:28" x14ac:dyDescent="0.2">
      <c r="B37" s="193" t="s">
        <v>30</v>
      </c>
      <c r="C37" s="153">
        <v>16.101189999999999</v>
      </c>
      <c r="D37" s="153">
        <v>4.958996</v>
      </c>
      <c r="E37" s="153">
        <v>9.8264870000000002</v>
      </c>
      <c r="F37" s="153">
        <v>11.1876</v>
      </c>
      <c r="G37" s="153">
        <v>9.1254150000000003</v>
      </c>
      <c r="H37" s="153">
        <v>9.9461379999999995</v>
      </c>
      <c r="I37" s="153">
        <v>7.1088069999999997</v>
      </c>
      <c r="J37" s="153">
        <v>3.5150480000000002</v>
      </c>
      <c r="K37" s="153">
        <v>1.121105</v>
      </c>
      <c r="L37" s="153">
        <v>4.5366749999999998</v>
      </c>
      <c r="M37" s="153">
        <v>9.9559259999999998</v>
      </c>
      <c r="N37" s="153">
        <v>17.68017</v>
      </c>
      <c r="O37" s="152">
        <v>25.232679999999998</v>
      </c>
      <c r="P37" s="152">
        <v>17.799510000000001</v>
      </c>
      <c r="Q37" s="218">
        <v>19.256209999999999</v>
      </c>
    </row>
    <row r="38" spans="1:28" x14ac:dyDescent="0.2">
      <c r="B38" s="193" t="s">
        <v>31</v>
      </c>
      <c r="C38" s="153">
        <v>0.42872700000000002</v>
      </c>
      <c r="D38" s="153">
        <v>0.27778399999999998</v>
      </c>
      <c r="E38" s="153">
        <v>0.219831</v>
      </c>
      <c r="F38" s="153">
        <v>0.227468</v>
      </c>
      <c r="G38" s="153">
        <v>0.29611500000000002</v>
      </c>
      <c r="H38" s="153">
        <v>0.17674100000000001</v>
      </c>
      <c r="I38" s="153">
        <v>0.240621</v>
      </c>
      <c r="J38" s="153">
        <v>0.27176299999999998</v>
      </c>
      <c r="K38" s="153">
        <v>0.35271799999999998</v>
      </c>
      <c r="L38" s="153">
        <v>0.29382200000000003</v>
      </c>
      <c r="M38" s="153">
        <v>0.19784099999999999</v>
      </c>
      <c r="N38" s="153">
        <v>0.29116300000000001</v>
      </c>
      <c r="O38" s="153">
        <v>0.301535</v>
      </c>
      <c r="P38" s="153">
        <v>0.36079800000000001</v>
      </c>
      <c r="Q38" s="153">
        <v>0.28424700000000003</v>
      </c>
    </row>
    <row r="39" spans="1:28" ht="13.5" thickBot="1" x14ac:dyDescent="0.25">
      <c r="B39" s="194" t="s">
        <v>32</v>
      </c>
      <c r="C39" s="155">
        <v>4</v>
      </c>
      <c r="D39" s="156">
        <v>4</v>
      </c>
      <c r="E39" s="156">
        <v>4</v>
      </c>
      <c r="F39" s="156">
        <v>4</v>
      </c>
      <c r="G39" s="156">
        <v>4</v>
      </c>
      <c r="H39" s="156">
        <v>4</v>
      </c>
      <c r="I39" s="156">
        <v>4</v>
      </c>
      <c r="J39" s="156">
        <v>4</v>
      </c>
      <c r="K39" s="156">
        <v>4</v>
      </c>
      <c r="L39" s="156">
        <v>4</v>
      </c>
      <c r="M39" s="156">
        <v>4</v>
      </c>
      <c r="N39" s="220">
        <v>4</v>
      </c>
      <c r="O39" s="156">
        <v>4</v>
      </c>
      <c r="P39" s="156">
        <v>4</v>
      </c>
      <c r="Q39" s="221">
        <v>4</v>
      </c>
    </row>
    <row r="40" spans="1:28" x14ac:dyDescent="0.2">
      <c r="B40" s="7" t="s">
        <v>33</v>
      </c>
    </row>
    <row r="41" spans="1:28" x14ac:dyDescent="0.2">
      <c r="B41" s="359" t="s">
        <v>61</v>
      </c>
      <c r="C41" s="378"/>
      <c r="D41" s="378"/>
      <c r="E41" s="378"/>
      <c r="F41" s="378"/>
      <c r="G41" s="378"/>
      <c r="H41" s="378"/>
      <c r="I41" s="378"/>
      <c r="J41" s="378"/>
      <c r="K41" s="378"/>
      <c r="L41" s="378"/>
      <c r="M41" s="378"/>
      <c r="N41" s="378"/>
      <c r="O41" s="378"/>
      <c r="P41" s="378"/>
      <c r="Q41" s="378"/>
    </row>
    <row r="42" spans="1:28" x14ac:dyDescent="0.2">
      <c r="B42" s="378"/>
      <c r="C42" s="378"/>
      <c r="D42" s="378"/>
      <c r="E42" s="378"/>
      <c r="F42" s="378"/>
      <c r="G42" s="378"/>
      <c r="H42" s="378"/>
      <c r="I42" s="378"/>
      <c r="J42" s="378"/>
      <c r="K42" s="378"/>
      <c r="L42" s="378"/>
      <c r="M42" s="378"/>
      <c r="N42" s="378"/>
      <c r="O42" s="378"/>
      <c r="P42" s="378"/>
      <c r="Q42" s="378"/>
    </row>
    <row r="43" spans="1:28" x14ac:dyDescent="0.2">
      <c r="B43" s="378"/>
      <c r="C43" s="378"/>
      <c r="D43" s="378"/>
      <c r="E43" s="378"/>
      <c r="F43" s="378"/>
      <c r="G43" s="378"/>
      <c r="H43" s="378"/>
      <c r="I43" s="378"/>
      <c r="J43" s="378"/>
      <c r="K43" s="378"/>
      <c r="L43" s="378"/>
      <c r="M43" s="378"/>
      <c r="N43" s="378"/>
      <c r="O43" s="378"/>
      <c r="P43" s="378"/>
      <c r="Q43" s="378"/>
    </row>
    <row r="44" spans="1:28" x14ac:dyDescent="0.2">
      <c r="B44" s="378"/>
      <c r="C44" s="378"/>
      <c r="D44" s="378"/>
      <c r="E44" s="378"/>
      <c r="F44" s="378"/>
      <c r="G44" s="378"/>
      <c r="H44" s="378"/>
      <c r="I44" s="378"/>
      <c r="J44" s="378"/>
      <c r="K44" s="378"/>
      <c r="L44" s="378"/>
      <c r="M44" s="378"/>
      <c r="N44" s="378"/>
      <c r="O44" s="378"/>
      <c r="P44" s="378"/>
      <c r="Q44" s="378"/>
    </row>
    <row r="45" spans="1:28" x14ac:dyDescent="0.2">
      <c r="B45" s="378"/>
      <c r="C45" s="378"/>
      <c r="D45" s="378"/>
      <c r="E45" s="378"/>
      <c r="F45" s="378"/>
      <c r="G45" s="378"/>
      <c r="H45" s="378"/>
      <c r="I45" s="378"/>
      <c r="J45" s="378"/>
      <c r="K45" s="378"/>
      <c r="L45" s="378"/>
      <c r="M45" s="378"/>
      <c r="N45" s="378"/>
      <c r="O45" s="378"/>
      <c r="P45" s="378"/>
      <c r="Q45" s="378"/>
    </row>
  </sheetData>
  <mergeCells count="17">
    <mergeCell ref="N2:N3"/>
    <mergeCell ref="O2:O3"/>
    <mergeCell ref="P2:P3"/>
    <mergeCell ref="Q2:Q3"/>
    <mergeCell ref="B41:Q45"/>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1.  OverLocs</vt:lpstr>
      <vt:lpstr>Table 2.  YldbyLoc</vt:lpstr>
      <vt:lpstr>Table 3. FlorenceSC</vt:lpstr>
      <vt:lpstr>Table 4. JacksonTN</vt:lpstr>
      <vt:lpstr>Table 5. KeiserAR</vt:lpstr>
      <vt:lpstr>Table 6. LasCrucesNM</vt:lpstr>
      <vt:lpstr>Table 7. LubbockTX</vt:lpstr>
      <vt:lpstr>Table 8. MaricopaAZ</vt:lpstr>
      <vt:lpstr>Table 9. MissStateMAFES</vt:lpstr>
      <vt:lpstr>Table 10. MissStateUSDA</vt:lpstr>
      <vt:lpstr>Table 11. StonevilleUSDA-1</vt:lpstr>
      <vt:lpstr>Table 12. StonevilleUSDA-2</vt:lpstr>
      <vt:lpstr>Table 13. SuffolkVA</vt:lpstr>
      <vt:lpstr>Table 14. TallasseeAL</vt:lpstr>
      <vt:lpstr>Table 15, HalfwayTX Vert Wilt</vt:lpstr>
      <vt:lpstr>Table 16. ClintTX FOV4</vt:lpstr>
      <vt:lpstr>Table 17. KeiserAR Pub TPB Xm</vt:lpstr>
      <vt:lpstr>Table 18. KeiserAR Ht %OB FPS </vt:lpstr>
      <vt:lpstr>Table 19. MissStateUSDA Worms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Wallace</dc:creator>
  <cp:lastModifiedBy>Pope, Daniel</cp:lastModifiedBy>
  <cp:lastPrinted>2022-08-05T05:30:04Z</cp:lastPrinted>
  <dcterms:created xsi:type="dcterms:W3CDTF">2021-07-16T00:56:38Z</dcterms:created>
  <dcterms:modified xsi:type="dcterms:W3CDTF">2022-08-08T12:09:10Z</dcterms:modified>
</cp:coreProperties>
</file>