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19 Projects\07-RBTN\2018 RBTN Tables\"/>
    </mc:Choice>
  </mc:AlternateContent>
  <bookViews>
    <workbookView xWindow="0" yWindow="0" windowWidth="23040" windowHeight="8835" tabRatio="916"/>
  </bookViews>
  <sheets>
    <sheet name="Table 1.  OverLoc" sheetId="1" r:id="rId1"/>
    <sheet name="Table 2.  YldbyLoc" sheetId="4" r:id="rId2"/>
    <sheet name="Table 3.  AlexandriaLA" sheetId="5" r:id="rId3"/>
    <sheet name="Table 4.  CollegeStnTX" sheetId="6" r:id="rId4"/>
    <sheet name="Table 5. FlorenceSC" sheetId="7" r:id="rId5"/>
    <sheet name="Table 6. JacksonTN" sheetId="9" r:id="rId6"/>
    <sheet name="Table 7. KeiserAR" sheetId="10" r:id="rId7"/>
    <sheet name="Table 8. LasCrucesNM" sheetId="11" r:id="rId8"/>
    <sheet name="Table 9. LubbockTX" sheetId="12" r:id="rId9"/>
    <sheet name="Table 10. MaricopaAZ" sheetId="13" r:id="rId10"/>
    <sheet name="Table 11. MissStateUSDA" sheetId="14" r:id="rId11"/>
    <sheet name="Table 12. StonevilleUSDA1" sheetId="15" r:id="rId12"/>
    <sheet name="Table 13. StonevilleUSDA2" sheetId="16" r:id="rId13"/>
    <sheet name="Table 14. SuffolkVA" sheetId="17" r:id="rId14"/>
    <sheet name="Table 15. TallasseeAL" sheetId="18" r:id="rId15"/>
    <sheet name="Table 16. WestSideCA" sheetId="19" r:id="rId16"/>
    <sheet name="Table 17. Tulare Co. CA FOV4" sheetId="25" r:id="rId17"/>
    <sheet name="Table 18. KeiserAR %Open FPS" sheetId="21" r:id="rId18"/>
    <sheet name="Table 19. KeiserAR Pub TPB Xm" sheetId="22" r:id="rId19"/>
    <sheet name="Table 20. LubbbockTX Vert Wilt" sheetId="23" r:id="rId20"/>
    <sheet name="Table 21. BrewtonAL Target Spot" sheetId="24" r:id="rId21"/>
  </sheets>
  <definedNames>
    <definedName name="_18RBTN_BYLOC_LSMEAN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24" l="1"/>
  <c r="Q30" i="19" l="1"/>
  <c r="P30" i="19"/>
  <c r="O30" i="19"/>
  <c r="N30" i="19"/>
  <c r="M30" i="19"/>
  <c r="L30" i="19"/>
  <c r="K30" i="19"/>
  <c r="J30" i="19"/>
  <c r="I30" i="19"/>
  <c r="H30" i="19"/>
  <c r="G30" i="19"/>
  <c r="F30" i="19"/>
  <c r="E30" i="19"/>
  <c r="D30" i="19"/>
  <c r="C30" i="19"/>
  <c r="Q30" i="18" l="1"/>
  <c r="P30" i="18"/>
  <c r="O30" i="18"/>
  <c r="N30" i="18"/>
  <c r="M30" i="18"/>
  <c r="L30" i="18"/>
  <c r="K30" i="18"/>
  <c r="J30" i="18"/>
  <c r="I30" i="18"/>
  <c r="H30" i="18"/>
  <c r="G30" i="18"/>
  <c r="F30" i="18"/>
  <c r="E30" i="18"/>
  <c r="D30" i="18"/>
  <c r="C30" i="18"/>
  <c r="Q30" i="17"/>
  <c r="P30" i="17"/>
  <c r="O30" i="17"/>
  <c r="N30" i="17"/>
  <c r="M30" i="17"/>
  <c r="L30" i="17"/>
  <c r="K30" i="17"/>
  <c r="J30" i="17"/>
  <c r="I30" i="17"/>
  <c r="H30" i="17"/>
  <c r="G30" i="17"/>
  <c r="F30" i="17"/>
  <c r="E30" i="17"/>
  <c r="D30" i="17"/>
  <c r="C30" i="17"/>
  <c r="Q30" i="16"/>
  <c r="P30" i="16"/>
  <c r="O30" i="16"/>
  <c r="N30" i="16"/>
  <c r="M30" i="16"/>
  <c r="L30" i="16"/>
  <c r="K30" i="16"/>
  <c r="J30" i="16"/>
  <c r="I30" i="16"/>
  <c r="H30" i="16"/>
  <c r="G30" i="16"/>
  <c r="F30" i="16"/>
  <c r="E30" i="16"/>
  <c r="D30" i="16"/>
  <c r="C30" i="16"/>
  <c r="Q30" i="15"/>
  <c r="P30" i="15"/>
  <c r="O30" i="15"/>
  <c r="N30" i="15"/>
  <c r="M30" i="15"/>
  <c r="L30" i="15"/>
  <c r="K30" i="15"/>
  <c r="J30" i="15"/>
  <c r="I30" i="15"/>
  <c r="H30" i="15"/>
  <c r="G30" i="15"/>
  <c r="F30" i="15"/>
  <c r="E30" i="15"/>
  <c r="D30" i="15"/>
  <c r="C30" i="15"/>
  <c r="Q30" i="14"/>
  <c r="P30" i="14"/>
  <c r="O30" i="14"/>
  <c r="N30" i="14"/>
  <c r="M30" i="14"/>
  <c r="L30" i="14"/>
  <c r="K30" i="14"/>
  <c r="J30" i="14"/>
  <c r="I30" i="14"/>
  <c r="H30" i="14"/>
  <c r="G30" i="14"/>
  <c r="F30" i="14"/>
  <c r="E30" i="14"/>
  <c r="D30" i="14"/>
  <c r="C30" i="14"/>
  <c r="Q30" i="13"/>
  <c r="P30" i="13"/>
  <c r="O30" i="13"/>
  <c r="N30" i="13"/>
  <c r="M30" i="13"/>
  <c r="L30" i="13"/>
  <c r="K30" i="13"/>
  <c r="J30" i="13"/>
  <c r="I30" i="13"/>
  <c r="H30" i="13"/>
  <c r="G30" i="13"/>
  <c r="F30" i="13"/>
  <c r="E30" i="13"/>
  <c r="D30" i="13"/>
  <c r="C30" i="13"/>
  <c r="Q30" i="12"/>
  <c r="P30" i="12"/>
  <c r="O30" i="12"/>
  <c r="N30" i="12"/>
  <c r="M30" i="12"/>
  <c r="L30" i="12"/>
  <c r="K30" i="12"/>
  <c r="J30" i="12"/>
  <c r="I30" i="12"/>
  <c r="H30" i="12"/>
  <c r="G30" i="12"/>
  <c r="F30" i="12"/>
  <c r="E30" i="12"/>
  <c r="D30" i="12"/>
  <c r="C30" i="12"/>
  <c r="Q30" i="11"/>
  <c r="P30" i="11"/>
  <c r="O30" i="11"/>
  <c r="N30" i="11"/>
  <c r="M30" i="11"/>
  <c r="L30" i="11"/>
  <c r="K30" i="11"/>
  <c r="J30" i="11"/>
  <c r="I30" i="11"/>
  <c r="H30" i="11"/>
  <c r="G30" i="11"/>
  <c r="F30" i="11"/>
  <c r="E30" i="11"/>
  <c r="D30" i="11"/>
  <c r="C30" i="11"/>
  <c r="Q30" i="10"/>
  <c r="P30" i="10"/>
  <c r="O30" i="10"/>
  <c r="N30" i="10"/>
  <c r="M30" i="10"/>
  <c r="L30" i="10"/>
  <c r="K30" i="10"/>
  <c r="J30" i="10"/>
  <c r="I30" i="10"/>
  <c r="H30" i="10"/>
  <c r="G30" i="10"/>
  <c r="F30" i="10"/>
  <c r="E30" i="10"/>
  <c r="D30" i="10"/>
  <c r="C30" i="10"/>
  <c r="Q30" i="9"/>
  <c r="P30" i="9"/>
  <c r="O30" i="9"/>
  <c r="N30" i="9"/>
  <c r="M30" i="9"/>
  <c r="L30" i="9"/>
  <c r="K30" i="9"/>
  <c r="J30" i="9"/>
  <c r="I30" i="9"/>
  <c r="H30" i="9"/>
  <c r="G30" i="9"/>
  <c r="F30" i="9"/>
  <c r="E30" i="9"/>
  <c r="D30" i="9"/>
  <c r="C30" i="9"/>
  <c r="Q30" i="7"/>
  <c r="P30" i="7"/>
  <c r="O30" i="7"/>
  <c r="N30" i="7"/>
  <c r="M30" i="7"/>
  <c r="L30" i="7"/>
  <c r="K30" i="7"/>
  <c r="J30" i="7"/>
  <c r="I30" i="7"/>
  <c r="H30" i="7"/>
  <c r="G30" i="7"/>
  <c r="F30" i="7"/>
  <c r="E30" i="7"/>
  <c r="D30" i="7"/>
  <c r="C30" i="7"/>
  <c r="Q30" i="6"/>
  <c r="P30" i="6"/>
  <c r="O30" i="6"/>
  <c r="N30" i="6"/>
  <c r="M30" i="6"/>
  <c r="L30" i="6"/>
  <c r="K30" i="6"/>
  <c r="J30" i="6"/>
  <c r="I30" i="6"/>
  <c r="H30" i="6"/>
  <c r="G30" i="6"/>
  <c r="F30" i="6"/>
  <c r="E30" i="6"/>
  <c r="D30" i="6"/>
  <c r="Q30" i="5"/>
  <c r="P30" i="5"/>
  <c r="O30" i="5"/>
  <c r="N30" i="5"/>
  <c r="M30" i="5"/>
  <c r="L30" i="5"/>
  <c r="K30" i="5"/>
  <c r="J30" i="5"/>
  <c r="I30" i="5"/>
  <c r="H30" i="5"/>
  <c r="G30" i="5"/>
  <c r="F30" i="5"/>
  <c r="E30" i="5"/>
  <c r="D30" i="5"/>
  <c r="C30" i="5"/>
  <c r="AC31" i="4" l="1"/>
  <c r="E31" i="4"/>
  <c r="I31" i="4" l="1"/>
  <c r="C30" i="1"/>
  <c r="AA31" i="4" l="1"/>
  <c r="G31" i="4"/>
  <c r="Y31" i="4"/>
  <c r="W31" i="4"/>
  <c r="U31" i="4"/>
  <c r="S31" i="4"/>
  <c r="Q31" i="4"/>
  <c r="O31" i="4"/>
  <c r="M31" i="4"/>
  <c r="K31" i="4"/>
  <c r="C31" i="4"/>
  <c r="Q30" i="1" l="1"/>
  <c r="P30" i="1"/>
  <c r="O30" i="1"/>
  <c r="N30" i="1"/>
  <c r="M30" i="1"/>
  <c r="L30" i="1"/>
  <c r="K30" i="1"/>
  <c r="J30" i="1"/>
  <c r="I30" i="1"/>
  <c r="H30" i="1"/>
  <c r="G30" i="1"/>
  <c r="F30" i="1"/>
  <c r="E30" i="1"/>
  <c r="D30" i="1"/>
</calcChain>
</file>

<file path=xl/sharedStrings.xml><?xml version="1.0" encoding="utf-8"?>
<sst xmlns="http://schemas.openxmlformats.org/spreadsheetml/2006/main" count="1493" uniqueCount="199">
  <si>
    <t>Entry</t>
  </si>
  <si>
    <t>Lint 
Yield</t>
  </si>
  <si>
    <r>
      <t>Lint</t>
    </r>
    <r>
      <rPr>
        <vertAlign val="superscript"/>
        <sz val="8"/>
        <rFont val="Arial"/>
        <family val="2"/>
      </rPr>
      <t xml:space="preserve">
</t>
    </r>
    <r>
      <rPr>
        <b/>
        <sz val="8"/>
        <rFont val="Arial"/>
        <family val="2"/>
      </rPr>
      <t>Percent</t>
    </r>
  </si>
  <si>
    <t>Lint
 Index</t>
  </si>
  <si>
    <r>
      <t>Boll</t>
    </r>
    <r>
      <rPr>
        <b/>
        <sz val="8"/>
        <rFont val="Arial"/>
        <family val="2"/>
      </rPr>
      <t xml:space="preserve">
Size</t>
    </r>
  </si>
  <si>
    <t>Seed
per Boll</t>
  </si>
  <si>
    <t>Seed 
Index</t>
  </si>
  <si>
    <t>MIC</t>
  </si>
  <si>
    <t>UHM</t>
  </si>
  <si>
    <t>UI</t>
  </si>
  <si>
    <t>STRN</t>
  </si>
  <si>
    <t>ELO</t>
  </si>
  <si>
    <t>SFC</t>
  </si>
  <si>
    <r>
      <t>QS1</t>
    </r>
    <r>
      <rPr>
        <vertAlign val="superscript"/>
        <sz val="8"/>
        <rFont val="Arial"/>
        <family val="2"/>
      </rPr>
      <t>2</t>
    </r>
  </si>
  <si>
    <r>
      <t>QS2</t>
    </r>
    <r>
      <rPr>
        <vertAlign val="superscript"/>
        <sz val="8"/>
        <rFont val="Arial"/>
        <family val="2"/>
      </rPr>
      <t>2</t>
    </r>
  </si>
  <si>
    <r>
      <t>QS3</t>
    </r>
    <r>
      <rPr>
        <vertAlign val="superscript"/>
        <sz val="8"/>
        <rFont val="Arial"/>
        <family val="2"/>
      </rPr>
      <t>2</t>
    </r>
  </si>
  <si>
    <t>lb/A</t>
  </si>
  <si>
    <t>%</t>
  </si>
  <si>
    <t>grams</t>
  </si>
  <si>
    <t>#</t>
  </si>
  <si>
    <t>mic</t>
  </si>
  <si>
    <t>g/tex</t>
  </si>
  <si>
    <t>LA14063083</t>
  </si>
  <si>
    <t>DP 393 CK</t>
  </si>
  <si>
    <t>UA 222 CK</t>
  </si>
  <si>
    <t>FM 958 CK</t>
  </si>
  <si>
    <t>GA 2012141</t>
  </si>
  <si>
    <t>DP 493 CK</t>
  </si>
  <si>
    <t>TAM 13S-03</t>
  </si>
  <si>
    <r>
      <t>Mean</t>
    </r>
    <r>
      <rPr>
        <b/>
        <vertAlign val="superscript"/>
        <sz val="8"/>
        <rFont val="Arial"/>
        <family val="2"/>
      </rPr>
      <t xml:space="preserve">  </t>
    </r>
  </si>
  <si>
    <t>Entry LSD (.05)</t>
  </si>
  <si>
    <t>Entry (P&gt;F)</t>
  </si>
  <si>
    <t>&lt;0.0001</t>
  </si>
  <si>
    <t>Location (P&gt;F)</t>
  </si>
  <si>
    <t>Entry x Loc. (P&gt;F)</t>
  </si>
  <si>
    <t>CV(%)</t>
  </si>
  <si>
    <t>R-Square</t>
  </si>
  <si>
    <t>Reps</t>
  </si>
  <si>
    <t>Values in bold not significantly different from highest value according to LSD(0.05).</t>
  </si>
  <si>
    <r>
      <rPr>
        <vertAlign val="superscript"/>
        <sz val="8"/>
        <rFont val="Arial"/>
        <family val="2"/>
      </rPr>
      <t xml:space="preserve">2 </t>
    </r>
    <r>
      <rPr>
        <sz val="8"/>
        <rFont val="Arial"/>
        <family val="2"/>
      </rPr>
      <t>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</si>
  <si>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16-13P1115</t>
  </si>
  <si>
    <t>Ark 1004-38</t>
  </si>
  <si>
    <t>Ark 1005-35</t>
  </si>
  <si>
    <t>Ark 1005-41</t>
  </si>
  <si>
    <t>Ark 1007-15</t>
  </si>
  <si>
    <t>Ark 1015-42</t>
  </si>
  <si>
    <t>GA 2015024</t>
  </si>
  <si>
    <t>LA11309040</t>
  </si>
  <si>
    <t>LA14063075</t>
  </si>
  <si>
    <t>MS 2010-87-5</t>
  </si>
  <si>
    <t>PD2011021</t>
  </si>
  <si>
    <t>PD2011026</t>
  </si>
  <si>
    <t>PD2011081</t>
  </si>
  <si>
    <t>TAM 12J-39</t>
  </si>
  <si>
    <t>TAM LBB150107</t>
  </si>
  <si>
    <t>TAM LBB150824</t>
  </si>
  <si>
    <t>TAM LBB150921</t>
  </si>
  <si>
    <r>
      <t>Table 1.  Least square means for lint yield, yield components, and fiber quality traits over 14 locations</t>
    </r>
    <r>
      <rPr>
        <vertAlign val="superscript"/>
        <sz val="8"/>
        <rFont val="Arial"/>
        <family val="2"/>
      </rPr>
      <t>1</t>
    </r>
    <r>
      <rPr>
        <sz val="8"/>
        <rFont val="Arial"/>
        <family val="2"/>
      </rPr>
      <t xml:space="preserve"> in the 2018 RBTN.</t>
    </r>
  </si>
  <si>
    <t>Overlocs</t>
  </si>
  <si>
    <t>Jackson
TN</t>
  </si>
  <si>
    <t>Keiser
AR</t>
  </si>
  <si>
    <t>Las Cruces
NM</t>
  </si>
  <si>
    <t>Lubbock
TX</t>
  </si>
  <si>
    <t>Maricopa
AZ</t>
  </si>
  <si>
    <t>Mississippi State, MS
USDA</t>
  </si>
  <si>
    <t>Stoneville
MS
USDA-1</t>
  </si>
  <si>
    <t>Stoneville
MS
USDA-2</t>
  </si>
  <si>
    <t>Suffolk
VA</t>
  </si>
  <si>
    <t>West Side
CA</t>
  </si>
  <si>
    <t>r</t>
  </si>
  <si>
    <t>Values in bold are not significantly different from highest value according to LSD(0.05).</t>
  </si>
  <si>
    <r>
      <t>Table 2.  Least square means for lint yield in the 2018 RBTN conducted at 13 locations</t>
    </r>
    <r>
      <rPr>
        <vertAlign val="superscript"/>
        <sz val="8"/>
        <rFont val="Arial"/>
        <family val="2"/>
      </rPr>
      <t>1</t>
    </r>
    <r>
      <rPr>
        <sz val="8"/>
        <rFont val="Arial"/>
        <family val="2"/>
      </rPr>
      <t>.</t>
    </r>
  </si>
  <si>
    <t xml:space="preserve">
Alexandria
 LA</t>
  </si>
  <si>
    <t>Florence
SC</t>
  </si>
  <si>
    <t>Tallassee
AL</t>
  </si>
  <si>
    <r>
      <t>2</t>
    </r>
    <r>
      <rPr>
        <sz val="8"/>
        <rFont val="Arial"/>
        <family val="2"/>
      </rPr>
      <t xml:space="preserve"> Location and Entry x Location were signficant (P&gt;F = 0.0001) in analysis over locations. </t>
    </r>
  </si>
  <si>
    <r>
      <t>Lint</t>
    </r>
    <r>
      <rPr>
        <b/>
        <sz val="8"/>
        <rFont val="Arial"/>
        <family val="2"/>
      </rPr>
      <t xml:space="preserve">
 Index</t>
    </r>
  </si>
  <si>
    <r>
      <t>Seed</t>
    </r>
    <r>
      <rPr>
        <b/>
        <sz val="8"/>
        <rFont val="Arial"/>
        <family val="2"/>
      </rPr>
      <t xml:space="preserve">
per Boll</t>
    </r>
  </si>
  <si>
    <r>
      <t>Seed</t>
    </r>
    <r>
      <rPr>
        <b/>
        <sz val="8"/>
        <rFont val="Arial"/>
        <family val="2"/>
      </rPr>
      <t xml:space="preserve"> 
Index</t>
    </r>
  </si>
  <si>
    <r>
      <t>QS1</t>
    </r>
    <r>
      <rPr>
        <b/>
        <vertAlign val="superscript"/>
        <sz val="8"/>
        <rFont val="Arial"/>
        <family val="2"/>
      </rPr>
      <t>1</t>
    </r>
  </si>
  <si>
    <r>
      <t>QS2</t>
    </r>
    <r>
      <rPr>
        <b/>
        <vertAlign val="superscript"/>
        <sz val="8"/>
        <rFont val="Arial"/>
        <family val="2"/>
      </rPr>
      <t>1</t>
    </r>
  </si>
  <si>
    <r>
      <t>QS3</t>
    </r>
    <r>
      <rPr>
        <b/>
        <vertAlign val="superscript"/>
        <sz val="8"/>
        <rFont val="Arial"/>
        <family val="2"/>
      </rPr>
      <t>1</t>
    </r>
  </si>
  <si>
    <t>LSD (.05)</t>
  </si>
  <si>
    <t>ns</t>
  </si>
  <si>
    <r>
      <rPr>
        <vertAlign val="superscript"/>
        <sz val="8"/>
        <rFont val="Arial"/>
        <family val="2"/>
      </rPr>
      <t>1</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</si>
  <si>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3.  Least square means for lint yield, yield components, and fiber quality traits in the 2018 RBTN at Alexandria, Louisiana  (Cooperator: Gerald Myers).</t>
  </si>
  <si>
    <t>Table 5.  Least square means for lint yield, yield components, and fiber quality traits in the 2018 RBTN at Florence, South Carolina (Cooperator: Todd Campbell).</t>
  </si>
  <si>
    <r>
      <t>QS1</t>
    </r>
    <r>
      <rPr>
        <b/>
        <vertAlign val="superscript"/>
        <sz val="8"/>
        <rFont val="Arial"/>
        <family val="2"/>
      </rPr>
      <t>2</t>
    </r>
  </si>
  <si>
    <r>
      <t>QS2</t>
    </r>
    <r>
      <rPr>
        <b/>
        <vertAlign val="superscript"/>
        <sz val="8"/>
        <rFont val="Arial"/>
        <family val="2"/>
      </rPr>
      <t>2</t>
    </r>
  </si>
  <si>
    <r>
      <t>QS3</t>
    </r>
    <r>
      <rPr>
        <b/>
        <vertAlign val="superscript"/>
        <sz val="8"/>
        <rFont val="Arial"/>
        <family val="2"/>
      </rPr>
      <t>2</t>
    </r>
  </si>
  <si>
    <r>
      <rPr>
        <vertAlign val="superscript"/>
        <sz val="8"/>
        <rFont val="Arial"/>
        <family val="2"/>
      </rPr>
      <t>2</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</si>
  <si>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7.  Least square means for lint yield, yield components, and fiber quality traits in the 2018 RBTN at Keiser, Arkansas (Cooperator: Fred Bourland).</t>
  </si>
  <si>
    <t>Table 6.  Least square means for lint yield, yield components, and fiber quality traits in the 2018 RBTN at Jackson, Tennessee (Cooperator: Tyson Raper).</t>
  </si>
  <si>
    <t>Table 8.  Least square means for lint yield, yield components, and fiber quality traits in the 2018 RBTN at Las Cruces, NM (Cooperator: Jinfa Zhang).</t>
  </si>
  <si>
    <t>Table 9.  Least square means for lint yield, yield components, and fiber quality traits in the 2018 RBTN at Lubbock, Texas (Cooperator: Jane Denver).</t>
  </si>
  <si>
    <t>Table 10.  Least square means for lint yield, yield components, and fiber quality traits in the 2018 RBTN at Maricopa, Arizona (Cooperator: Alison Thompson).</t>
  </si>
  <si>
    <t>Table 11.  Least square means for lint yield, yield components, and fiber quality traits in the 2018 RBTN at Mississippi State, Mississippi (Cooperator: Jack McCarty).</t>
  </si>
  <si>
    <t>Table 12.  Least square means for lint yield, yield components, and fiber quality traits in the 2018 RBTN at Stoneville, Mississippi, USDA location 1 (Cooperator: Linghe Zeng).</t>
  </si>
  <si>
    <t>Table 13.  Least square means for lint yield, yield components, and fiber quality traits in the 2018 RBTN at Stoneville, Mississippi, USDA location 2 (Cooperator: Jodi Scheffler).</t>
  </si>
  <si>
    <t>Table 14.  Least square means for lint yield, yield components, and fiber quality traits in the 2018 RBTN at Suffolk, Virginia (Cooperator: Hunter Frame).</t>
  </si>
  <si>
    <t>Table 15.  Least square means for lint yield, yield components, and fiber quality traits in the 2018 RBTN at Tallassee, Alabama (Cooperator: Jenny Koebernick).</t>
  </si>
  <si>
    <t>Table 16.  Least square means for lint yield, yield components, and fiber quality traits in the 2018 RBTN at West Side, California (Cooperator: Bob Hutmacher).</t>
  </si>
  <si>
    <t>.</t>
  </si>
  <si>
    <r>
      <t xml:space="preserve">1 </t>
    </r>
    <r>
      <rPr>
        <sz val="8"/>
        <rFont val="Arial"/>
        <family val="2"/>
      </rPr>
      <t>Means for yield and fiber traits based upon 13 and 14 locations, respectively. Trial conducted at College Station, TX, was not harvested for yield due to excessive rainfall late in the season. Trial conducted at Tifton, GA, was abandoned due to late season flooding.</t>
    </r>
  </si>
  <si>
    <r>
      <t>1</t>
    </r>
    <r>
      <rPr>
        <sz val="8"/>
        <rFont val="Arial"/>
        <family val="2"/>
      </rPr>
      <t>Trial at College Station, TX, was not harvested for yield due to excessive rainfall late in the season. Trial conducted at Tifton, GA, was abandoned due to late season flooding.</t>
    </r>
  </si>
  <si>
    <r>
      <rPr>
        <vertAlign val="superscript"/>
        <sz val="8"/>
        <rFont val="Arial"/>
        <family val="2"/>
      </rPr>
      <t>1</t>
    </r>
    <r>
      <rPr>
        <sz val="8"/>
        <rFont val="Arial"/>
        <family val="2"/>
      </rPr>
      <t xml:space="preserve"> Trial was not harvested for yield due to excessive rainfall late in the season. </t>
    </r>
  </si>
  <si>
    <r>
      <t>Entry (P&gt;F)</t>
    </r>
    <r>
      <rPr>
        <b/>
        <vertAlign val="superscript"/>
        <sz val="8"/>
        <rFont val="Arial"/>
        <family val="2"/>
      </rPr>
      <t>2</t>
    </r>
  </si>
  <si>
    <r>
      <t>Table 4.  Least square means for yield components</t>
    </r>
    <r>
      <rPr>
        <vertAlign val="superscript"/>
        <sz val="8"/>
        <rFont val="Arial"/>
        <family val="2"/>
      </rPr>
      <t>1</t>
    </r>
    <r>
      <rPr>
        <sz val="8"/>
        <rFont val="Arial"/>
        <family val="2"/>
      </rPr>
      <t xml:space="preserve"> and fiber quality traits in the 2018 RBTN at College Station, Texas  (Cooperator: Lori Hinze).</t>
    </r>
  </si>
  <si>
    <t>inch</t>
  </si>
  <si>
    <t>Open</t>
  </si>
  <si>
    <t>Fiber</t>
  </si>
  <si>
    <t>Bacterial</t>
  </si>
  <si>
    <t>bolls</t>
  </si>
  <si>
    <t>acre</t>
  </si>
  <si>
    <r>
      <t>seed</t>
    </r>
    <r>
      <rPr>
        <b/>
        <vertAlign val="superscript"/>
        <sz val="8"/>
        <rFont val="Arial"/>
        <family val="2"/>
      </rPr>
      <t>2</t>
    </r>
  </si>
  <si>
    <r>
      <t>density</t>
    </r>
    <r>
      <rPr>
        <b/>
        <vertAlign val="superscript"/>
        <sz val="8"/>
        <rFont val="Arial"/>
        <family val="2"/>
      </rPr>
      <t>3</t>
    </r>
  </si>
  <si>
    <t>cm</t>
  </si>
  <si>
    <t>mil.</t>
  </si>
  <si>
    <t>no.</t>
  </si>
  <si>
    <t>%sus</t>
  </si>
  <si>
    <t>rate</t>
  </si>
  <si>
    <t>Mean</t>
  </si>
  <si>
    <t>LSD (0.10)</t>
  </si>
  <si>
    <t>C.V.(%)</t>
  </si>
  <si>
    <t>R2*100</t>
  </si>
  <si>
    <r>
      <rPr>
        <vertAlign val="superscript"/>
        <sz val="8"/>
        <rFont val="Arial"/>
        <family val="2"/>
      </rPr>
      <t>2</t>
    </r>
    <r>
      <rPr>
        <sz val="8"/>
        <rFont val="Arial"/>
        <family val="2"/>
      </rPr>
      <t xml:space="preserve"> Estimated number of fiber per seed produced = (LI/100) / ((UHM(UI/100))*(Mic/1000000)).</t>
    </r>
  </si>
  <si>
    <r>
      <rPr>
        <vertAlign val="superscript"/>
        <sz val="8"/>
        <rFont val="Arial"/>
        <family val="2"/>
      </rPr>
      <t>3</t>
    </r>
    <r>
      <rPr>
        <sz val="8"/>
        <rFont val="Arial"/>
        <family val="2"/>
      </rPr>
      <t xml:space="preserve"> Fiber density estimated as number of fiber per square mm.  Fden = FPS / (35.74 + (6.59*SI))</t>
    </r>
  </si>
  <si>
    <t>LSD0.10</t>
  </si>
  <si>
    <t>Leaf</t>
  </si>
  <si>
    <t>Bract</t>
  </si>
  <si>
    <t>Damaged</t>
  </si>
  <si>
    <r>
      <t>pubescence</t>
    </r>
    <r>
      <rPr>
        <b/>
        <vertAlign val="superscript"/>
        <sz val="8"/>
        <rFont val="Arial"/>
        <family val="2"/>
      </rPr>
      <t>2</t>
    </r>
  </si>
  <si>
    <r>
      <t>trichomes</t>
    </r>
    <r>
      <rPr>
        <b/>
        <vertAlign val="superscript"/>
        <sz val="8"/>
        <rFont val="Arial"/>
        <family val="2"/>
      </rPr>
      <t>3</t>
    </r>
  </si>
  <si>
    <r>
      <t>flowers</t>
    </r>
    <r>
      <rPr>
        <b/>
        <vertAlign val="superscript"/>
        <sz val="8"/>
        <rFont val="Arial"/>
        <family val="2"/>
      </rPr>
      <t>4</t>
    </r>
  </si>
  <si>
    <r>
      <t>blight</t>
    </r>
    <r>
      <rPr>
        <b/>
        <vertAlign val="superscript"/>
        <sz val="8"/>
        <rFont val="Arial"/>
        <family val="2"/>
      </rPr>
      <t>5</t>
    </r>
  </si>
  <si>
    <r>
      <t>Frego</t>
    </r>
    <r>
      <rPr>
        <vertAlign val="superscript"/>
        <sz val="8"/>
        <rFont val="Arial"/>
        <family val="2"/>
      </rPr>
      <t>6</t>
    </r>
    <r>
      <rPr>
        <sz val="8"/>
        <rFont val="Arial"/>
        <family val="2"/>
      </rPr>
      <t xml:space="preserve"> </t>
    </r>
  </si>
  <si>
    <t xml:space="preserve">Frego </t>
  </si>
  <si>
    <r>
      <rPr>
        <vertAlign val="superscript"/>
        <sz val="8"/>
        <rFont val="Arial"/>
        <family val="2"/>
      </rPr>
      <t>1</t>
    </r>
    <r>
      <rPr>
        <sz val="8"/>
        <rFont val="Arial"/>
        <family val="2"/>
      </rPr>
      <t xml:space="preserve"> Planted May 8, harvested Jan 31, 2019 on a Sharkey clay soil in northeast Arkansas. </t>
    </r>
  </si>
  <si>
    <r>
      <rPr>
        <vertAlign val="superscript"/>
        <sz val="8"/>
        <rFont val="Arial"/>
        <family val="2"/>
      </rPr>
      <t>2</t>
    </r>
    <r>
      <rPr>
        <sz val="8"/>
        <rFont val="Arial"/>
        <family val="2"/>
      </rPr>
      <t xml:space="preserve"> Leaf pubescence rated at Keiser irrigated test (6 plants per plots, 6 reps) using scale of 1 (smooth leaf) to 9 (pilose, very hairy).</t>
    </r>
  </si>
  <si>
    <r>
      <rPr>
        <vertAlign val="superscript"/>
        <sz val="8"/>
        <rFont val="Arial"/>
        <family val="2"/>
      </rPr>
      <t>3</t>
    </r>
    <r>
      <rPr>
        <sz val="8"/>
        <rFont val="Arial"/>
        <family val="2"/>
      </rPr>
      <t xml:space="preserve"> Marginal trichome density of bracts determined on 6 bracts/plot (4 reps) at Keiser irrigated test.</t>
    </r>
  </si>
  <si>
    <r>
      <rPr>
        <vertAlign val="superscript"/>
        <sz val="8"/>
        <rFont val="Arial"/>
        <family val="2"/>
      </rPr>
      <t>5</t>
    </r>
    <r>
      <rPr>
        <sz val="8"/>
        <rFont val="Arial"/>
        <family val="2"/>
      </rPr>
      <t xml:space="preserve"> Varieties/breeding lines were planted in flats (3 replications, 10 seed/plot) in greenhouse, and scratch inoculated with Xanthomonas citri pv. malvacearum.  The inoculum was obtained from naturally infected leaves collected at the 2017 Keiser location.   Scatches were examined for water-soaking, and % of susceptible plants were determined.  </t>
    </r>
  </si>
  <si>
    <r>
      <rPr>
        <vertAlign val="superscript"/>
        <sz val="8"/>
        <rFont val="Arial"/>
        <family val="2"/>
      </rPr>
      <t>6</t>
    </r>
    <r>
      <rPr>
        <sz val="8"/>
        <rFont val="Arial"/>
        <family val="2"/>
      </rPr>
      <t xml:space="preserve"> Ark 0628fgRF (a frego bract, Round-up Flex breeding line) was included as tarnished plant bug susceptible check </t>
    </r>
  </si>
  <si>
    <r>
      <rPr>
        <vertAlign val="superscript"/>
        <sz val="8"/>
        <rFont val="Arial"/>
        <family val="2"/>
      </rPr>
      <t>1</t>
    </r>
    <r>
      <rPr>
        <sz val="8"/>
        <rFont val="Arial"/>
        <family val="2"/>
      </rPr>
      <t xml:space="preserve"> Planted May 10, harvested Jan 31, 2019 on a Sharkey clay soil in northeast Arkansas. </t>
    </r>
  </si>
  <si>
    <t>Seed per</t>
  </si>
  <si>
    <t>Fibers per</t>
  </si>
  <si>
    <t xml:space="preserve">Average </t>
  </si>
  <si>
    <r>
      <t>Verticillium
Wilt</t>
    </r>
    <r>
      <rPr>
        <b/>
        <vertAlign val="superscript"/>
        <sz val="8"/>
        <color theme="1"/>
        <rFont val="Arial"/>
        <family val="2"/>
      </rPr>
      <t>2</t>
    </r>
  </si>
  <si>
    <t>Stand</t>
  </si>
  <si>
    <t>TAM LBB15824</t>
  </si>
  <si>
    <t>TAM LBB15107</t>
  </si>
  <si>
    <t>LA140631075</t>
  </si>
  <si>
    <t>TAM LBB15921</t>
  </si>
  <si>
    <t>LSD 0.05</t>
  </si>
  <si>
    <t>c.v.%</t>
  </si>
  <si>
    <r>
      <rPr>
        <vertAlign val="superscript"/>
        <sz val="8"/>
        <rFont val="Arial"/>
        <family val="2"/>
      </rPr>
      <t>1</t>
    </r>
    <r>
      <rPr>
        <sz val="8"/>
        <rFont val="Arial"/>
        <family val="2"/>
      </rPr>
      <t xml:space="preserve"> Trial was planted May 17 and number of wilted plants recorded August 22. Due to light disease pressure, additional ratings were not recorded this season. </t>
    </r>
  </si>
  <si>
    <r>
      <rPr>
        <vertAlign val="superscript"/>
        <sz val="8"/>
        <rFont val="Arial"/>
        <family val="2"/>
      </rPr>
      <t>2</t>
    </r>
    <r>
      <rPr>
        <sz val="8"/>
        <rFont val="Arial"/>
        <family val="2"/>
      </rPr>
      <t xml:space="preserve"> Percentage Verticillium wilted plants within a 29ft plot = (number of wilted plantes/total number of plants)x100 </t>
    </r>
  </si>
  <si>
    <r>
      <t>Target Spot
Rating</t>
    </r>
    <r>
      <rPr>
        <b/>
        <vertAlign val="superscript"/>
        <sz val="8"/>
        <color rgb="FF000000"/>
        <rFont val="Arial"/>
        <family val="2"/>
      </rPr>
      <t>1</t>
    </r>
  </si>
  <si>
    <t>LSD (0.05)</t>
  </si>
  <si>
    <r>
      <rPr>
        <vertAlign val="superscript"/>
        <sz val="8"/>
        <color theme="1"/>
        <rFont val="Arial"/>
        <family val="2"/>
      </rPr>
      <t>2</t>
    </r>
    <r>
      <rPr>
        <sz val="8"/>
        <color theme="1"/>
        <rFont val="Arial"/>
        <family val="2"/>
      </rPr>
      <t xml:space="preserve"> Phytogen 499 included as susceptible check.</t>
    </r>
  </si>
  <si>
    <r>
      <t>Foliar Disease Severity Index</t>
    </r>
    <r>
      <rPr>
        <b/>
        <vertAlign val="superscript"/>
        <sz val="8"/>
        <color indexed="8"/>
        <rFont val="Arial"/>
        <family val="2"/>
      </rPr>
      <t>2</t>
    </r>
  </si>
  <si>
    <r>
      <t>Vascular Root Staining</t>
    </r>
    <r>
      <rPr>
        <b/>
        <vertAlign val="superscript"/>
        <sz val="8"/>
        <color indexed="8"/>
        <rFont val="Arial"/>
        <family val="2"/>
      </rPr>
      <t>3</t>
    </r>
  </si>
  <si>
    <t>Main
Stem
Nodes</t>
  </si>
  <si>
    <t>Plant
Height</t>
  </si>
  <si>
    <r>
      <t>Plant Percent Survival</t>
    </r>
    <r>
      <rPr>
        <b/>
        <vertAlign val="superscript"/>
        <sz val="8"/>
        <color indexed="8"/>
        <rFont val="Arial"/>
        <family val="2"/>
      </rPr>
      <t>4</t>
    </r>
  </si>
  <si>
    <t>0-5</t>
  </si>
  <si>
    <t>σ</t>
  </si>
  <si>
    <t xml:space="preserve">Ark 1004-38 </t>
  </si>
  <si>
    <t>TAM LBB 150107</t>
  </si>
  <si>
    <t>TAM LBB 150824</t>
  </si>
  <si>
    <t>TAM LBB 150921</t>
  </si>
  <si>
    <t>LA 14063083</t>
  </si>
  <si>
    <t>LA 14063075</t>
  </si>
  <si>
    <t>LA 11309040</t>
  </si>
  <si>
    <t>PD 2011 021</t>
  </si>
  <si>
    <t>PD 2011 081</t>
  </si>
  <si>
    <t>PD 2011 026</t>
  </si>
  <si>
    <t>DP 393 check</t>
  </si>
  <si>
    <t>DP 493 check</t>
  </si>
  <si>
    <t>FM 958 check</t>
  </si>
  <si>
    <t>UA 222 check</t>
  </si>
  <si>
    <r>
      <t>Phy 499 WRF</t>
    </r>
    <r>
      <rPr>
        <b/>
        <vertAlign val="superscript"/>
        <sz val="8"/>
        <rFont val="Arial"/>
        <family val="2"/>
      </rPr>
      <t>5</t>
    </r>
  </si>
  <si>
    <r>
      <t>Phy 764 RF</t>
    </r>
    <r>
      <rPr>
        <b/>
        <vertAlign val="superscript"/>
        <sz val="8"/>
        <rFont val="Arial"/>
        <family val="2"/>
      </rPr>
      <t>5</t>
    </r>
  </si>
  <si>
    <r>
      <t>DP-340</t>
    </r>
    <r>
      <rPr>
        <b/>
        <vertAlign val="superscript"/>
        <sz val="8"/>
        <rFont val="Arial"/>
        <family val="2"/>
      </rPr>
      <t>6</t>
    </r>
  </si>
  <si>
    <r>
      <t>Phy-881 RF</t>
    </r>
    <r>
      <rPr>
        <b/>
        <vertAlign val="superscript"/>
        <sz val="8"/>
        <rFont val="Arial"/>
        <family val="2"/>
      </rPr>
      <t>6</t>
    </r>
  </si>
  <si>
    <r>
      <t>DP-348 RF</t>
    </r>
    <r>
      <rPr>
        <b/>
        <vertAlign val="superscript"/>
        <sz val="8"/>
        <rFont val="Arial"/>
        <family val="2"/>
      </rPr>
      <t>6</t>
    </r>
  </si>
  <si>
    <r>
      <rPr>
        <vertAlign val="superscript"/>
        <sz val="8"/>
        <rFont val="Arial"/>
        <family val="2"/>
      </rPr>
      <t xml:space="preserve">1 </t>
    </r>
    <r>
      <rPr>
        <sz val="8"/>
        <rFont val="Arial"/>
        <family val="2"/>
      </rPr>
      <t xml:space="preserve">Tulare county location is a naturally infested field site where presence of race 4 of the Fusarium pathogen has been confirmed in pathology studies. Evaluations were conducted approximately 7 to 9 weeks after emergence (multiple dates in July and August). Destructive measurements were collected from 5 plants within three replications.  A moderate to severe development of FOV-4 symptoms was observed in 2018, the third year of evaluations at this test site. Observed symptoms were more severe compared to evaluation conducted in 2016 and 2017.  All but the most FOV-4 susceptible entries (susc. checks) experienced high survival rates (&gt;70%) in 2018. In terms of screening for reistance to FOV-4 for this site/year, we consider genotypes with root stain index values &lt;1.6 as having potential for resistance and warrant further evaluations. </t>
    </r>
  </si>
  <si>
    <r>
      <rPr>
        <vertAlign val="superscript"/>
        <sz val="8"/>
        <color indexed="8"/>
        <rFont val="Arial"/>
        <family val="2"/>
      </rPr>
      <t xml:space="preserve">2 </t>
    </r>
    <r>
      <rPr>
        <sz val="8"/>
        <color indexed="8"/>
        <rFont val="Arial"/>
        <family val="2"/>
      </rPr>
      <t>Foliar Disease Severity Index scale: 0 = no symptoms; 1 = epinasty and slight dwarfing; 2 = 1 to 30% of leaves chlorotic; 3 = 31 to 80% of leaves chlorotic and severe stunting; 4 = 81 to 100% of leaves chlorotic; and 5 = plant death.</t>
    </r>
  </si>
  <si>
    <r>
      <rPr>
        <vertAlign val="superscript"/>
        <sz val="8"/>
        <color indexed="8"/>
        <rFont val="Arial"/>
        <family val="2"/>
      </rPr>
      <t xml:space="preserve">3 </t>
    </r>
    <r>
      <rPr>
        <sz val="8"/>
        <color indexed="8"/>
        <rFont val="Arial"/>
        <family val="2"/>
      </rPr>
      <t>Vascular Root Staining Scale: 0 = no vascular root staining evident, 1 = light vascular root staining evident as spotty areas, 2 = more continuous than 1, but light colored staining  covering an area between one quarter and one half of the stem cross-section, 3 = moderate brown/black staining evident in a band encircling most of the stem cross section, 4 = brown/black staining evident across most vascular tissue in stem cross section, and 5 = plant severely damaged or plant death with staining evident throughout a cross-section of root tissue (Ulloa et al. 2006, 2009a).</t>
    </r>
  </si>
  <si>
    <r>
      <rPr>
        <vertAlign val="superscript"/>
        <sz val="8"/>
        <color indexed="8"/>
        <rFont val="Arial"/>
        <family val="2"/>
      </rPr>
      <t xml:space="preserve">4 </t>
    </r>
    <r>
      <rPr>
        <sz val="8"/>
        <color indexed="8"/>
        <rFont val="Arial"/>
        <family val="2"/>
      </rPr>
      <t>The percentage of plant survival (PS) was calculated by dividing the total number of surviving plants on sample date by the initial plant count after plant establishment, and multiplying by 100.</t>
    </r>
  </si>
  <si>
    <r>
      <rPr>
        <vertAlign val="superscript"/>
        <sz val="8"/>
        <color indexed="8"/>
        <rFont val="Arial"/>
        <family val="2"/>
      </rPr>
      <t>5</t>
    </r>
    <r>
      <rPr>
        <sz val="8"/>
        <color indexed="8"/>
        <rFont val="Arial"/>
        <family val="2"/>
      </rPr>
      <t xml:space="preserve"> Upland (Phy 499 WRF) and Acala (Phy 764 RF) check cultivars moderately-susceptible to FOV-4 </t>
    </r>
  </si>
  <si>
    <r>
      <rPr>
        <vertAlign val="superscript"/>
        <sz val="8"/>
        <color indexed="8"/>
        <rFont val="Arial"/>
        <family val="2"/>
      </rPr>
      <t xml:space="preserve">6 </t>
    </r>
    <r>
      <rPr>
        <sz val="8"/>
        <color indexed="8"/>
        <rFont val="Arial"/>
        <family val="2"/>
      </rPr>
      <t>Pima check cultivars moderately-susceptible (DP 340), and moderately resistant (Phy 881 RF and DP 348 RF) to FOV-4.</t>
    </r>
  </si>
  <si>
    <r>
      <t>Table 18.  Open bolls, seed per acre, fibers per seed, and fiber density for entries in the 2018 RBTN at Keiser, Arkansas (Cooperator: Fred Bourland)</t>
    </r>
    <r>
      <rPr>
        <vertAlign val="superscript"/>
        <sz val="8"/>
        <rFont val="Arial"/>
        <family val="2"/>
      </rPr>
      <t>1</t>
    </r>
    <r>
      <rPr>
        <sz val="8"/>
        <rFont val="Arial"/>
        <family val="2"/>
      </rPr>
      <t>.</t>
    </r>
  </si>
  <si>
    <r>
      <t>Table 19. Leaf pubescence, bract trichomes, tarnished plant bug flower damage, and susceptibility to bacterial blight for entries in the 2018 RBTN at Keiser, Arkansas (Cooperator: Fred Bourland)</t>
    </r>
    <r>
      <rPr>
        <vertAlign val="superscript"/>
        <sz val="8"/>
        <rFont val="Arial"/>
        <family val="2"/>
      </rPr>
      <t>1</t>
    </r>
    <r>
      <rPr>
        <sz val="8"/>
        <rFont val="Arial"/>
        <family val="2"/>
      </rPr>
      <t>.</t>
    </r>
  </si>
  <si>
    <r>
      <t>Table 20.  Means for percentage wilted plants in a Verticillium infested soil</t>
    </r>
    <r>
      <rPr>
        <vertAlign val="superscript"/>
        <sz val="8"/>
        <rFont val="Arial"/>
        <family val="2"/>
      </rPr>
      <t>1</t>
    </r>
    <r>
      <rPr>
        <sz val="8"/>
        <rFont val="Arial"/>
        <family val="2"/>
      </rPr>
      <t xml:space="preserve"> for entries in the 2018 RBTN conducted at Halfway, Texas.  (Cooperator:Jane Dever)</t>
    </r>
  </si>
  <si>
    <r>
      <rPr>
        <sz val="8"/>
        <rFont val="Arial"/>
        <family val="2"/>
      </rPr>
      <t>Table 17.  Rac</t>
    </r>
    <r>
      <rPr>
        <sz val="8"/>
        <color theme="1"/>
        <rFont val="Arial"/>
        <family val="2"/>
      </rPr>
      <t>e 4 Fusarium (FOV-4) infested field evaluation of entries in the 2018 RBTN in Tulare county near Tipton, California</t>
    </r>
    <r>
      <rPr>
        <vertAlign val="superscript"/>
        <sz val="8"/>
        <color theme="1"/>
        <rFont val="Arial"/>
        <family val="2"/>
      </rPr>
      <t>1</t>
    </r>
    <r>
      <rPr>
        <sz val="8"/>
        <color theme="1"/>
        <rFont val="Arial"/>
        <family val="2"/>
      </rPr>
      <t>, conducted by University of California and USDA-ARS (Hutmacher, Ulloa et al).</t>
    </r>
  </si>
  <si>
    <r>
      <rPr>
        <vertAlign val="superscript"/>
        <sz val="8"/>
        <rFont val="Arial"/>
        <family val="2"/>
      </rPr>
      <t>4</t>
    </r>
    <r>
      <rPr>
        <sz val="8"/>
        <rFont val="Arial"/>
        <family val="2"/>
      </rPr>
      <t xml:space="preserve"> Response to tarnished plant bug populations was evaluated in separate test (managed for high TPB populations) at Keiser by examining white flowers (6 flowers/plot/day for 6 days) for presence of anther damage.  Plots were 1-row, replicated 8 times and planted May 29.   </t>
    </r>
  </si>
  <si>
    <r>
      <t>Table 21. Target Spot ratings for entries in the 2018 RBTN evaluated</t>
    </r>
    <r>
      <rPr>
        <sz val="8"/>
        <rFont val="Arial"/>
        <family val="2"/>
      </rPr>
      <t xml:space="preserve"> under natural infestation at Brewton, Alabama (Cooperator: Jenny Koebernick).</t>
    </r>
  </si>
  <si>
    <r>
      <rPr>
        <vertAlign val="superscript"/>
        <sz val="8"/>
        <rFont val="Arial"/>
        <family val="2"/>
      </rPr>
      <t>1</t>
    </r>
    <r>
      <rPr>
        <sz val="8"/>
        <rFont val="Arial"/>
        <family val="2"/>
      </rPr>
      <t xml:space="preserve"> Plants within each plot (8 replications) were rated for Target Spot at three different sites within a plot.  Leaf spot rating where score of 1 = no disease, 2 = very few lesions in canopy, 3 = few lesions noticed in lower and upper canopy, 4 = some lesions seen and &lt; 10% defoliation, 5 = lesions noticeable and &lt; 25% defoliation, 6 = lesions numerous and &lt; 50% defoliation, 7 = lesions very numerous and &lt; 75% defoliation, 8 = numerous lesions on few remaining leaves and &lt; 90% defoliation, 9 = very few remaining leaves covered with lesions and &lt; 95% defoliation, and 10 = plants defoliated (Chiteka et al. 1988).</t>
    </r>
  </si>
  <si>
    <r>
      <t>Phy 499 CK</t>
    </r>
    <r>
      <rPr>
        <b/>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</si>
</sst>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
    <numFmt numFmtId="166" formatCode="0.0"/>
  </numFmts>
  <fonts count="33" x14ac:knownFonts="1">
    <font>
      <sz val="11"/>
      <color theme="1"/>
      <name val="Calibri"/>
      <family val="2"/>
      <scheme val="minor"/>
    </font>
    <font>
      <sz val="8"/>
      <color theme="1"/>
      <name val="Arial"/>
      <family val="2"/>
    </font>
    <font>
      <sz val="8"/>
      <color theme="1"/>
      <name val="Arial"/>
      <family val="2"/>
    </font>
    <font>
      <sz val="10"/>
      <name val="MS Sans Serif"/>
    </font>
    <font>
      <sz val="8"/>
      <name val="Arial"/>
      <family val="2"/>
    </font>
    <font>
      <vertAlign val="superscript"/>
      <sz val="8"/>
      <name val="Arial"/>
      <family val="2"/>
    </font>
    <font>
      <sz val="10"/>
      <name val="Arial"/>
      <family val="2"/>
    </font>
    <font>
      <b/>
      <sz val="8"/>
      <name val="Arial"/>
      <family val="2"/>
    </font>
    <font>
      <b/>
      <sz val="10"/>
      <name val="Arial"/>
      <family val="2"/>
    </font>
    <font>
      <b/>
      <vertAlign val="superscript"/>
      <sz val="8"/>
      <name val="Arial"/>
      <family val="2"/>
    </font>
    <font>
      <sz val="10"/>
      <name val="MS Sans Serif"/>
      <family val="2"/>
    </font>
    <font>
      <sz val="8"/>
      <name val="MS Sans Serif"/>
      <family val="2"/>
    </font>
    <font>
      <sz val="11"/>
      <color theme="1"/>
      <name val="Calibri"/>
      <family val="2"/>
      <scheme val="minor"/>
    </font>
    <font>
      <b/>
      <sz val="8"/>
      <color theme="1"/>
      <name val="Arial"/>
      <family val="2"/>
    </font>
    <font>
      <sz val="11"/>
      <color theme="1"/>
      <name val="Calibri"/>
      <family val="2"/>
    </font>
    <font>
      <vertAlign val="superscript"/>
      <sz val="8"/>
      <color theme="1"/>
      <name val="Arial"/>
      <family val="2"/>
    </font>
    <font>
      <b/>
      <vertAlign val="superscript"/>
      <sz val="8"/>
      <color theme="1"/>
      <name val="Arial"/>
      <family val="2"/>
    </font>
    <font>
      <sz val="11"/>
      <color theme="1"/>
      <name val="Arial"/>
      <family val="2"/>
    </font>
    <font>
      <sz val="8"/>
      <color rgb="FF000000"/>
      <name val="Arial"/>
      <family val="2"/>
    </font>
    <font>
      <sz val="10"/>
      <color theme="1"/>
      <name val="Arial"/>
      <family val="2"/>
    </font>
    <font>
      <b/>
      <sz val="8"/>
      <color rgb="FF000000"/>
      <name val="Arial"/>
      <family val="2"/>
    </font>
    <font>
      <b/>
      <vertAlign val="superscript"/>
      <sz val="8"/>
      <color rgb="FF000000"/>
      <name val="Arial"/>
      <family val="2"/>
    </font>
    <font>
      <sz val="10"/>
      <color rgb="FF1F497D"/>
      <name val="Arial"/>
      <family val="2"/>
    </font>
    <font>
      <sz val="10"/>
      <color theme="1"/>
      <name val="Calibri"/>
      <family val="2"/>
      <scheme val="minor"/>
    </font>
    <font>
      <sz val="11"/>
      <color indexed="8"/>
      <name val="Calibri"/>
      <family val="2"/>
    </font>
    <font>
      <b/>
      <sz val="8"/>
      <color indexed="8"/>
      <name val="Arial"/>
      <family val="2"/>
    </font>
    <font>
      <b/>
      <vertAlign val="superscript"/>
      <sz val="8"/>
      <color indexed="8"/>
      <name val="Arial"/>
      <family val="2"/>
    </font>
    <font>
      <b/>
      <sz val="10"/>
      <color indexed="8"/>
      <name val="Arial"/>
      <family val="2"/>
    </font>
    <font>
      <sz val="8"/>
      <color indexed="8"/>
      <name val="Arial"/>
      <family val="2"/>
    </font>
    <font>
      <sz val="10"/>
      <color indexed="8"/>
      <name val="Arial"/>
      <family val="2"/>
    </font>
    <font>
      <sz val="11"/>
      <name val="Calibri"/>
      <family val="2"/>
      <scheme val="minor"/>
    </font>
    <font>
      <vertAlign val="superscript"/>
      <sz val="8"/>
      <color indexed="8"/>
      <name val="Arial"/>
      <family val="2"/>
    </font>
    <font>
      <sz val="11"/>
      <name val="Arial"/>
      <family val="2"/>
    </font>
  </fonts>
  <fills count="2">
    <fill>
      <patternFill patternType="none"/>
    </fill>
    <fill>
      <patternFill patternType="gray125"/>
    </fill>
  </fills>
  <borders count="49">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s>
  <cellStyleXfs count="14">
    <xf numFmtId="0" fontId="0" fillId="0" borderId="0"/>
    <xf numFmtId="0" fontId="3" fillId="0" borderId="0"/>
    <xf numFmtId="0" fontId="3" fillId="0" borderId="0"/>
    <xf numFmtId="0" fontId="10" fillId="0" borderId="0"/>
    <xf numFmtId="0" fontId="3" fillId="0" borderId="0"/>
    <xf numFmtId="0" fontId="6" fillId="0" borderId="0"/>
    <xf numFmtId="0" fontId="12" fillId="0" borderId="0"/>
    <xf numFmtId="0" fontId="12" fillId="0" borderId="0"/>
    <xf numFmtId="0" fontId="10" fillId="0" borderId="0"/>
    <xf numFmtId="0" fontId="14" fillId="0" borderId="0"/>
    <xf numFmtId="0" fontId="6" fillId="0" borderId="0"/>
    <xf numFmtId="0" fontId="12" fillId="0" borderId="0"/>
    <xf numFmtId="0" fontId="10" fillId="0" borderId="0"/>
    <xf numFmtId="0" fontId="24" fillId="0" borderId="0"/>
  </cellStyleXfs>
  <cellXfs count="374">
    <xf numFmtId="0" fontId="0" fillId="0" borderId="0" xfId="0"/>
    <xf numFmtId="0" fontId="4" fillId="0" borderId="0" xfId="1" applyFont="1" applyBorder="1"/>
    <xf numFmtId="0" fontId="4" fillId="0" borderId="0" xfId="1" applyFont="1" applyFill="1" applyBorder="1" applyAlignment="1">
      <alignment horizontal="left"/>
    </xf>
    <xf numFmtId="0" fontId="4" fillId="0" borderId="0" xfId="1" applyFont="1" applyBorder="1" applyAlignment="1">
      <alignment horizontal="left"/>
    </xf>
    <xf numFmtId="0" fontId="6" fillId="0" borderId="0" xfId="1" applyFont="1" applyBorder="1"/>
    <xf numFmtId="0" fontId="3" fillId="0" borderId="0" xfId="1" applyBorder="1"/>
    <xf numFmtId="0" fontId="4" fillId="0" borderId="0" xfId="1" applyFont="1"/>
    <xf numFmtId="0" fontId="7" fillId="0" borderId="6" xfId="1" applyFont="1" applyFill="1" applyBorder="1" applyAlignment="1">
      <alignment horizontal="center" vertical="center" wrapText="1"/>
    </xf>
    <xf numFmtId="0" fontId="6" fillId="0" borderId="0" xfId="1" applyFont="1"/>
    <xf numFmtId="0" fontId="3" fillId="0" borderId="0" xfId="1"/>
    <xf numFmtId="0" fontId="4" fillId="0" borderId="0" xfId="1" applyFont="1" applyAlignment="1">
      <alignment horizontal="center"/>
    </xf>
    <xf numFmtId="0" fontId="4" fillId="0" borderId="7" xfId="1" quotePrefix="1" applyFont="1" applyFill="1" applyBorder="1" applyAlignment="1">
      <alignment horizontal="center"/>
    </xf>
    <xf numFmtId="2" fontId="4" fillId="0" borderId="8" xfId="1" quotePrefix="1" applyNumberFormat="1" applyFont="1" applyFill="1" applyBorder="1" applyAlignment="1">
      <alignment horizontal="center"/>
    </xf>
    <xf numFmtId="2" fontId="4" fillId="0" borderId="9" xfId="1" quotePrefix="1" applyNumberFormat="1" applyFont="1" applyFill="1" applyBorder="1" applyAlignment="1">
      <alignment horizontal="center"/>
    </xf>
    <xf numFmtId="2" fontId="4" fillId="0" borderId="10" xfId="1" quotePrefix="1" applyNumberFormat="1" applyFont="1" applyFill="1" applyBorder="1" applyAlignment="1">
      <alignment horizontal="center"/>
    </xf>
    <xf numFmtId="2" fontId="4" fillId="0" borderId="0" xfId="1" quotePrefix="1" applyNumberFormat="1" applyFont="1" applyAlignment="1">
      <alignment horizontal="center"/>
    </xf>
    <xf numFmtId="2" fontId="4" fillId="0" borderId="0" xfId="1" applyNumberFormat="1" applyFont="1"/>
    <xf numFmtId="0" fontId="4" fillId="0" borderId="11" xfId="1" quotePrefix="1" applyFont="1" applyFill="1" applyBorder="1" applyAlignment="1">
      <alignment horizontal="center"/>
    </xf>
    <xf numFmtId="2" fontId="4" fillId="0" borderId="12" xfId="1" quotePrefix="1" applyNumberFormat="1" applyFont="1" applyFill="1" applyBorder="1" applyAlignment="1">
      <alignment horizontal="center"/>
    </xf>
    <xf numFmtId="2" fontId="4" fillId="0" borderId="13" xfId="1" quotePrefix="1" applyNumberFormat="1" applyFont="1" applyFill="1" applyBorder="1" applyAlignment="1">
      <alignment horizontal="center"/>
    </xf>
    <xf numFmtId="2" fontId="4" fillId="0" borderId="14" xfId="1" quotePrefix="1" applyNumberFormat="1" applyFont="1" applyFill="1" applyBorder="1" applyAlignment="1">
      <alignment horizontal="center"/>
    </xf>
    <xf numFmtId="1" fontId="4" fillId="0" borderId="12" xfId="1" quotePrefix="1" applyNumberFormat="1" applyFont="1" applyFill="1" applyBorder="1" applyAlignment="1">
      <alignment horizontal="center"/>
    </xf>
    <xf numFmtId="0" fontId="4" fillId="0" borderId="15" xfId="1" quotePrefix="1" applyFont="1" applyFill="1" applyBorder="1" applyAlignment="1">
      <alignment horizontal="center"/>
    </xf>
    <xf numFmtId="1" fontId="4" fillId="0" borderId="16" xfId="1" quotePrefix="1" applyNumberFormat="1" applyFont="1" applyFill="1" applyBorder="1" applyAlignment="1">
      <alignment horizontal="center"/>
    </xf>
    <xf numFmtId="2" fontId="4" fillId="0" borderId="16" xfId="1" quotePrefix="1" applyNumberFormat="1" applyFont="1" applyFill="1" applyBorder="1" applyAlignment="1">
      <alignment horizontal="center"/>
    </xf>
    <xf numFmtId="2" fontId="4" fillId="0" borderId="17" xfId="1" quotePrefix="1" applyNumberFormat="1" applyFont="1" applyFill="1" applyBorder="1" applyAlignment="1">
      <alignment horizontal="center"/>
    </xf>
    <xf numFmtId="2" fontId="4" fillId="0" borderId="18" xfId="1" quotePrefix="1" applyNumberFormat="1" applyFont="1" applyFill="1" applyBorder="1" applyAlignment="1">
      <alignment horizontal="center"/>
    </xf>
    <xf numFmtId="0" fontId="4" fillId="0" borderId="0" xfId="1" quotePrefix="1" applyNumberFormat="1" applyFont="1" applyAlignment="1">
      <alignment horizontal="center"/>
    </xf>
    <xf numFmtId="0" fontId="4" fillId="0" borderId="19" xfId="1" applyFont="1" applyBorder="1"/>
    <xf numFmtId="0" fontId="4" fillId="0" borderId="20" xfId="1" applyFont="1" applyBorder="1"/>
    <xf numFmtId="0" fontId="4" fillId="0" borderId="21" xfId="1" applyFont="1" applyBorder="1"/>
    <xf numFmtId="0" fontId="4" fillId="0" borderId="22" xfId="1" applyFont="1" applyBorder="1"/>
    <xf numFmtId="0" fontId="7" fillId="0" borderId="7" xfId="1" applyFont="1" applyBorder="1" applyAlignment="1">
      <alignment horizontal="center"/>
    </xf>
    <xf numFmtId="1" fontId="4" fillId="0" borderId="8" xfId="1" applyNumberFormat="1" applyFont="1" applyFill="1" applyBorder="1" applyAlignment="1">
      <alignment horizontal="center"/>
    </xf>
    <xf numFmtId="2" fontId="4" fillId="0" borderId="8" xfId="1" applyNumberFormat="1" applyFont="1" applyFill="1" applyBorder="1" applyAlignment="1">
      <alignment horizontal="center"/>
    </xf>
    <xf numFmtId="2" fontId="4" fillId="0" borderId="9" xfId="1" applyNumberFormat="1" applyFont="1" applyFill="1" applyBorder="1" applyAlignment="1">
      <alignment horizontal="center"/>
    </xf>
    <xf numFmtId="2" fontId="4" fillId="0" borderId="10" xfId="1" applyNumberFormat="1" applyFont="1" applyFill="1" applyBorder="1" applyAlignment="1">
      <alignment horizontal="center"/>
    </xf>
    <xf numFmtId="0" fontId="7" fillId="0" borderId="15" xfId="2" applyFont="1" applyBorder="1" applyAlignment="1">
      <alignment horizontal="center"/>
    </xf>
    <xf numFmtId="1" fontId="4" fillId="0" borderId="16" xfId="1" applyNumberFormat="1" applyFont="1" applyBorder="1" applyAlignment="1">
      <alignment horizontal="center"/>
    </xf>
    <xf numFmtId="2" fontId="4" fillId="0" borderId="16" xfId="1" applyNumberFormat="1" applyFont="1" applyBorder="1" applyAlignment="1">
      <alignment horizontal="center"/>
    </xf>
    <xf numFmtId="2" fontId="4" fillId="0" borderId="17" xfId="1" applyNumberFormat="1" applyFont="1" applyBorder="1" applyAlignment="1">
      <alignment horizontal="center"/>
    </xf>
    <xf numFmtId="2" fontId="4" fillId="0" borderId="18" xfId="1" applyNumberFormat="1" applyFont="1" applyBorder="1" applyAlignment="1">
      <alignment horizontal="center"/>
    </xf>
    <xf numFmtId="164" fontId="7" fillId="0" borderId="15" xfId="2" applyNumberFormat="1" applyFont="1" applyBorder="1" applyAlignment="1">
      <alignment horizontal="center"/>
    </xf>
    <xf numFmtId="164" fontId="4" fillId="0" borderId="16" xfId="2" applyNumberFormat="1" applyFont="1" applyFill="1" applyBorder="1" applyAlignment="1">
      <alignment horizontal="center"/>
    </xf>
    <xf numFmtId="164" fontId="4" fillId="0" borderId="18" xfId="2" applyNumberFormat="1" applyFont="1" applyFill="1" applyBorder="1" applyAlignment="1">
      <alignment horizontal="center"/>
    </xf>
    <xf numFmtId="0" fontId="7" fillId="0" borderId="15" xfId="1" applyFont="1" applyBorder="1" applyAlignment="1">
      <alignment horizontal="center"/>
    </xf>
    <xf numFmtId="2" fontId="4" fillId="0" borderId="18" xfId="1" applyNumberFormat="1" applyFont="1" applyFill="1" applyBorder="1" applyAlignment="1">
      <alignment horizontal="center"/>
    </xf>
    <xf numFmtId="1" fontId="7" fillId="0" borderId="19" xfId="1" applyNumberFormat="1" applyFont="1" applyBorder="1" applyAlignment="1">
      <alignment horizontal="center"/>
    </xf>
    <xf numFmtId="0" fontId="4" fillId="0" borderId="20" xfId="1" applyFont="1" applyBorder="1" applyAlignment="1">
      <alignment horizontal="center"/>
    </xf>
    <xf numFmtId="0" fontId="4" fillId="0" borderId="22" xfId="1" applyFont="1" applyBorder="1" applyAlignment="1">
      <alignment horizontal="center"/>
    </xf>
    <xf numFmtId="0" fontId="4" fillId="0" borderId="0" xfId="1" applyFont="1" applyFill="1"/>
    <xf numFmtId="0" fontId="4" fillId="0" borderId="0" xfId="1" applyFont="1" applyFill="1" applyBorder="1" applyAlignment="1">
      <alignment horizontal="center"/>
    </xf>
    <xf numFmtId="0" fontId="6" fillId="0" borderId="0" xfId="1" applyFont="1" applyFill="1"/>
    <xf numFmtId="1" fontId="4" fillId="0" borderId="8" xfId="1" quotePrefix="1" applyNumberFormat="1" applyFont="1" applyFill="1" applyBorder="1" applyAlignment="1">
      <alignment horizontal="center"/>
    </xf>
    <xf numFmtId="1" fontId="4" fillId="0" borderId="0" xfId="1" applyNumberFormat="1" applyFont="1"/>
    <xf numFmtId="1" fontId="7" fillId="0" borderId="8" xfId="1" quotePrefix="1" applyNumberFormat="1" applyFont="1" applyFill="1" applyBorder="1" applyAlignment="1">
      <alignment horizontal="center"/>
    </xf>
    <xf numFmtId="1" fontId="7" fillId="0" borderId="12" xfId="1" quotePrefix="1" applyNumberFormat="1" applyFont="1" applyFill="1" applyBorder="1" applyAlignment="1">
      <alignment horizontal="center"/>
    </xf>
    <xf numFmtId="1" fontId="7" fillId="0" borderId="16" xfId="1" quotePrefix="1" applyNumberFormat="1" applyFont="1" applyFill="1" applyBorder="1" applyAlignment="1">
      <alignment horizontal="center"/>
    </xf>
    <xf numFmtId="2" fontId="7" fillId="0" borderId="8" xfId="1" quotePrefix="1" applyNumberFormat="1" applyFont="1" applyFill="1" applyBorder="1" applyAlignment="1">
      <alignment horizontal="center"/>
    </xf>
    <xf numFmtId="2" fontId="7" fillId="0" borderId="12" xfId="1" quotePrefix="1" applyNumberFormat="1" applyFont="1" applyFill="1" applyBorder="1" applyAlignment="1">
      <alignment horizontal="center"/>
    </xf>
    <xf numFmtId="2" fontId="7" fillId="0" borderId="16" xfId="1" quotePrefix="1" applyNumberFormat="1" applyFont="1" applyFill="1" applyBorder="1" applyAlignment="1">
      <alignment horizontal="center"/>
    </xf>
    <xf numFmtId="2" fontId="7" fillId="0" borderId="17" xfId="1" quotePrefix="1" applyNumberFormat="1" applyFont="1" applyFill="1" applyBorder="1" applyAlignment="1">
      <alignment horizontal="center"/>
    </xf>
    <xf numFmtId="2" fontId="7" fillId="0" borderId="18" xfId="1" quotePrefix="1" applyNumberFormat="1" applyFont="1" applyFill="1" applyBorder="1" applyAlignment="1">
      <alignment horizontal="center"/>
    </xf>
    <xf numFmtId="0" fontId="10" fillId="0" borderId="0" xfId="1" applyFont="1"/>
    <xf numFmtId="0" fontId="7" fillId="0" borderId="30" xfId="1" applyFont="1" applyFill="1" applyBorder="1" applyAlignment="1">
      <alignment horizontal="center" wrapText="1"/>
    </xf>
    <xf numFmtId="0" fontId="7" fillId="0" borderId="30" xfId="1" applyFont="1" applyFill="1" applyBorder="1" applyAlignment="1">
      <alignment horizontal="center"/>
    </xf>
    <xf numFmtId="0" fontId="4" fillId="0" borderId="11" xfId="1" quotePrefix="1" applyNumberFormat="1" applyFont="1" applyFill="1" applyBorder="1" applyAlignment="1">
      <alignment horizontal="center"/>
    </xf>
    <xf numFmtId="1" fontId="4" fillId="0" borderId="16" xfId="3" applyNumberFormat="1" applyFont="1" applyFill="1" applyBorder="1" applyAlignment="1">
      <alignment horizontal="center"/>
    </xf>
    <xf numFmtId="1" fontId="4" fillId="0" borderId="12" xfId="3" quotePrefix="1" applyNumberFormat="1" applyFont="1" applyFill="1" applyBorder="1" applyAlignment="1">
      <alignment horizontal="center"/>
    </xf>
    <xf numFmtId="1" fontId="4" fillId="0" borderId="10" xfId="3" quotePrefix="1" applyNumberFormat="1" applyFont="1" applyFill="1" applyBorder="1" applyAlignment="1">
      <alignment horizontal="center"/>
    </xf>
    <xf numFmtId="1" fontId="4" fillId="0" borderId="14" xfId="3" quotePrefix="1" applyNumberFormat="1" applyFont="1" applyFill="1" applyBorder="1" applyAlignment="1">
      <alignment horizontal="center"/>
    </xf>
    <xf numFmtId="0" fontId="4" fillId="0" borderId="15" xfId="1" quotePrefix="1" applyNumberFormat="1" applyFont="1" applyFill="1" applyBorder="1" applyAlignment="1">
      <alignment horizontal="center"/>
    </xf>
    <xf numFmtId="1" fontId="4" fillId="0" borderId="16" xfId="3" quotePrefix="1" applyNumberFormat="1" applyFont="1" applyFill="1" applyBorder="1" applyAlignment="1">
      <alignment horizontal="center"/>
    </xf>
    <xf numFmtId="0" fontId="4" fillId="0" borderId="31" xfId="1" applyFont="1" applyBorder="1" applyAlignment="1">
      <alignment horizontal="center"/>
    </xf>
    <xf numFmtId="1" fontId="4" fillId="0" borderId="20" xfId="1" applyNumberFormat="1" applyFont="1" applyFill="1" applyBorder="1" applyAlignment="1">
      <alignment horizontal="center"/>
    </xf>
    <xf numFmtId="1" fontId="4" fillId="0" borderId="20" xfId="3" applyNumberFormat="1" applyFont="1" applyFill="1" applyBorder="1" applyAlignment="1">
      <alignment horizontal="center"/>
    </xf>
    <xf numFmtId="1" fontId="4" fillId="0" borderId="32" xfId="1" applyNumberFormat="1" applyFont="1" applyBorder="1" applyAlignment="1">
      <alignment horizontal="center"/>
    </xf>
    <xf numFmtId="0" fontId="4" fillId="0" borderId="32" xfId="1" applyFont="1" applyBorder="1" applyAlignment="1">
      <alignment horizontal="center"/>
    </xf>
    <xf numFmtId="0" fontId="4" fillId="0" borderId="33" xfId="1" applyFont="1" applyBorder="1" applyAlignment="1">
      <alignment horizontal="center"/>
    </xf>
    <xf numFmtId="0" fontId="7" fillId="0" borderId="7" xfId="2" applyFont="1" applyBorder="1" applyAlignment="1">
      <alignment horizontal="center"/>
    </xf>
    <xf numFmtId="1" fontId="4" fillId="0" borderId="8" xfId="3" applyNumberFormat="1" applyFont="1" applyFill="1" applyBorder="1" applyAlignment="1">
      <alignment horizontal="center"/>
    </xf>
    <xf numFmtId="1" fontId="4" fillId="0" borderId="10" xfId="1" applyNumberFormat="1" applyFont="1" applyFill="1" applyBorder="1" applyAlignment="1">
      <alignment horizontal="center"/>
    </xf>
    <xf numFmtId="0" fontId="4" fillId="0" borderId="16" xfId="1" applyFont="1" applyBorder="1" applyAlignment="1">
      <alignment horizontal="center"/>
    </xf>
    <xf numFmtId="0" fontId="4" fillId="0" borderId="18" xfId="1" applyFont="1" applyBorder="1" applyAlignment="1">
      <alignment horizontal="center"/>
    </xf>
    <xf numFmtId="164" fontId="4" fillId="0" borderId="16" xfId="1" applyNumberFormat="1" applyFont="1" applyFill="1" applyBorder="1" applyAlignment="1">
      <alignment horizontal="center"/>
    </xf>
    <xf numFmtId="1" fontId="7" fillId="0" borderId="19" xfId="2" applyNumberFormat="1" applyFont="1" applyBorder="1" applyAlignment="1">
      <alignment horizontal="center"/>
    </xf>
    <xf numFmtId="0" fontId="11" fillId="0" borderId="0" xfId="1" applyFont="1"/>
    <xf numFmtId="0" fontId="4" fillId="0" borderId="0" xfId="4" applyFont="1"/>
    <xf numFmtId="1" fontId="5" fillId="0" borderId="0" xfId="1" applyNumberFormat="1" applyFont="1" applyFill="1" applyBorder="1" applyAlignment="1">
      <alignment horizontal="left"/>
    </xf>
    <xf numFmtId="1" fontId="5" fillId="0" borderId="0" xfId="0" applyNumberFormat="1" applyFont="1" applyBorder="1" applyAlignment="1">
      <alignment horizontal="left"/>
    </xf>
    <xf numFmtId="0" fontId="7" fillId="0" borderId="0" xfId="1" applyFont="1" applyAlignment="1">
      <alignment horizontal="center"/>
    </xf>
    <xf numFmtId="1" fontId="4" fillId="0" borderId="0" xfId="1" quotePrefix="1" applyNumberFormat="1" applyFont="1" applyAlignment="1">
      <alignment horizontal="center"/>
    </xf>
    <xf numFmtId="0" fontId="4" fillId="0" borderId="0" xfId="1" quotePrefix="1" applyNumberFormat="1" applyFont="1"/>
    <xf numFmtId="1" fontId="4" fillId="0" borderId="8" xfId="3" quotePrefix="1" applyNumberFormat="1" applyFont="1" applyFill="1" applyBorder="1" applyAlignment="1">
      <alignment horizontal="center"/>
    </xf>
    <xf numFmtId="1" fontId="4" fillId="0" borderId="12" xfId="3" applyNumberFormat="1" applyFont="1" applyFill="1" applyBorder="1" applyAlignment="1">
      <alignment horizontal="center"/>
    </xf>
    <xf numFmtId="1" fontId="4" fillId="0" borderId="32" xfId="3" applyNumberFormat="1" applyFont="1" applyFill="1" applyBorder="1" applyAlignment="1">
      <alignment horizontal="center"/>
    </xf>
    <xf numFmtId="0" fontId="4" fillId="0" borderId="0" xfId="1" applyFont="1" applyFill="1" applyAlignment="1">
      <alignment horizontal="center"/>
    </xf>
    <xf numFmtId="2" fontId="4" fillId="0" borderId="0" xfId="1" quotePrefix="1" applyNumberFormat="1" applyFont="1" applyFill="1" applyAlignment="1">
      <alignment horizontal="center"/>
    </xf>
    <xf numFmtId="2" fontId="4" fillId="0" borderId="0" xfId="1" applyNumberFormat="1" applyFont="1" applyFill="1"/>
    <xf numFmtId="0" fontId="3" fillId="0" borderId="0" xfId="1" applyFill="1"/>
    <xf numFmtId="2" fontId="4" fillId="0" borderId="16" xfId="3" applyNumberFormat="1" applyFont="1" applyFill="1" applyBorder="1" applyAlignment="1">
      <alignment horizontal="center"/>
    </xf>
    <xf numFmtId="164" fontId="4" fillId="0" borderId="16" xfId="3" applyNumberFormat="1" applyFont="1" applyFill="1" applyBorder="1" applyAlignment="1">
      <alignment horizontal="center"/>
    </xf>
    <xf numFmtId="1" fontId="7" fillId="0" borderId="12" xfId="3" quotePrefix="1" applyNumberFormat="1" applyFont="1" applyFill="1" applyBorder="1" applyAlignment="1">
      <alignment horizontal="center"/>
    </xf>
    <xf numFmtId="1" fontId="7" fillId="0" borderId="16" xfId="3" quotePrefix="1" applyNumberFormat="1" applyFont="1" applyFill="1" applyBorder="1" applyAlignment="1">
      <alignment horizontal="center"/>
    </xf>
    <xf numFmtId="1" fontId="7" fillId="0" borderId="8" xfId="3" quotePrefix="1" applyNumberFormat="1" applyFont="1" applyFill="1" applyBorder="1" applyAlignment="1">
      <alignment horizontal="center"/>
    </xf>
    <xf numFmtId="1" fontId="7" fillId="0" borderId="12" xfId="1" applyNumberFormat="1" applyFont="1" applyFill="1" applyBorder="1" applyAlignment="1">
      <alignment horizontal="center"/>
    </xf>
    <xf numFmtId="2" fontId="4" fillId="0" borderId="34" xfId="1" quotePrefix="1" applyNumberFormat="1" applyFont="1" applyFill="1" applyBorder="1" applyAlignment="1">
      <alignment horizontal="center"/>
    </xf>
    <xf numFmtId="2" fontId="4" fillId="0" borderId="35" xfId="1" quotePrefix="1" applyNumberFormat="1" applyFont="1" applyFill="1" applyBorder="1" applyAlignment="1">
      <alignment horizontal="center"/>
    </xf>
    <xf numFmtId="2" fontId="7" fillId="0" borderId="35" xfId="1" quotePrefix="1" applyNumberFormat="1" applyFont="1" applyFill="1" applyBorder="1" applyAlignment="1">
      <alignment horizontal="center"/>
    </xf>
    <xf numFmtId="1" fontId="4" fillId="0" borderId="16" xfId="1" applyNumberFormat="1" applyFont="1" applyFill="1" applyBorder="1" applyAlignment="1">
      <alignment horizontal="center"/>
    </xf>
    <xf numFmtId="0" fontId="4" fillId="0" borderId="36" xfId="1" applyFont="1" applyBorder="1"/>
    <xf numFmtId="2" fontId="4" fillId="0" borderId="34" xfId="1" applyNumberFormat="1" applyFont="1" applyFill="1" applyBorder="1" applyAlignment="1">
      <alignment horizontal="center"/>
    </xf>
    <xf numFmtId="2" fontId="4" fillId="0" borderId="35" xfId="1" applyNumberFormat="1" applyFont="1" applyBorder="1" applyAlignment="1">
      <alignment horizontal="center"/>
    </xf>
    <xf numFmtId="164" fontId="4" fillId="0" borderId="16" xfId="1" applyNumberFormat="1" applyFont="1" applyBorder="1" applyAlignment="1">
      <alignment horizontal="center"/>
    </xf>
    <xf numFmtId="164" fontId="4" fillId="0" borderId="17" xfId="1" applyNumberFormat="1" applyFont="1" applyFill="1" applyBorder="1" applyAlignment="1">
      <alignment horizontal="center"/>
    </xf>
    <xf numFmtId="164" fontId="4" fillId="0" borderId="35" xfId="1" applyNumberFormat="1" applyFont="1" applyFill="1" applyBorder="1" applyAlignment="1">
      <alignment horizontal="center"/>
    </xf>
    <xf numFmtId="2" fontId="4" fillId="0" borderId="16" xfId="1" applyNumberFormat="1" applyFont="1" applyFill="1" applyBorder="1" applyAlignment="1">
      <alignment horizontal="center"/>
    </xf>
    <xf numFmtId="2" fontId="4" fillId="0" borderId="35" xfId="1" applyNumberFormat="1" applyFont="1" applyFill="1" applyBorder="1" applyAlignment="1">
      <alignment horizontal="center"/>
    </xf>
    <xf numFmtId="0" fontId="4" fillId="0" borderId="21" xfId="1" applyFont="1" applyBorder="1" applyAlignment="1">
      <alignment horizontal="center"/>
    </xf>
    <xf numFmtId="0" fontId="4" fillId="0" borderId="36" xfId="1" applyFont="1" applyBorder="1" applyAlignment="1">
      <alignment horizontal="center"/>
    </xf>
    <xf numFmtId="0" fontId="7" fillId="0" borderId="0" xfId="1" applyFont="1"/>
    <xf numFmtId="0" fontId="3" fillId="0" borderId="0" xfId="1" applyFont="1"/>
    <xf numFmtId="1" fontId="7" fillId="0" borderId="8" xfId="1" applyNumberFormat="1" applyFont="1" applyFill="1" applyBorder="1" applyAlignment="1">
      <alignment horizontal="center"/>
    </xf>
    <xf numFmtId="1" fontId="7" fillId="0" borderId="16" xfId="1" applyNumberFormat="1" applyFont="1" applyBorder="1" applyAlignment="1">
      <alignment horizontal="center"/>
    </xf>
    <xf numFmtId="164" fontId="7" fillId="0" borderId="16" xfId="1" applyNumberFormat="1" applyFont="1" applyFill="1" applyBorder="1" applyAlignment="1">
      <alignment horizontal="center"/>
    </xf>
    <xf numFmtId="2" fontId="7" fillId="0" borderId="16" xfId="1" applyNumberFormat="1" applyFont="1" applyBorder="1" applyAlignment="1">
      <alignment horizontal="center"/>
    </xf>
    <xf numFmtId="2" fontId="7" fillId="0" borderId="9" xfId="1" quotePrefix="1" applyNumberFormat="1" applyFont="1" applyFill="1" applyBorder="1" applyAlignment="1">
      <alignment horizontal="center"/>
    </xf>
    <xf numFmtId="2" fontId="7" fillId="0" borderId="34" xfId="1" quotePrefix="1" applyNumberFormat="1" applyFont="1" applyFill="1" applyBorder="1" applyAlignment="1">
      <alignment horizontal="center"/>
    </xf>
    <xf numFmtId="1" fontId="7" fillId="0" borderId="16" xfId="1" applyNumberFormat="1" applyFont="1" applyFill="1" applyBorder="1" applyAlignment="1">
      <alignment horizontal="center"/>
    </xf>
    <xf numFmtId="0" fontId="6" fillId="0" borderId="0" xfId="5"/>
    <xf numFmtId="0" fontId="7" fillId="0" borderId="23" xfId="5" applyFont="1" applyBorder="1" applyAlignment="1"/>
    <xf numFmtId="0" fontId="7" fillId="0" borderId="23" xfId="5" applyFont="1" applyFill="1" applyBorder="1" applyAlignment="1">
      <alignment horizontal="center"/>
    </xf>
    <xf numFmtId="0" fontId="7" fillId="0" borderId="24" xfId="5" applyFont="1" applyFill="1" applyBorder="1" applyAlignment="1">
      <alignment horizontal="center"/>
    </xf>
    <xf numFmtId="0" fontId="8" fillId="0" borderId="24" xfId="5" applyFont="1" applyFill="1" applyBorder="1"/>
    <xf numFmtId="0" fontId="6" fillId="0" borderId="25" xfId="5" applyBorder="1"/>
    <xf numFmtId="0" fontId="7" fillId="0" borderId="39" xfId="5" applyFont="1" applyBorder="1" applyAlignment="1">
      <alignment horizontal="center"/>
    </xf>
    <xf numFmtId="0" fontId="7" fillId="0" borderId="40" xfId="5" applyFont="1" applyBorder="1" applyAlignment="1">
      <alignment horizontal="center"/>
    </xf>
    <xf numFmtId="0" fontId="7" fillId="0" borderId="40" xfId="5" applyFont="1" applyFill="1" applyBorder="1" applyAlignment="1">
      <alignment horizontal="center"/>
    </xf>
    <xf numFmtId="0" fontId="7" fillId="0" borderId="39" xfId="5" applyFont="1" applyFill="1" applyBorder="1" applyAlignment="1">
      <alignment horizontal="center"/>
    </xf>
    <xf numFmtId="0" fontId="7" fillId="0" borderId="25" xfId="5" applyFont="1" applyBorder="1" applyAlignment="1">
      <alignment horizontal="center"/>
    </xf>
    <xf numFmtId="0" fontId="7" fillId="0" borderId="27" xfId="5" applyFont="1" applyBorder="1" applyAlignment="1">
      <alignment horizontal="center"/>
    </xf>
    <xf numFmtId="0" fontId="7" fillId="0" borderId="28" xfId="5" applyFont="1" applyBorder="1" applyAlignment="1">
      <alignment horizontal="center"/>
    </xf>
    <xf numFmtId="0" fontId="7" fillId="0" borderId="0" xfId="5" applyFont="1" applyBorder="1" applyAlignment="1">
      <alignment horizontal="center"/>
    </xf>
    <xf numFmtId="0" fontId="4" fillId="0" borderId="7" xfId="5" applyFont="1" applyFill="1" applyBorder="1" applyAlignment="1">
      <alignment horizontal="center"/>
    </xf>
    <xf numFmtId="0" fontId="2" fillId="0" borderId="8" xfId="5" applyFont="1" applyBorder="1" applyAlignment="1">
      <alignment horizontal="center"/>
    </xf>
    <xf numFmtId="165" fontId="2" fillId="0" borderId="8" xfId="5" applyNumberFormat="1" applyFont="1" applyBorder="1" applyAlignment="1">
      <alignment horizontal="center"/>
    </xf>
    <xf numFmtId="0" fontId="4" fillId="0" borderId="15" xfId="5" applyFont="1" applyFill="1" applyBorder="1" applyAlignment="1">
      <alignment horizontal="center"/>
    </xf>
    <xf numFmtId="0" fontId="2" fillId="0" borderId="16" xfId="5" applyFont="1" applyBorder="1" applyAlignment="1">
      <alignment horizontal="center"/>
    </xf>
    <xf numFmtId="165" fontId="2" fillId="0" borderId="16" xfId="5" applyNumberFormat="1" applyFont="1" applyBorder="1" applyAlignment="1">
      <alignment horizontal="center"/>
    </xf>
    <xf numFmtId="0" fontId="4" fillId="0" borderId="16" xfId="5" applyFont="1" applyBorder="1" applyAlignment="1">
      <alignment horizontal="center"/>
    </xf>
    <xf numFmtId="165" fontId="4" fillId="0" borderId="16" xfId="5" applyNumberFormat="1" applyFont="1" applyBorder="1" applyAlignment="1">
      <alignment horizontal="center"/>
    </xf>
    <xf numFmtId="0" fontId="4" fillId="0" borderId="31" xfId="5" applyFont="1" applyFill="1" applyBorder="1" applyAlignment="1">
      <alignment horizontal="center"/>
    </xf>
    <xf numFmtId="0" fontId="2" fillId="0" borderId="32" xfId="5" applyFont="1" applyBorder="1" applyAlignment="1">
      <alignment horizontal="center"/>
    </xf>
    <xf numFmtId="2" fontId="2" fillId="0" borderId="32" xfId="5" applyNumberFormat="1" applyFont="1" applyBorder="1" applyAlignment="1">
      <alignment horizontal="center"/>
    </xf>
    <xf numFmtId="165" fontId="2" fillId="0" borderId="32" xfId="5" applyNumberFormat="1" applyFont="1" applyBorder="1" applyAlignment="1">
      <alignment horizontal="center"/>
    </xf>
    <xf numFmtId="0" fontId="4" fillId="0" borderId="32" xfId="5" applyFont="1" applyBorder="1" applyAlignment="1">
      <alignment horizontal="center"/>
    </xf>
    <xf numFmtId="0" fontId="7" fillId="0" borderId="7" xfId="5" applyFont="1" applyFill="1" applyBorder="1" applyAlignment="1"/>
    <xf numFmtId="0" fontId="4" fillId="0" borderId="8" xfId="5" applyFont="1" applyBorder="1" applyAlignment="1">
      <alignment horizontal="center"/>
    </xf>
    <xf numFmtId="1" fontId="4" fillId="0" borderId="8" xfId="5" applyNumberFormat="1" applyFont="1" applyBorder="1" applyAlignment="1">
      <alignment horizontal="center"/>
    </xf>
    <xf numFmtId="165" fontId="4" fillId="0" borderId="8" xfId="5" applyNumberFormat="1" applyFont="1" applyBorder="1" applyAlignment="1">
      <alignment horizontal="center"/>
    </xf>
    <xf numFmtId="0" fontId="7" fillId="0" borderId="15" xfId="5" applyFont="1" applyBorder="1"/>
    <xf numFmtId="1" fontId="4" fillId="0" borderId="16" xfId="5" applyNumberFormat="1" applyFont="1" applyBorder="1" applyAlignment="1">
      <alignment horizontal="center"/>
    </xf>
    <xf numFmtId="166" fontId="4" fillId="0" borderId="16" xfId="5" applyNumberFormat="1" applyFont="1" applyBorder="1" applyAlignment="1">
      <alignment horizontal="center"/>
    </xf>
    <xf numFmtId="0" fontId="7" fillId="0" borderId="19" xfId="5" applyFont="1" applyBorder="1"/>
    <xf numFmtId="166" fontId="4" fillId="0" borderId="20" xfId="5" applyNumberFormat="1" applyFont="1" applyBorder="1" applyAlignment="1">
      <alignment horizontal="center"/>
    </xf>
    <xf numFmtId="0" fontId="4" fillId="0" borderId="20" xfId="5" applyFont="1" applyBorder="1" applyAlignment="1">
      <alignment horizontal="center"/>
    </xf>
    <xf numFmtId="0" fontId="6" fillId="0" borderId="0" xfId="5" applyBorder="1"/>
    <xf numFmtId="0" fontId="6" fillId="0" borderId="0" xfId="5" applyFont="1"/>
    <xf numFmtId="0" fontId="4" fillId="0" borderId="0" xfId="5" applyFont="1" applyBorder="1" applyAlignment="1"/>
    <xf numFmtId="0" fontId="6" fillId="0" borderId="0" xfId="5" applyAlignment="1">
      <alignment wrapText="1"/>
    </xf>
    <xf numFmtId="0" fontId="4" fillId="0" borderId="0" xfId="5" applyFont="1"/>
    <xf numFmtId="0" fontId="4" fillId="0" borderId="0" xfId="5" applyFont="1" applyAlignment="1">
      <alignment horizontal="center"/>
    </xf>
    <xf numFmtId="0" fontId="7" fillId="0" borderId="27" xfId="5" applyFont="1" applyFill="1" applyBorder="1" applyAlignment="1">
      <alignment horizontal="center"/>
    </xf>
    <xf numFmtId="0" fontId="7" fillId="0" borderId="28" xfId="5" applyFont="1" applyFill="1" applyBorder="1" applyAlignment="1">
      <alignment horizontal="center"/>
    </xf>
    <xf numFmtId="0" fontId="12" fillId="0" borderId="38" xfId="6" applyBorder="1" applyAlignment="1"/>
    <xf numFmtId="0" fontId="12" fillId="0" borderId="0" xfId="6" applyAlignment="1"/>
    <xf numFmtId="0" fontId="6" fillId="0" borderId="0" xfId="5" applyAlignment="1"/>
    <xf numFmtId="0" fontId="4" fillId="0" borderId="0" xfId="5" applyFont="1" applyAlignment="1">
      <alignment horizontal="left" vertical="center"/>
    </xf>
    <xf numFmtId="0" fontId="12" fillId="0" borderId="0" xfId="6" applyAlignment="1">
      <alignment horizontal="left" vertical="center"/>
    </xf>
    <xf numFmtId="0" fontId="6" fillId="0" borderId="0" xfId="5" applyAlignment="1">
      <alignment horizontal="left" vertical="center"/>
    </xf>
    <xf numFmtId="0" fontId="4" fillId="0" borderId="0" xfId="5" applyFont="1" applyFill="1" applyBorder="1" applyAlignment="1">
      <alignment vertical="center"/>
    </xf>
    <xf numFmtId="0" fontId="12" fillId="0" borderId="0" xfId="6" applyAlignment="1">
      <alignment vertical="center"/>
    </xf>
    <xf numFmtId="0" fontId="4" fillId="0" borderId="0" xfId="5" applyFont="1" applyAlignment="1"/>
    <xf numFmtId="0" fontId="7" fillId="0" borderId="23" xfId="5" applyFont="1" applyBorder="1" applyAlignment="1">
      <alignment horizontal="center"/>
    </xf>
    <xf numFmtId="0" fontId="8" fillId="0" borderId="24" xfId="5" applyFont="1" applyBorder="1" applyAlignment="1">
      <alignment horizontal="center"/>
    </xf>
    <xf numFmtId="0" fontId="7" fillId="0" borderId="24" xfId="5" applyFont="1" applyBorder="1" applyAlignment="1">
      <alignment horizontal="center"/>
    </xf>
    <xf numFmtId="0" fontId="7" fillId="0" borderId="38" xfId="5" applyFont="1" applyBorder="1" applyAlignment="1">
      <alignment horizontal="center"/>
    </xf>
    <xf numFmtId="0" fontId="8" fillId="0" borderId="24" xfId="5" applyFont="1" applyBorder="1"/>
    <xf numFmtId="0" fontId="8" fillId="0" borderId="25" xfId="5" applyFont="1" applyBorder="1"/>
    <xf numFmtId="0" fontId="7" fillId="0" borderId="42" xfId="5" applyFont="1" applyFill="1" applyBorder="1" applyAlignment="1">
      <alignment horizontal="center"/>
    </xf>
    <xf numFmtId="0" fontId="7" fillId="0" borderId="26" xfId="5" applyFont="1" applyBorder="1" applyAlignment="1">
      <alignment horizontal="center"/>
    </xf>
    <xf numFmtId="166" fontId="2" fillId="0" borderId="8" xfId="5" applyNumberFormat="1" applyFont="1" applyBorder="1" applyAlignment="1">
      <alignment horizontal="center"/>
    </xf>
    <xf numFmtId="1" fontId="2" fillId="0" borderId="8" xfId="5" applyNumberFormat="1" applyFont="1" applyBorder="1" applyAlignment="1">
      <alignment horizontal="center"/>
    </xf>
    <xf numFmtId="1" fontId="2" fillId="0" borderId="10" xfId="5" applyNumberFormat="1" applyFont="1" applyBorder="1" applyAlignment="1">
      <alignment horizontal="center"/>
    </xf>
    <xf numFmtId="166" fontId="2" fillId="0" borderId="16" xfId="5" applyNumberFormat="1" applyFont="1" applyBorder="1" applyAlignment="1">
      <alignment horizontal="center"/>
    </xf>
    <xf numFmtId="1" fontId="2" fillId="0" borderId="16" xfId="5" applyNumberFormat="1" applyFont="1" applyBorder="1" applyAlignment="1">
      <alignment horizontal="center"/>
    </xf>
    <xf numFmtId="1" fontId="2" fillId="0" borderId="18" xfId="5" applyNumberFormat="1" applyFont="1" applyBorder="1" applyAlignment="1">
      <alignment horizontal="center"/>
    </xf>
    <xf numFmtId="1" fontId="4" fillId="0" borderId="18" xfId="5" applyNumberFormat="1" applyFont="1" applyBorder="1" applyAlignment="1">
      <alignment horizontal="center"/>
    </xf>
    <xf numFmtId="166" fontId="2" fillId="0" borderId="32" xfId="5" applyNumberFormat="1" applyFont="1" applyBorder="1" applyAlignment="1">
      <alignment horizontal="center"/>
    </xf>
    <xf numFmtId="1" fontId="2" fillId="0" borderId="32" xfId="5" applyNumberFormat="1" applyFont="1" applyBorder="1" applyAlignment="1">
      <alignment horizontal="center"/>
    </xf>
    <xf numFmtId="1" fontId="2" fillId="0" borderId="33" xfId="5" applyNumberFormat="1" applyFont="1" applyBorder="1" applyAlignment="1">
      <alignment horizontal="center"/>
    </xf>
    <xf numFmtId="0" fontId="7" fillId="0" borderId="7" xfId="5" applyFont="1" applyBorder="1" applyAlignment="1">
      <alignment horizontal="center"/>
    </xf>
    <xf numFmtId="166" fontId="4" fillId="0" borderId="8" xfId="5" applyNumberFormat="1" applyFont="1" applyBorder="1" applyAlignment="1">
      <alignment horizontal="center"/>
    </xf>
    <xf numFmtId="0" fontId="7" fillId="0" borderId="8" xfId="5" applyFont="1" applyBorder="1" applyAlignment="1">
      <alignment horizontal="center"/>
    </xf>
    <xf numFmtId="1" fontId="4" fillId="0" borderId="10" xfId="5" applyNumberFormat="1" applyFont="1" applyBorder="1" applyAlignment="1">
      <alignment horizontal="center"/>
    </xf>
    <xf numFmtId="0" fontId="7" fillId="0" borderId="15" xfId="5" applyFont="1" applyBorder="1" applyAlignment="1">
      <alignment horizontal="center"/>
    </xf>
    <xf numFmtId="0" fontId="7" fillId="0" borderId="16" xfId="5" applyFont="1" applyBorder="1" applyAlignment="1">
      <alignment horizontal="center"/>
    </xf>
    <xf numFmtId="166" fontId="4" fillId="0" borderId="18" xfId="5" applyNumberFormat="1" applyFont="1" applyBorder="1" applyAlignment="1">
      <alignment horizontal="center"/>
    </xf>
    <xf numFmtId="0" fontId="7" fillId="0" borderId="19" xfId="5" applyFont="1" applyBorder="1" applyAlignment="1">
      <alignment horizontal="center"/>
    </xf>
    <xf numFmtId="0" fontId="7" fillId="0" borderId="20" xfId="5" applyFont="1" applyBorder="1" applyAlignment="1">
      <alignment horizontal="center"/>
    </xf>
    <xf numFmtId="166" fontId="4" fillId="0" borderId="22" xfId="5" applyNumberFormat="1" applyFont="1" applyBorder="1" applyAlignment="1">
      <alignment horizontal="center"/>
    </xf>
    <xf numFmtId="166" fontId="4" fillId="0" borderId="0" xfId="5" applyNumberFormat="1" applyFont="1" applyBorder="1" applyAlignment="1">
      <alignment horizontal="center"/>
    </xf>
    <xf numFmtId="0" fontId="4" fillId="0" borderId="0" xfId="5" applyFont="1" applyBorder="1" applyAlignment="1">
      <alignment horizontal="center"/>
    </xf>
    <xf numFmtId="0" fontId="2" fillId="0" borderId="0" xfId="7" applyFont="1"/>
    <xf numFmtId="0" fontId="4" fillId="0" borderId="23" xfId="5" applyFont="1" applyFill="1" applyBorder="1" applyAlignment="1">
      <alignment horizontal="center"/>
    </xf>
    <xf numFmtId="16" fontId="13" fillId="0" borderId="6" xfId="5" applyNumberFormat="1" applyFont="1" applyBorder="1" applyAlignment="1">
      <alignment horizontal="center"/>
    </xf>
    <xf numFmtId="0" fontId="4" fillId="0" borderId="25" xfId="5" applyFont="1" applyFill="1" applyBorder="1" applyAlignment="1">
      <alignment horizontal="center"/>
    </xf>
    <xf numFmtId="0" fontId="13" fillId="0" borderId="43" xfId="7" applyFont="1" applyBorder="1" applyAlignment="1">
      <alignment horizontal="center"/>
    </xf>
    <xf numFmtId="0" fontId="13" fillId="0" borderId="30" xfId="5" applyFont="1" applyBorder="1" applyAlignment="1">
      <alignment horizontal="center"/>
    </xf>
    <xf numFmtId="0" fontId="13" fillId="0" borderId="28" xfId="5" applyFont="1" applyBorder="1" applyAlignment="1">
      <alignment horizontal="center"/>
    </xf>
    <xf numFmtId="0" fontId="4" fillId="0" borderId="11" xfId="5" applyFont="1" applyFill="1" applyBorder="1" applyAlignment="1">
      <alignment horizontal="center" vertical="center"/>
    </xf>
    <xf numFmtId="1" fontId="18" fillId="0" borderId="12" xfId="5" applyNumberFormat="1" applyFont="1" applyBorder="1" applyAlignment="1">
      <alignment horizontal="center" vertical="center"/>
    </xf>
    <xf numFmtId="0" fontId="4" fillId="0" borderId="15" xfId="5" applyFont="1" applyFill="1" applyBorder="1" applyAlignment="1">
      <alignment horizontal="center" vertical="center"/>
    </xf>
    <xf numFmtId="1" fontId="18" fillId="0" borderId="16" xfId="5" applyNumberFormat="1" applyFont="1" applyBorder="1" applyAlignment="1">
      <alignment horizontal="center" vertical="center"/>
    </xf>
    <xf numFmtId="1" fontId="18" fillId="0" borderId="18" xfId="5" applyNumberFormat="1" applyFont="1" applyBorder="1" applyAlignment="1">
      <alignment horizontal="center" vertical="center"/>
    </xf>
    <xf numFmtId="0" fontId="19" fillId="0" borderId="0" xfId="7" applyFont="1"/>
    <xf numFmtId="0" fontId="13" fillId="0" borderId="7" xfId="5" applyFont="1" applyBorder="1" applyAlignment="1">
      <alignment horizontal="center" vertical="center"/>
    </xf>
    <xf numFmtId="0" fontId="2" fillId="0" borderId="8" xfId="5" applyFont="1" applyBorder="1" applyAlignment="1">
      <alignment horizontal="center" vertical="center"/>
    </xf>
    <xf numFmtId="0" fontId="2" fillId="0" borderId="10" xfId="5" applyFont="1" applyBorder="1" applyAlignment="1">
      <alignment horizontal="center" vertical="center"/>
    </xf>
    <xf numFmtId="0" fontId="4" fillId="0" borderId="0" xfId="7" applyFont="1" applyFill="1"/>
    <xf numFmtId="0" fontId="6" fillId="0" borderId="0" xfId="7" applyFont="1" applyFill="1"/>
    <xf numFmtId="0" fontId="7" fillId="0" borderId="44" xfId="5" applyFont="1" applyFill="1" applyBorder="1" applyAlignment="1">
      <alignment horizontal="center" vertical="center"/>
    </xf>
    <xf numFmtId="166" fontId="20" fillId="0" borderId="45" xfId="5" applyNumberFormat="1" applyFont="1" applyBorder="1" applyAlignment="1">
      <alignment horizontal="center" vertical="center"/>
    </xf>
    <xf numFmtId="1" fontId="18" fillId="0" borderId="46" xfId="5" applyNumberFormat="1" applyFont="1" applyBorder="1" applyAlignment="1">
      <alignment horizontal="center" vertical="center"/>
    </xf>
    <xf numFmtId="0" fontId="13" fillId="0" borderId="19" xfId="5" applyFont="1" applyBorder="1" applyAlignment="1">
      <alignment horizontal="center" vertical="center"/>
    </xf>
    <xf numFmtId="0" fontId="13" fillId="0" borderId="20" xfId="5" applyFont="1" applyBorder="1" applyAlignment="1">
      <alignment horizontal="center" vertical="center"/>
    </xf>
    <xf numFmtId="0" fontId="2" fillId="0" borderId="22" xfId="5" applyFont="1" applyBorder="1" applyAlignment="1">
      <alignment horizontal="center" vertical="center"/>
    </xf>
    <xf numFmtId="0" fontId="4" fillId="0" borderId="0" xfId="7" applyFont="1" applyFill="1" applyBorder="1"/>
    <xf numFmtId="0" fontId="2" fillId="0" borderId="0" xfId="7" applyFont="1" applyAlignment="1">
      <alignment horizontal="center"/>
    </xf>
    <xf numFmtId="0" fontId="19" fillId="0" borderId="0" xfId="7" applyFont="1" applyFill="1"/>
    <xf numFmtId="0" fontId="2" fillId="0" borderId="0" xfId="7" applyFont="1" applyFill="1"/>
    <xf numFmtId="1" fontId="20" fillId="0" borderId="14" xfId="5" applyNumberFormat="1" applyFont="1" applyBorder="1" applyAlignment="1">
      <alignment horizontal="center" vertical="center"/>
    </xf>
    <xf numFmtId="1" fontId="20" fillId="0" borderId="18" xfId="5" applyNumberFormat="1" applyFont="1" applyBorder="1" applyAlignment="1">
      <alignment horizontal="center" vertical="center"/>
    </xf>
    <xf numFmtId="0" fontId="13" fillId="0" borderId="0" xfId="9" applyFont="1" applyAlignment="1"/>
    <xf numFmtId="0" fontId="19" fillId="0" borderId="0" xfId="9" applyFont="1"/>
    <xf numFmtId="0" fontId="2" fillId="0" borderId="0" xfId="9" applyFont="1"/>
    <xf numFmtId="0" fontId="20" fillId="0" borderId="0" xfId="9" applyFont="1" applyAlignment="1">
      <alignment horizontal="center"/>
    </xf>
    <xf numFmtId="0" fontId="20" fillId="0" borderId="0" xfId="9" applyFont="1" applyAlignment="1">
      <alignment horizontal="center" wrapText="1"/>
    </xf>
    <xf numFmtId="0" fontId="2" fillId="0" borderId="0" xfId="9" applyFont="1" applyAlignment="1">
      <alignment horizontal="center"/>
    </xf>
    <xf numFmtId="0" fontId="4" fillId="0" borderId="7" xfId="10" applyFont="1" applyFill="1" applyBorder="1" applyAlignment="1">
      <alignment horizontal="left"/>
    </xf>
    <xf numFmtId="2" fontId="20" fillId="0" borderId="10" xfId="9" applyNumberFormat="1" applyFont="1" applyBorder="1" applyAlignment="1">
      <alignment horizontal="center" vertical="top" wrapText="1"/>
    </xf>
    <xf numFmtId="0" fontId="19" fillId="0" borderId="0" xfId="9" applyFont="1" applyBorder="1"/>
    <xf numFmtId="0" fontId="4" fillId="0" borderId="15" xfId="10" applyFont="1" applyFill="1" applyBorder="1" applyAlignment="1">
      <alignment horizontal="left"/>
    </xf>
    <xf numFmtId="2" fontId="20" fillId="0" borderId="18" xfId="9" applyNumberFormat="1" applyFont="1" applyBorder="1" applyAlignment="1">
      <alignment horizontal="center" vertical="top" wrapText="1"/>
    </xf>
    <xf numFmtId="2" fontId="18" fillId="0" borderId="18" xfId="9" applyNumberFormat="1" applyFont="1" applyBorder="1" applyAlignment="1">
      <alignment horizontal="center" vertical="top" wrapText="1"/>
    </xf>
    <xf numFmtId="0" fontId="4" fillId="0" borderId="19" xfId="10" applyFont="1" applyFill="1" applyBorder="1" applyAlignment="1">
      <alignment horizontal="left"/>
    </xf>
    <xf numFmtId="2" fontId="18" fillId="0" borderId="22" xfId="9" applyNumberFormat="1" applyFont="1" applyBorder="1" applyAlignment="1">
      <alignment horizontal="center" vertical="top" wrapText="1"/>
    </xf>
    <xf numFmtId="0" fontId="13" fillId="0" borderId="7" xfId="9" applyFont="1" applyBorder="1"/>
    <xf numFmtId="2" fontId="2" fillId="0" borderId="10" xfId="9" applyNumberFormat="1" applyFont="1" applyBorder="1" applyAlignment="1">
      <alignment horizontal="center"/>
    </xf>
    <xf numFmtId="0" fontId="22" fillId="0" borderId="0" xfId="7" applyFont="1" applyAlignment="1">
      <alignment vertical="center"/>
    </xf>
    <xf numFmtId="0" fontId="13" fillId="0" borderId="41" xfId="9" applyFont="1" applyBorder="1"/>
    <xf numFmtId="0" fontId="2" fillId="0" borderId="47" xfId="9" applyFont="1" applyFill="1" applyBorder="1" applyAlignment="1">
      <alignment horizontal="center"/>
    </xf>
    <xf numFmtId="0" fontId="17" fillId="0" borderId="0" xfId="0" applyFont="1" applyAlignment="1">
      <alignment vertical="center"/>
    </xf>
    <xf numFmtId="0" fontId="17" fillId="0" borderId="0" xfId="0" applyFont="1" applyAlignment="1"/>
    <xf numFmtId="0" fontId="4" fillId="0" borderId="0" xfId="12" applyFont="1" applyAlignment="1"/>
    <xf numFmtId="0" fontId="6" fillId="0" borderId="0" xfId="12" applyFont="1" applyAlignment="1">
      <alignment wrapText="1"/>
    </xf>
    <xf numFmtId="0" fontId="19" fillId="0" borderId="0" xfId="11" applyFont="1"/>
    <xf numFmtId="0" fontId="2" fillId="0" borderId="0" xfId="11" applyFont="1"/>
    <xf numFmtId="0" fontId="23" fillId="0" borderId="0" xfId="0" applyFont="1" applyAlignment="1"/>
    <xf numFmtId="0" fontId="0" fillId="0" borderId="0" xfId="0" applyAlignment="1"/>
    <xf numFmtId="0" fontId="27" fillId="0" borderId="0" xfId="13" applyFont="1" applyBorder="1" applyAlignment="1">
      <alignment horizontal="center"/>
    </xf>
    <xf numFmtId="0" fontId="25" fillId="0" borderId="30" xfId="13" applyFont="1" applyBorder="1" applyAlignment="1">
      <alignment horizontal="center"/>
    </xf>
    <xf numFmtId="0" fontId="4" fillId="0" borderId="7" xfId="13" applyFont="1" applyFill="1" applyBorder="1" applyAlignment="1">
      <alignment horizontal="center"/>
    </xf>
    <xf numFmtId="2" fontId="28" fillId="0" borderId="8" xfId="13" applyNumberFormat="1" applyFont="1" applyBorder="1" applyAlignment="1">
      <alignment horizontal="center"/>
    </xf>
    <xf numFmtId="0" fontId="28" fillId="0" borderId="8" xfId="13" applyFont="1" applyBorder="1" applyAlignment="1">
      <alignment horizontal="center"/>
    </xf>
    <xf numFmtId="166" fontId="28" fillId="0" borderId="8" xfId="13" applyNumberFormat="1" applyFont="1" applyBorder="1" applyAlignment="1">
      <alignment horizontal="center"/>
    </xf>
    <xf numFmtId="0" fontId="28" fillId="0" borderId="10" xfId="13" applyFont="1" applyBorder="1" applyAlignment="1">
      <alignment horizontal="center"/>
    </xf>
    <xf numFmtId="166" fontId="29" fillId="0" borderId="0" xfId="13" applyNumberFormat="1" applyFont="1" applyBorder="1" applyAlignment="1">
      <alignment horizontal="center"/>
    </xf>
    <xf numFmtId="0" fontId="4" fillId="0" borderId="15" xfId="13" applyFont="1" applyFill="1" applyBorder="1" applyAlignment="1">
      <alignment horizontal="center"/>
    </xf>
    <xf numFmtId="2" fontId="28" fillId="0" borderId="16" xfId="13" applyNumberFormat="1" applyFont="1" applyBorder="1" applyAlignment="1">
      <alignment horizontal="center"/>
    </xf>
    <xf numFmtId="0" fontId="28" fillId="0" borderId="16" xfId="13" applyFont="1" applyBorder="1" applyAlignment="1">
      <alignment horizontal="center"/>
    </xf>
    <xf numFmtId="166" fontId="28" fillId="0" borderId="16" xfId="13" applyNumberFormat="1" applyFont="1" applyBorder="1" applyAlignment="1">
      <alignment horizontal="center"/>
    </xf>
    <xf numFmtId="0" fontId="28" fillId="0" borderId="18" xfId="13" applyFont="1" applyBorder="1" applyAlignment="1">
      <alignment horizontal="center"/>
    </xf>
    <xf numFmtId="2" fontId="4" fillId="0" borderId="16" xfId="13" applyNumberFormat="1" applyFont="1" applyBorder="1" applyAlignment="1">
      <alignment horizontal="center"/>
    </xf>
    <xf numFmtId="0" fontId="4" fillId="0" borderId="31" xfId="13" applyFont="1" applyFill="1" applyBorder="1" applyAlignment="1">
      <alignment horizontal="center"/>
    </xf>
    <xf numFmtId="2" fontId="28" fillId="0" borderId="32" xfId="13" applyNumberFormat="1" applyFont="1" applyBorder="1" applyAlignment="1">
      <alignment horizontal="center"/>
    </xf>
    <xf numFmtId="166" fontId="28" fillId="0" borderId="32" xfId="13" applyNumberFormat="1" applyFont="1" applyBorder="1" applyAlignment="1">
      <alignment horizontal="center"/>
    </xf>
    <xf numFmtId="0" fontId="28" fillId="0" borderId="33" xfId="13" applyFont="1" applyBorder="1" applyAlignment="1">
      <alignment horizontal="center"/>
    </xf>
    <xf numFmtId="0" fontId="7" fillId="0" borderId="7" xfId="13" applyFont="1" applyFill="1" applyBorder="1" applyAlignment="1">
      <alignment horizontal="center"/>
    </xf>
    <xf numFmtId="0" fontId="7" fillId="0" borderId="15" xfId="13" applyFont="1" applyFill="1" applyBorder="1" applyAlignment="1">
      <alignment horizontal="center"/>
    </xf>
    <xf numFmtId="0" fontId="7" fillId="0" borderId="19" xfId="13" applyFont="1" applyFill="1" applyBorder="1" applyAlignment="1">
      <alignment horizontal="center"/>
    </xf>
    <xf numFmtId="2" fontId="28" fillId="0" borderId="20" xfId="13" applyNumberFormat="1" applyFont="1" applyBorder="1" applyAlignment="1">
      <alignment horizontal="center"/>
    </xf>
    <xf numFmtId="166" fontId="28" fillId="0" borderId="20" xfId="13" applyNumberFormat="1" applyFont="1" applyBorder="1" applyAlignment="1">
      <alignment horizontal="center"/>
    </xf>
    <xf numFmtId="0" fontId="28" fillId="0" borderId="22" xfId="13" applyFont="1" applyBorder="1" applyAlignment="1">
      <alignment horizontal="center"/>
    </xf>
    <xf numFmtId="0" fontId="19" fillId="0" borderId="0" xfId="11" applyFont="1" applyFill="1" applyAlignment="1">
      <alignment horizontal="center"/>
    </xf>
    <xf numFmtId="0" fontId="6" fillId="0" borderId="0" xfId="12" applyFont="1" applyFill="1" applyAlignment="1"/>
    <xf numFmtId="0" fontId="19" fillId="0" borderId="0" xfId="11" applyFont="1" applyFill="1"/>
    <xf numFmtId="0" fontId="2" fillId="0" borderId="0" xfId="11" applyFont="1" applyFill="1"/>
    <xf numFmtId="0" fontId="19" fillId="0" borderId="0" xfId="0" applyFont="1" applyFill="1" applyAlignment="1"/>
    <xf numFmtId="166" fontId="6" fillId="0" borderId="0" xfId="13" applyNumberFormat="1" applyFont="1" applyFill="1" applyBorder="1" applyAlignment="1">
      <alignment horizontal="center"/>
    </xf>
    <xf numFmtId="0" fontId="6" fillId="0" borderId="0" xfId="13" applyFont="1" applyFill="1" applyAlignment="1"/>
    <xf numFmtId="0" fontId="2" fillId="0" borderId="0" xfId="11" applyFont="1" applyFill="1" applyAlignment="1">
      <alignment horizontal="center"/>
    </xf>
    <xf numFmtId="0" fontId="19" fillId="0" borderId="0" xfId="11" applyFont="1" applyFill="1" applyAlignment="1"/>
    <xf numFmtId="0" fontId="2" fillId="0" borderId="0" xfId="11" applyFont="1" applyFill="1" applyAlignment="1"/>
    <xf numFmtId="0" fontId="28" fillId="0" borderId="0" xfId="0" applyFont="1" applyFill="1" applyAlignment="1">
      <alignment vertical="center"/>
    </xf>
    <xf numFmtId="0" fontId="2" fillId="0" borderId="0" xfId="0" applyFont="1" applyFill="1" applyAlignment="1">
      <alignment vertical="center"/>
    </xf>
    <xf numFmtId="0" fontId="19" fillId="0" borderId="0" xfId="11" applyFont="1" applyAlignment="1"/>
    <xf numFmtId="1" fontId="6" fillId="0" borderId="0" xfId="13" applyNumberFormat="1" applyFont="1" applyFill="1" applyBorder="1" applyAlignment="1">
      <alignment horizontal="center"/>
    </xf>
    <xf numFmtId="0" fontId="7" fillId="0" borderId="0" xfId="13" applyFont="1" applyFill="1" applyBorder="1" applyAlignment="1">
      <alignment horizontal="center"/>
    </xf>
    <xf numFmtId="2" fontId="28" fillId="0" borderId="0" xfId="13" applyNumberFormat="1" applyFont="1" applyBorder="1" applyAlignment="1">
      <alignment horizontal="center"/>
    </xf>
    <xf numFmtId="166" fontId="28" fillId="0" borderId="0" xfId="13" applyNumberFormat="1" applyFont="1" applyBorder="1" applyAlignment="1">
      <alignment horizontal="center"/>
    </xf>
    <xf numFmtId="0" fontId="28" fillId="0" borderId="0" xfId="0" applyFont="1" applyFill="1"/>
    <xf numFmtId="0" fontId="1" fillId="0" borderId="0" xfId="9" applyFont="1"/>
    <xf numFmtId="0" fontId="7" fillId="0" borderId="15" xfId="10" applyFont="1" applyFill="1" applyBorder="1" applyAlignment="1">
      <alignment horizontal="left"/>
    </xf>
    <xf numFmtId="0" fontId="1" fillId="0" borderId="0" xfId="0" applyFont="1" applyAlignment="1">
      <alignment vertical="center"/>
    </xf>
    <xf numFmtId="0" fontId="4" fillId="0" borderId="0" xfId="1" applyFont="1" applyAlignment="1">
      <alignment vertical="center" wrapText="1"/>
    </xf>
    <xf numFmtId="0" fontId="0" fillId="0" borderId="0" xfId="0" applyAlignment="1">
      <alignment vertical="center" wrapText="1"/>
    </xf>
    <xf numFmtId="0" fontId="7" fillId="0" borderId="2" xfId="1" applyFont="1" applyFill="1" applyBorder="1" applyAlignment="1">
      <alignment horizontal="center" wrapText="1"/>
    </xf>
    <xf numFmtId="0" fontId="6" fillId="0" borderId="4" xfId="1" applyFont="1" applyBorder="1" applyAlignment="1">
      <alignment horizontal="center" wrapText="1"/>
    </xf>
    <xf numFmtId="0" fontId="7" fillId="0" borderId="1" xfId="1" applyFont="1" applyFill="1" applyBorder="1" applyAlignment="1">
      <alignment horizontal="center" wrapText="1"/>
    </xf>
    <xf numFmtId="0" fontId="7" fillId="0" borderId="3" xfId="1" applyFont="1" applyFill="1" applyBorder="1" applyAlignment="1">
      <alignment horizontal="center" wrapText="1"/>
    </xf>
    <xf numFmtId="0" fontId="4" fillId="0" borderId="5" xfId="1" applyFont="1" applyBorder="1" applyAlignment="1">
      <alignment horizontal="center" wrapText="1"/>
    </xf>
    <xf numFmtId="0" fontId="8" fillId="0" borderId="4" xfId="1" applyFont="1" applyBorder="1" applyAlignment="1">
      <alignment horizontal="center" wrapText="1"/>
    </xf>
    <xf numFmtId="1" fontId="5" fillId="0" borderId="0" xfId="1" applyNumberFormat="1" applyFont="1" applyFill="1" applyBorder="1" applyAlignment="1">
      <alignment horizontal="left" vertical="center" wrapText="1"/>
    </xf>
    <xf numFmtId="0" fontId="7" fillId="0" borderId="25" xfId="1" applyFont="1" applyFill="1" applyBorder="1" applyAlignment="1">
      <alignment horizontal="center" wrapText="1"/>
    </xf>
    <xf numFmtId="0" fontId="4" fillId="0" borderId="29" xfId="1" applyFont="1" applyBorder="1" applyAlignment="1">
      <alignment horizontal="center" wrapText="1"/>
    </xf>
    <xf numFmtId="0" fontId="7" fillId="0" borderId="23" xfId="1" applyFont="1" applyFill="1" applyBorder="1" applyAlignment="1">
      <alignment horizontal="center" wrapText="1"/>
    </xf>
    <xf numFmtId="0" fontId="7" fillId="0" borderId="24" xfId="1" applyFont="1" applyFill="1" applyBorder="1" applyAlignment="1">
      <alignment horizontal="center" wrapText="1"/>
    </xf>
    <xf numFmtId="0" fontId="7" fillId="0" borderId="26" xfId="1" applyFont="1" applyFill="1" applyBorder="1" applyAlignment="1">
      <alignment horizontal="center" wrapText="1"/>
    </xf>
    <xf numFmtId="0" fontId="3" fillId="0" borderId="27" xfId="1" applyBorder="1" applyAlignment="1">
      <alignment horizontal="center" wrapText="1"/>
    </xf>
    <xf numFmtId="0" fontId="3" fillId="0" borderId="28" xfId="1" applyBorder="1" applyAlignment="1">
      <alignment horizontal="center" wrapText="1"/>
    </xf>
    <xf numFmtId="0" fontId="7" fillId="0" borderId="27" xfId="1" applyFont="1" applyFill="1" applyBorder="1" applyAlignment="1">
      <alignment horizontal="center" wrapText="1"/>
    </xf>
    <xf numFmtId="0" fontId="7" fillId="0" borderId="28" xfId="1" applyFont="1" applyFill="1" applyBorder="1" applyAlignment="1">
      <alignment horizontal="center" wrapText="1"/>
    </xf>
    <xf numFmtId="0" fontId="3" fillId="0" borderId="24" xfId="1" applyBorder="1" applyAlignment="1">
      <alignment wrapText="1"/>
    </xf>
    <xf numFmtId="0" fontId="3" fillId="0" borderId="26" xfId="1" applyBorder="1" applyAlignment="1">
      <alignment wrapText="1"/>
    </xf>
    <xf numFmtId="0" fontId="3" fillId="0" borderId="27" xfId="1" applyBorder="1" applyAlignment="1">
      <alignment wrapText="1"/>
    </xf>
    <xf numFmtId="0" fontId="3" fillId="0" borderId="28" xfId="1" applyBorder="1" applyAlignment="1">
      <alignment wrapText="1"/>
    </xf>
    <xf numFmtId="0" fontId="12" fillId="0" borderId="0" xfId="0" applyFont="1" applyAlignment="1">
      <alignment vertical="center" wrapText="1"/>
    </xf>
    <xf numFmtId="0" fontId="28" fillId="0" borderId="0" xfId="0" applyFont="1" applyFill="1" applyAlignment="1">
      <alignment vertical="center" wrapText="1"/>
    </xf>
    <xf numFmtId="0" fontId="0" fillId="0" borderId="0" xfId="0" applyFill="1" applyAlignment="1">
      <alignment vertical="center" wrapText="1"/>
    </xf>
    <xf numFmtId="0" fontId="2" fillId="0" borderId="0" xfId="11" applyFont="1" applyAlignment="1">
      <alignment wrapText="1"/>
    </xf>
    <xf numFmtId="0" fontId="0" fillId="0" borderId="0" xfId="0" applyFont="1" applyAlignment="1">
      <alignment wrapText="1"/>
    </xf>
    <xf numFmtId="0" fontId="25" fillId="0" borderId="6" xfId="13" applyFont="1" applyBorder="1" applyAlignment="1">
      <alignment horizontal="center"/>
    </xf>
    <xf numFmtId="0" fontId="28" fillId="0" borderId="48" xfId="13" applyFont="1" applyBorder="1" applyAlignment="1">
      <alignment horizontal="center"/>
    </xf>
    <xf numFmtId="0" fontId="25" fillId="0" borderId="23" xfId="13" applyFont="1" applyBorder="1" applyAlignment="1">
      <alignment horizontal="center" wrapText="1"/>
    </xf>
    <xf numFmtId="0" fontId="25" fillId="0" borderId="27" xfId="13" applyFont="1" applyBorder="1" applyAlignment="1">
      <alignment horizontal="center" wrapText="1"/>
    </xf>
    <xf numFmtId="0" fontId="25" fillId="0" borderId="24" xfId="13" applyFont="1" applyBorder="1" applyAlignment="1">
      <alignment horizontal="center"/>
    </xf>
    <xf numFmtId="0" fontId="25" fillId="0" borderId="28" xfId="13" applyFont="1" applyBorder="1" applyAlignment="1">
      <alignment horizontal="center"/>
    </xf>
    <xf numFmtId="0" fontId="4" fillId="0" borderId="0" xfId="0" applyFont="1" applyFill="1" applyAlignment="1">
      <alignment vertical="center" wrapText="1"/>
    </xf>
    <xf numFmtId="0" fontId="30" fillId="0" borderId="0" xfId="0" applyFont="1" applyFill="1" applyAlignment="1">
      <alignment vertical="center" wrapText="1"/>
    </xf>
    <xf numFmtId="0" fontId="4" fillId="0" borderId="0" xfId="5" applyFont="1" applyBorder="1" applyAlignment="1">
      <alignment vertical="center" wrapText="1"/>
    </xf>
    <xf numFmtId="0" fontId="6" fillId="0" borderId="0" xfId="5" applyFont="1" applyAlignment="1">
      <alignment vertical="center" wrapText="1"/>
    </xf>
    <xf numFmtId="0" fontId="6" fillId="0" borderId="37" xfId="5" applyFont="1" applyBorder="1" applyAlignment="1">
      <alignment vertical="center" wrapText="1"/>
    </xf>
    <xf numFmtId="0" fontId="4" fillId="0" borderId="0" xfId="5" applyFont="1" applyBorder="1" applyAlignment="1">
      <alignment wrapText="1"/>
    </xf>
    <xf numFmtId="0" fontId="6" fillId="0" borderId="0" xfId="5" applyFont="1" applyAlignment="1">
      <alignment wrapText="1"/>
    </xf>
    <xf numFmtId="0" fontId="6" fillId="0" borderId="37" xfId="5" applyFont="1" applyBorder="1" applyAlignment="1">
      <alignment wrapText="1"/>
    </xf>
    <xf numFmtId="0" fontId="4" fillId="0" borderId="0" xfId="5" applyFont="1" applyAlignment="1">
      <alignment vertical="center" wrapText="1"/>
    </xf>
    <xf numFmtId="0" fontId="6" fillId="0" borderId="0" xfId="5" applyAlignment="1">
      <alignment vertical="center" wrapText="1"/>
    </xf>
    <xf numFmtId="0" fontId="4" fillId="0" borderId="0" xfId="7" applyFont="1" applyAlignment="1">
      <alignment vertical="center" wrapText="1"/>
    </xf>
    <xf numFmtId="0" fontId="30" fillId="0" borderId="0" xfId="0" applyFont="1" applyAlignment="1">
      <alignment vertical="center" wrapText="1"/>
    </xf>
    <xf numFmtId="0" fontId="30" fillId="0" borderId="37" xfId="0" applyFont="1" applyBorder="1" applyAlignment="1">
      <alignment vertical="center" wrapText="1"/>
    </xf>
    <xf numFmtId="0" fontId="13" fillId="0" borderId="24" xfId="5" applyFont="1" applyBorder="1" applyAlignment="1">
      <alignment horizontal="center" vertical="center" wrapText="1"/>
    </xf>
    <xf numFmtId="0" fontId="17" fillId="0" borderId="28" xfId="0" applyFont="1" applyBorder="1" applyAlignment="1">
      <alignment vertical="center"/>
    </xf>
    <xf numFmtId="0" fontId="4" fillId="0" borderId="38" xfId="1" applyFont="1" applyBorder="1" applyAlignment="1">
      <alignment vertical="center" wrapText="1"/>
    </xf>
    <xf numFmtId="0" fontId="0" fillId="0" borderId="38" xfId="0" applyBorder="1" applyAlignment="1">
      <alignment vertical="center" wrapText="1"/>
    </xf>
    <xf numFmtId="0" fontId="4" fillId="0" borderId="0" xfId="8" applyFont="1" applyAlignment="1">
      <alignment vertical="center" wrapText="1"/>
    </xf>
    <xf numFmtId="0" fontId="4" fillId="0" borderId="0" xfId="9" applyFont="1" applyBorder="1" applyAlignment="1">
      <alignment vertical="center" wrapText="1"/>
    </xf>
    <xf numFmtId="0" fontId="32" fillId="0" borderId="0" xfId="0" applyFont="1" applyAlignment="1">
      <alignment vertical="center" wrapText="1"/>
    </xf>
    <xf numFmtId="0" fontId="13" fillId="0" borderId="6" xfId="9" applyFont="1" applyBorder="1" applyAlignment="1">
      <alignment horizontal="center" wrapText="1"/>
    </xf>
    <xf numFmtId="0" fontId="17" fillId="0" borderId="43" xfId="0" applyFont="1" applyBorder="1" applyAlignment="1">
      <alignment horizontal="center" wrapText="1"/>
    </xf>
    <xf numFmtId="0" fontId="20" fillId="0" borderId="6" xfId="9" applyFont="1" applyFill="1" applyBorder="1" applyAlignment="1">
      <alignment horizontal="center" wrapText="1"/>
    </xf>
    <xf numFmtId="0" fontId="17" fillId="0" borderId="43" xfId="0" applyFont="1" applyBorder="1" applyAlignment="1">
      <alignment wrapText="1"/>
    </xf>
    <xf numFmtId="0" fontId="17" fillId="0" borderId="38" xfId="0" applyFont="1" applyBorder="1" applyAlignment="1">
      <alignment vertical="center" wrapText="1"/>
    </xf>
    <xf numFmtId="0" fontId="17" fillId="0" borderId="0" xfId="0" applyFont="1" applyAlignment="1">
      <alignment vertical="center" wrapText="1"/>
    </xf>
  </cellXfs>
  <cellStyles count="14">
    <cellStyle name="Normal" xfId="0" builtinId="0"/>
    <cellStyle name="Normal 2" xfId="1"/>
    <cellStyle name="Normal 2 12" xfId="9"/>
    <cellStyle name="Normal 2 2" xfId="6"/>
    <cellStyle name="Normal 2 2 2" xfId="12"/>
    <cellStyle name="Normal 2 3 2" xfId="5"/>
    <cellStyle name="Normal 4" xfId="10"/>
    <cellStyle name="Normal 5" xfId="8"/>
    <cellStyle name="Normal 6 7" xfId="7"/>
    <cellStyle name="Normal 7" xfId="11"/>
    <cellStyle name="Normal_13RBTN WestsideCA FOV TABLES Completed" xfId="13"/>
    <cellStyle name="Normal_2012RBTN TABLES TEMPLATE" xfId="4"/>
    <cellStyle name="Normal_2013RBTN OVERLOC PRELIM TABLE1" xfId="2"/>
    <cellStyle name="Normal_Sheet1" xfId="3"/>
  </cellStyles>
  <dxfs count="0"/>
  <tableStyles count="0" defaultTableStyle="TableStyleMedium2" defaultPivotStyle="PivotStyleLight16"/>
  <colors>
    <mruColors>
      <color rgb="FF23E21E"/>
      <color rgb="FFF9AD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5"/>
  <sheetViews>
    <sheetView tabSelected="1" zoomScaleNormal="100" workbookViewId="0">
      <pane ySplit="4" topLeftCell="A5" activePane="bottomLeft" state="frozen"/>
      <selection pane="bottomLeft" activeCell="T13" sqref="T13:T14"/>
    </sheetView>
  </sheetViews>
  <sheetFormatPr defaultColWidth="8.85546875" defaultRowHeight="12.75" x14ac:dyDescent="0.2"/>
  <cols>
    <col min="1" max="1" width="2.7109375" style="6" customWidth="1"/>
    <col min="2" max="2" width="14.28515625" style="6" customWidth="1"/>
    <col min="3" max="17" width="7.28515625" style="6" customWidth="1"/>
    <col min="18" max="19" width="9.140625" style="6" customWidth="1"/>
    <col min="20" max="20" width="9.140625" style="8" customWidth="1"/>
    <col min="21" max="29" width="9.140625" style="6" customWidth="1"/>
    <col min="30" max="43" width="9.140625" style="8" customWidth="1"/>
    <col min="44" max="16384" width="8.85546875" style="9"/>
  </cols>
  <sheetData>
    <row r="1" spans="1:43" s="5" customFormat="1" ht="13.5" thickBot="1" x14ac:dyDescent="0.25">
      <c r="A1" s="1"/>
      <c r="B1" s="2" t="s">
        <v>57</v>
      </c>
      <c r="C1" s="3"/>
      <c r="D1" s="3"/>
      <c r="E1" s="3"/>
      <c r="F1" s="3"/>
      <c r="G1" s="3"/>
      <c r="H1" s="3"/>
      <c r="I1" s="3"/>
      <c r="J1" s="3"/>
      <c r="K1" s="3"/>
      <c r="L1" s="3"/>
      <c r="M1" s="3"/>
      <c r="N1" s="3"/>
      <c r="O1" s="3"/>
      <c r="P1" s="3"/>
      <c r="Q1" s="3"/>
      <c r="R1" s="3"/>
      <c r="S1" s="1"/>
      <c r="T1" s="4"/>
      <c r="U1" s="1"/>
      <c r="V1" s="1"/>
      <c r="W1" s="1"/>
      <c r="X1" s="1"/>
      <c r="Y1" s="1"/>
      <c r="Z1" s="1"/>
      <c r="AA1" s="1"/>
      <c r="AB1" s="1"/>
      <c r="AC1" s="1"/>
      <c r="AD1" s="4"/>
      <c r="AE1" s="4"/>
      <c r="AF1" s="4"/>
      <c r="AG1" s="4"/>
      <c r="AH1" s="4"/>
      <c r="AI1" s="4"/>
      <c r="AJ1" s="4"/>
      <c r="AK1" s="4"/>
      <c r="AL1" s="4"/>
      <c r="AM1" s="4"/>
      <c r="AN1" s="4"/>
      <c r="AO1" s="4"/>
      <c r="AP1" s="4"/>
      <c r="AQ1" s="4"/>
    </row>
    <row r="2" spans="1:43" s="5" customFormat="1" x14ac:dyDescent="0.2">
      <c r="A2" s="1"/>
      <c r="B2" s="319" t="s">
        <v>0</v>
      </c>
      <c r="C2" s="317" t="s">
        <v>1</v>
      </c>
      <c r="D2" s="317" t="s">
        <v>2</v>
      </c>
      <c r="E2" s="317" t="s">
        <v>3</v>
      </c>
      <c r="F2" s="317" t="s">
        <v>4</v>
      </c>
      <c r="G2" s="317" t="s">
        <v>5</v>
      </c>
      <c r="H2" s="317" t="s">
        <v>6</v>
      </c>
      <c r="I2" s="317" t="s">
        <v>7</v>
      </c>
      <c r="J2" s="317" t="s">
        <v>8</v>
      </c>
      <c r="K2" s="317" t="s">
        <v>9</v>
      </c>
      <c r="L2" s="317" t="s">
        <v>10</v>
      </c>
      <c r="M2" s="317" t="s">
        <v>11</v>
      </c>
      <c r="N2" s="317" t="s">
        <v>12</v>
      </c>
      <c r="O2" s="317" t="s">
        <v>13</v>
      </c>
      <c r="P2" s="317" t="s">
        <v>14</v>
      </c>
      <c r="Q2" s="317" t="s">
        <v>15</v>
      </c>
      <c r="R2" s="1"/>
      <c r="S2" s="1"/>
      <c r="T2" s="4"/>
      <c r="U2" s="1"/>
      <c r="V2" s="1"/>
      <c r="W2" s="1"/>
      <c r="X2" s="1"/>
      <c r="Y2" s="1"/>
      <c r="Z2" s="1"/>
      <c r="AA2" s="1"/>
      <c r="AB2" s="1"/>
      <c r="AC2" s="1"/>
      <c r="AD2" s="4"/>
      <c r="AE2" s="4"/>
      <c r="AF2" s="4"/>
      <c r="AG2" s="4"/>
      <c r="AH2" s="4"/>
      <c r="AI2" s="4"/>
      <c r="AJ2" s="4"/>
      <c r="AK2" s="4"/>
      <c r="AL2" s="4"/>
      <c r="AM2" s="4"/>
      <c r="AN2" s="4"/>
      <c r="AO2" s="4"/>
      <c r="AP2" s="4"/>
      <c r="AQ2" s="4"/>
    </row>
    <row r="3" spans="1:43" s="5" customFormat="1" ht="13.5" thickBot="1" x14ac:dyDescent="0.25">
      <c r="A3" s="1"/>
      <c r="B3" s="320"/>
      <c r="C3" s="318"/>
      <c r="D3" s="318"/>
      <c r="E3" s="318"/>
      <c r="F3" s="322"/>
      <c r="G3" s="318"/>
      <c r="H3" s="318"/>
      <c r="I3" s="318"/>
      <c r="J3" s="318"/>
      <c r="K3" s="318"/>
      <c r="L3" s="318"/>
      <c r="M3" s="318"/>
      <c r="N3" s="318"/>
      <c r="O3" s="318"/>
      <c r="P3" s="318"/>
      <c r="Q3" s="318"/>
      <c r="R3" s="1"/>
      <c r="S3" s="1"/>
      <c r="T3" s="4"/>
      <c r="U3" s="1"/>
      <c r="V3" s="1"/>
      <c r="W3" s="1"/>
      <c r="X3" s="1"/>
      <c r="Y3" s="1"/>
      <c r="Z3" s="1"/>
      <c r="AA3" s="1"/>
      <c r="AB3" s="1"/>
      <c r="AC3" s="1"/>
      <c r="AD3" s="4"/>
      <c r="AE3" s="4"/>
      <c r="AF3" s="4"/>
      <c r="AG3" s="4"/>
      <c r="AH3" s="4"/>
      <c r="AI3" s="4"/>
      <c r="AJ3" s="4"/>
      <c r="AK3" s="4"/>
      <c r="AL3" s="4"/>
      <c r="AM3" s="4"/>
      <c r="AN3" s="4"/>
      <c r="AO3" s="4"/>
      <c r="AP3" s="4"/>
      <c r="AQ3" s="4"/>
    </row>
    <row r="4" spans="1:43"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3" x14ac:dyDescent="0.2">
      <c r="A5" s="10"/>
      <c r="B5" s="11" t="s">
        <v>49</v>
      </c>
      <c r="C5" s="55">
        <v>1374.6737254981399</v>
      </c>
      <c r="D5" s="58">
        <v>43.061424677438403</v>
      </c>
      <c r="E5" s="58">
        <v>7.9169680383012002</v>
      </c>
      <c r="F5" s="12">
        <v>5.6030443708214301</v>
      </c>
      <c r="G5" s="58">
        <v>30.635614584625198</v>
      </c>
      <c r="H5" s="12">
        <v>9.92596428571429</v>
      </c>
      <c r="I5" s="12">
        <v>4.7489285714285696</v>
      </c>
      <c r="J5" s="12">
        <v>1.1916428571428599</v>
      </c>
      <c r="K5" s="12">
        <v>84.267499999999998</v>
      </c>
      <c r="L5" s="12">
        <v>32.187142857142902</v>
      </c>
      <c r="M5" s="12">
        <v>6.2560714285714303</v>
      </c>
      <c r="N5" s="13">
        <v>7.6924999999999999</v>
      </c>
      <c r="O5" s="13">
        <v>59.214285714285701</v>
      </c>
      <c r="P5" s="13">
        <v>61.517857142857103</v>
      </c>
      <c r="Q5" s="14">
        <v>65.142857142857196</v>
      </c>
      <c r="R5" s="15"/>
      <c r="S5" s="16"/>
    </row>
    <row r="6" spans="1:43" x14ac:dyDescent="0.2">
      <c r="A6" s="10"/>
      <c r="B6" s="17" t="s">
        <v>47</v>
      </c>
      <c r="C6" s="56">
        <v>1350.6675941697199</v>
      </c>
      <c r="D6" s="18">
        <v>42.676882251722098</v>
      </c>
      <c r="E6" s="18">
        <v>7.5685061883144904</v>
      </c>
      <c r="F6" s="18">
        <v>5.1970523311785701</v>
      </c>
      <c r="G6" s="18">
        <v>29.825377251857699</v>
      </c>
      <c r="H6" s="18">
        <v>9.7178214285714297</v>
      </c>
      <c r="I6" s="18">
        <v>4.9253214285714302</v>
      </c>
      <c r="J6" s="18">
        <v>1.1541785714285699</v>
      </c>
      <c r="K6" s="18">
        <v>83.600357142857106</v>
      </c>
      <c r="L6" s="18">
        <v>31.139285714285698</v>
      </c>
      <c r="M6" s="18">
        <v>7.4342857142857097</v>
      </c>
      <c r="N6" s="19">
        <v>7.9032142857142897</v>
      </c>
      <c r="O6" s="19">
        <v>44.228571428571399</v>
      </c>
      <c r="P6" s="19">
        <v>50.639285714285698</v>
      </c>
      <c r="Q6" s="20">
        <v>52.975000000000001</v>
      </c>
      <c r="R6" s="15"/>
      <c r="S6" s="16"/>
    </row>
    <row r="7" spans="1:43" x14ac:dyDescent="0.2">
      <c r="A7" s="10"/>
      <c r="B7" s="17" t="s">
        <v>26</v>
      </c>
      <c r="C7" s="56">
        <v>1338.04846263695</v>
      </c>
      <c r="D7" s="18">
        <v>40.836288386340399</v>
      </c>
      <c r="E7" s="18">
        <v>7.5144557964313803</v>
      </c>
      <c r="F7" s="18">
        <v>5.2355474401785704</v>
      </c>
      <c r="G7" s="18">
        <v>28.458307948819002</v>
      </c>
      <c r="H7" s="18">
        <v>10.294535714285701</v>
      </c>
      <c r="I7" s="18">
        <v>4.7812142857142899</v>
      </c>
      <c r="J7" s="18">
        <v>1.18703571428571</v>
      </c>
      <c r="K7" s="18">
        <v>84.437857142857098</v>
      </c>
      <c r="L7" s="18">
        <v>31.125</v>
      </c>
      <c r="M7" s="18">
        <v>6.9107142857142803</v>
      </c>
      <c r="N7" s="19">
        <v>7.6953571428571497</v>
      </c>
      <c r="O7" s="19">
        <v>58.8071428571429</v>
      </c>
      <c r="P7" s="19">
        <v>62.721428571428604</v>
      </c>
      <c r="Q7" s="20">
        <v>64.4892857142857</v>
      </c>
      <c r="R7" s="15"/>
      <c r="S7" s="16"/>
    </row>
    <row r="8" spans="1:43" s="99" customFormat="1" x14ac:dyDescent="0.2">
      <c r="A8" s="96"/>
      <c r="B8" s="17" t="s">
        <v>48</v>
      </c>
      <c r="C8" s="56">
        <v>1311.4449287145901</v>
      </c>
      <c r="D8" s="18">
        <v>41.638778620847397</v>
      </c>
      <c r="E8" s="18">
        <v>6.80556391745532</v>
      </c>
      <c r="F8" s="18">
        <v>4.9968373856785702</v>
      </c>
      <c r="G8" s="59">
        <v>30.805548736185099</v>
      </c>
      <c r="H8" s="18">
        <v>9.0526071428571395</v>
      </c>
      <c r="I8" s="18">
        <v>4.6076071428571401</v>
      </c>
      <c r="J8" s="18">
        <v>1.2208214285714301</v>
      </c>
      <c r="K8" s="18">
        <v>84.507857142857105</v>
      </c>
      <c r="L8" s="18">
        <v>32.970357142857097</v>
      </c>
      <c r="M8" s="18">
        <v>6.3557142857142797</v>
      </c>
      <c r="N8" s="19">
        <v>7.6139285714285698</v>
      </c>
      <c r="O8" s="19">
        <v>71.110714285714295</v>
      </c>
      <c r="P8" s="19">
        <v>68.685714285714297</v>
      </c>
      <c r="Q8" s="20">
        <v>75.985714285714295</v>
      </c>
      <c r="R8" s="97"/>
      <c r="S8" s="98"/>
      <c r="T8" s="52"/>
      <c r="U8" s="50"/>
      <c r="V8" s="50"/>
      <c r="W8" s="50"/>
      <c r="X8" s="50"/>
      <c r="Y8" s="50"/>
      <c r="Z8" s="50"/>
      <c r="AA8" s="50"/>
      <c r="AB8" s="50"/>
      <c r="AC8" s="50"/>
      <c r="AD8" s="52"/>
      <c r="AE8" s="52"/>
      <c r="AF8" s="52"/>
      <c r="AG8" s="52"/>
      <c r="AH8" s="52"/>
      <c r="AI8" s="52"/>
      <c r="AJ8" s="52"/>
      <c r="AK8" s="52"/>
      <c r="AL8" s="52"/>
      <c r="AM8" s="52"/>
      <c r="AN8" s="52"/>
      <c r="AO8" s="52"/>
      <c r="AP8" s="52"/>
      <c r="AQ8" s="52"/>
    </row>
    <row r="9" spans="1:43" x14ac:dyDescent="0.2">
      <c r="A9" s="10"/>
      <c r="B9" s="17" t="s">
        <v>45</v>
      </c>
      <c r="C9" s="56">
        <v>1302.73615627452</v>
      </c>
      <c r="D9" s="18">
        <v>42.137055010773203</v>
      </c>
      <c r="E9" s="18">
        <v>7.6378564521990802</v>
      </c>
      <c r="F9" s="18">
        <v>5.1636619983928602</v>
      </c>
      <c r="G9" s="18">
        <v>28.5911469267357</v>
      </c>
      <c r="H9" s="18">
        <v>9.9653571428571404</v>
      </c>
      <c r="I9" s="18">
        <v>4.7628928571428597</v>
      </c>
      <c r="J9" s="18">
        <v>1.23439285714286</v>
      </c>
      <c r="K9" s="18">
        <v>84.705714285714294</v>
      </c>
      <c r="L9" s="18">
        <v>32.0453571428571</v>
      </c>
      <c r="M9" s="18">
        <v>6.9260714285714302</v>
      </c>
      <c r="N9" s="19">
        <v>7.3771428571428599</v>
      </c>
      <c r="O9" s="19">
        <v>72.939285714285703</v>
      </c>
      <c r="P9" s="19">
        <v>70.292857142857102</v>
      </c>
      <c r="Q9" s="20">
        <v>76.560714285714297</v>
      </c>
      <c r="R9" s="15"/>
      <c r="S9" s="16"/>
    </row>
    <row r="10" spans="1:43" x14ac:dyDescent="0.2">
      <c r="A10" s="10"/>
      <c r="B10" s="17" t="s">
        <v>43</v>
      </c>
      <c r="C10" s="21">
        <v>1275.1655285423501</v>
      </c>
      <c r="D10" s="18">
        <v>40.532929901503501</v>
      </c>
      <c r="E10" s="59">
        <v>8.1036508462658006</v>
      </c>
      <c r="F10" s="18">
        <v>5.8494741470357203</v>
      </c>
      <c r="G10" s="18">
        <v>29.30121508801</v>
      </c>
      <c r="H10" s="18">
        <v>11.4610357142857</v>
      </c>
      <c r="I10" s="18">
        <v>4.9368928571428601</v>
      </c>
      <c r="J10" s="18">
        <v>1.2191071428571401</v>
      </c>
      <c r="K10" s="18">
        <v>84.841428571428594</v>
      </c>
      <c r="L10" s="18">
        <v>33.026428571428603</v>
      </c>
      <c r="M10" s="18">
        <v>7.2350000000000003</v>
      </c>
      <c r="N10" s="19">
        <v>7.4024999999999999</v>
      </c>
      <c r="O10" s="19">
        <v>66.403571428571396</v>
      </c>
      <c r="P10" s="19">
        <v>68.957142857142799</v>
      </c>
      <c r="Q10" s="20">
        <v>70.217857142857198</v>
      </c>
      <c r="R10" s="15"/>
      <c r="S10" s="16"/>
    </row>
    <row r="11" spans="1:43" x14ac:dyDescent="0.2">
      <c r="A11" s="10"/>
      <c r="B11" s="17" t="s">
        <v>24</v>
      </c>
      <c r="C11" s="21">
        <v>1260.7044578499599</v>
      </c>
      <c r="D11" s="18">
        <v>40.782106791107601</v>
      </c>
      <c r="E11" s="18">
        <v>7.6189197767917101</v>
      </c>
      <c r="F11" s="18">
        <v>5.2875610446428496</v>
      </c>
      <c r="G11" s="18">
        <v>28.333147327808799</v>
      </c>
      <c r="H11" s="18">
        <v>10.478071428571401</v>
      </c>
      <c r="I11" s="18">
        <v>4.7314999999999996</v>
      </c>
      <c r="J11" s="18">
        <v>1.1894642857142901</v>
      </c>
      <c r="K11" s="18">
        <v>83.976785714285597</v>
      </c>
      <c r="L11" s="18">
        <v>31.0339285714286</v>
      </c>
      <c r="M11" s="59">
        <v>7.8314285714285399</v>
      </c>
      <c r="N11" s="19">
        <v>7.7782142857142604</v>
      </c>
      <c r="O11" s="19">
        <v>58.217857142857198</v>
      </c>
      <c r="P11" s="19">
        <v>59.3</v>
      </c>
      <c r="Q11" s="20">
        <v>65.196428571428598</v>
      </c>
      <c r="R11" s="15"/>
      <c r="S11" s="16"/>
    </row>
    <row r="12" spans="1:43" x14ac:dyDescent="0.2">
      <c r="A12" s="10"/>
      <c r="B12" s="22" t="s">
        <v>22</v>
      </c>
      <c r="C12" s="23">
        <v>1254.51752932352</v>
      </c>
      <c r="D12" s="24">
        <v>41.031116001014198</v>
      </c>
      <c r="E12" s="24">
        <v>7.4227751497688299</v>
      </c>
      <c r="F12" s="24">
        <v>5.3985394798214301</v>
      </c>
      <c r="G12" s="24">
        <v>29.9450382403102</v>
      </c>
      <c r="H12" s="24">
        <v>10.130535714285701</v>
      </c>
      <c r="I12" s="24">
        <v>4.7413928571428601</v>
      </c>
      <c r="J12" s="24">
        <v>1.1873571428571399</v>
      </c>
      <c r="K12" s="24">
        <v>83.941071428571405</v>
      </c>
      <c r="L12" s="24">
        <v>31.717857142857099</v>
      </c>
      <c r="M12" s="24">
        <v>7.2803571428571399</v>
      </c>
      <c r="N12" s="25">
        <v>7.8814285714285699</v>
      </c>
      <c r="O12" s="25">
        <v>57.928571428571402</v>
      </c>
      <c r="P12" s="25">
        <v>59.15</v>
      </c>
      <c r="Q12" s="26">
        <v>65.2</v>
      </c>
      <c r="R12" s="27"/>
    </row>
    <row r="13" spans="1:43" x14ac:dyDescent="0.2">
      <c r="A13" s="10"/>
      <c r="B13" s="22" t="s">
        <v>27</v>
      </c>
      <c r="C13" s="23">
        <v>1251.5603848000801</v>
      </c>
      <c r="D13" s="60">
        <v>43.215601635767101</v>
      </c>
      <c r="E13" s="24">
        <v>7.1182966979610196</v>
      </c>
      <c r="F13" s="24">
        <v>4.8477818348928601</v>
      </c>
      <c r="G13" s="24">
        <v>30.198021565770901</v>
      </c>
      <c r="H13" s="24">
        <v>8.8382857142857105</v>
      </c>
      <c r="I13" s="60">
        <v>5.0270000000000001</v>
      </c>
      <c r="J13" s="24">
        <v>1.1165</v>
      </c>
      <c r="K13" s="24">
        <v>82.344285714285704</v>
      </c>
      <c r="L13" s="24">
        <v>30.234285714285701</v>
      </c>
      <c r="M13" s="24">
        <v>6.2671428571428498</v>
      </c>
      <c r="N13" s="61">
        <v>8.8339285714285705</v>
      </c>
      <c r="O13" s="25">
        <v>30.5571428571429</v>
      </c>
      <c r="P13" s="25">
        <v>36.414285714285697</v>
      </c>
      <c r="Q13" s="26">
        <v>42.539285714285697</v>
      </c>
      <c r="R13" s="27"/>
    </row>
    <row r="14" spans="1:43" x14ac:dyDescent="0.2">
      <c r="A14" s="10"/>
      <c r="B14" s="22" t="s">
        <v>28</v>
      </c>
      <c r="C14" s="23">
        <v>1233.4410128511399</v>
      </c>
      <c r="D14" s="24">
        <v>38.9374482321399</v>
      </c>
      <c r="E14" s="24">
        <v>6.9128824604485404</v>
      </c>
      <c r="F14" s="24">
        <v>5.1122519884979303</v>
      </c>
      <c r="G14" s="24">
        <v>28.867138591356099</v>
      </c>
      <c r="H14" s="24">
        <v>10.288908385093199</v>
      </c>
      <c r="I14" s="24">
        <v>4.5620357142857104</v>
      </c>
      <c r="J14" s="24">
        <v>1.1711785714285701</v>
      </c>
      <c r="K14" s="24">
        <v>84.062142857142902</v>
      </c>
      <c r="L14" s="24">
        <v>30.8167857142857</v>
      </c>
      <c r="M14" s="60">
        <v>7.7360714285714298</v>
      </c>
      <c r="N14" s="25">
        <v>7.7332142857142898</v>
      </c>
      <c r="O14" s="25">
        <v>55.139285714285698</v>
      </c>
      <c r="P14" s="25">
        <v>58.153571428571396</v>
      </c>
      <c r="Q14" s="26">
        <v>61.896428571428601</v>
      </c>
      <c r="R14" s="27"/>
      <c r="S14" s="16"/>
    </row>
    <row r="15" spans="1:43" x14ac:dyDescent="0.2">
      <c r="A15" s="10"/>
      <c r="B15" s="22" t="s">
        <v>23</v>
      </c>
      <c r="C15" s="23">
        <v>1224.23335415983</v>
      </c>
      <c r="D15" s="24">
        <v>40.541006841430899</v>
      </c>
      <c r="E15" s="24">
        <v>7.25157018176336</v>
      </c>
      <c r="F15" s="24">
        <v>5.3934713716428604</v>
      </c>
      <c r="G15" s="24">
        <v>30.297058625368798</v>
      </c>
      <c r="H15" s="24">
        <v>10.106035714285699</v>
      </c>
      <c r="I15" s="24">
        <v>4.8835714285714298</v>
      </c>
      <c r="J15" s="24">
        <v>1.1615</v>
      </c>
      <c r="K15" s="24">
        <v>84.036785714285699</v>
      </c>
      <c r="L15" s="24">
        <v>31.860357142857101</v>
      </c>
      <c r="M15" s="24">
        <v>7.4696428571428504</v>
      </c>
      <c r="N15" s="25">
        <v>7.6914285714285704</v>
      </c>
      <c r="O15" s="25">
        <v>48.660714285714299</v>
      </c>
      <c r="P15" s="25">
        <v>56.085714285714303</v>
      </c>
      <c r="Q15" s="26">
        <v>56.389285714285698</v>
      </c>
      <c r="R15" s="27"/>
    </row>
    <row r="16" spans="1:43" x14ac:dyDescent="0.2">
      <c r="A16" s="10"/>
      <c r="B16" s="22" t="s">
        <v>46</v>
      </c>
      <c r="C16" s="23">
        <v>1223.1897869789</v>
      </c>
      <c r="D16" s="24">
        <v>41.6194771786652</v>
      </c>
      <c r="E16" s="24">
        <v>6.93250655096681</v>
      </c>
      <c r="F16" s="24">
        <v>5.0293140925357198</v>
      </c>
      <c r="G16" s="24">
        <v>30.241340313735801</v>
      </c>
      <c r="H16" s="24">
        <v>9.2308571428571504</v>
      </c>
      <c r="I16" s="24">
        <v>4.6062857142857103</v>
      </c>
      <c r="J16" s="24">
        <v>1.21485714285714</v>
      </c>
      <c r="K16" s="24">
        <v>83.575357142857101</v>
      </c>
      <c r="L16" s="24">
        <v>31.173928571428601</v>
      </c>
      <c r="M16" s="24">
        <v>6.5803571428571397</v>
      </c>
      <c r="N16" s="25">
        <v>7.9085714285714301</v>
      </c>
      <c r="O16" s="25">
        <v>65.857142857142804</v>
      </c>
      <c r="P16" s="25">
        <v>58.910714285714299</v>
      </c>
      <c r="Q16" s="26">
        <v>72.610714285714295</v>
      </c>
      <c r="R16" s="27"/>
    </row>
    <row r="17" spans="1:43" s="6" customFormat="1" x14ac:dyDescent="0.2">
      <c r="A17" s="10"/>
      <c r="B17" s="22" t="s">
        <v>44</v>
      </c>
      <c r="C17" s="23">
        <v>1217.6168486106999</v>
      </c>
      <c r="D17" s="24">
        <v>39.288193910009902</v>
      </c>
      <c r="E17" s="24">
        <v>7.6356953643188001</v>
      </c>
      <c r="F17" s="24">
        <v>5.4542675491785699</v>
      </c>
      <c r="G17" s="24">
        <v>28.1496647003347</v>
      </c>
      <c r="H17" s="24">
        <v>11.1857857142857</v>
      </c>
      <c r="I17" s="24">
        <v>4.5840357142857204</v>
      </c>
      <c r="J17" s="24">
        <v>1.2043214285714301</v>
      </c>
      <c r="K17" s="24">
        <v>83.061428571428607</v>
      </c>
      <c r="L17" s="24">
        <v>30.538571428571402</v>
      </c>
      <c r="M17" s="24">
        <v>6.3242857142857103</v>
      </c>
      <c r="N17" s="25">
        <v>8.4774999999999991</v>
      </c>
      <c r="O17" s="25">
        <v>61.003571428571398</v>
      </c>
      <c r="P17" s="25">
        <v>52.482142857142797</v>
      </c>
      <c r="Q17" s="26">
        <v>68.557142857142907</v>
      </c>
      <c r="R17" s="27"/>
      <c r="T17" s="8"/>
      <c r="AD17" s="8"/>
      <c r="AE17" s="8"/>
      <c r="AF17" s="8"/>
      <c r="AG17" s="8"/>
      <c r="AH17" s="8"/>
      <c r="AI17" s="8"/>
      <c r="AJ17" s="8"/>
      <c r="AK17" s="8"/>
      <c r="AL17" s="8"/>
      <c r="AM17" s="8"/>
      <c r="AN17" s="8"/>
      <c r="AO17" s="8"/>
      <c r="AP17" s="8"/>
      <c r="AQ17" s="8"/>
    </row>
    <row r="18" spans="1:43" s="6" customFormat="1" x14ac:dyDescent="0.2">
      <c r="A18" s="10"/>
      <c r="B18" s="22" t="s">
        <v>42</v>
      </c>
      <c r="C18" s="23">
        <v>1213.8684740226699</v>
      </c>
      <c r="D18" s="24">
        <v>38.833781092108801</v>
      </c>
      <c r="E18" s="24">
        <v>7.04941542439951</v>
      </c>
      <c r="F18" s="24">
        <v>5.2389682089642902</v>
      </c>
      <c r="G18" s="24">
        <v>28.927168819593099</v>
      </c>
      <c r="H18" s="24">
        <v>10.5329642857143</v>
      </c>
      <c r="I18" s="60">
        <v>5.02771428571429</v>
      </c>
      <c r="J18" s="24">
        <v>1.2121071428571399</v>
      </c>
      <c r="K18" s="24">
        <v>84.576785714285705</v>
      </c>
      <c r="L18" s="24">
        <v>33.583571428571403</v>
      </c>
      <c r="M18" s="24">
        <v>6.75285714285714</v>
      </c>
      <c r="N18" s="25">
        <v>7.4978571428571401</v>
      </c>
      <c r="O18" s="25">
        <v>62.078571428571401</v>
      </c>
      <c r="P18" s="25">
        <v>65.817857142857093</v>
      </c>
      <c r="Q18" s="26">
        <v>67.182142857142907</v>
      </c>
      <c r="R18" s="27"/>
      <c r="T18" s="8"/>
      <c r="AD18" s="8"/>
      <c r="AE18" s="8"/>
      <c r="AF18" s="8"/>
      <c r="AG18" s="8"/>
      <c r="AH18" s="8"/>
      <c r="AI18" s="8"/>
      <c r="AJ18" s="8"/>
      <c r="AK18" s="8"/>
      <c r="AL18" s="8"/>
      <c r="AM18" s="8"/>
      <c r="AN18" s="8"/>
      <c r="AO18" s="8"/>
      <c r="AP18" s="8"/>
      <c r="AQ18" s="8"/>
    </row>
    <row r="19" spans="1:43" s="6" customFormat="1" x14ac:dyDescent="0.2">
      <c r="A19" s="10"/>
      <c r="B19" s="22" t="s">
        <v>53</v>
      </c>
      <c r="C19" s="23">
        <v>1195.9089468448101</v>
      </c>
      <c r="D19" s="24">
        <v>40.902240330473099</v>
      </c>
      <c r="E19" s="24">
        <v>7.8270502304287604</v>
      </c>
      <c r="F19" s="60">
        <v>6.0337045615714304</v>
      </c>
      <c r="G19" s="60">
        <v>31.482688227646499</v>
      </c>
      <c r="H19" s="24">
        <v>10.866892857142901</v>
      </c>
      <c r="I19" s="60">
        <v>4.9718214285714302</v>
      </c>
      <c r="J19" s="24">
        <v>1.1525714285714299</v>
      </c>
      <c r="K19" s="24">
        <v>84.375</v>
      </c>
      <c r="L19" s="60">
        <v>36.062142857142902</v>
      </c>
      <c r="M19" s="24">
        <v>6.42</v>
      </c>
      <c r="N19" s="25">
        <v>7.5717857142857197</v>
      </c>
      <c r="O19" s="25">
        <v>46.703571428571401</v>
      </c>
      <c r="P19" s="25">
        <v>60.785714285714299</v>
      </c>
      <c r="Q19" s="26">
        <v>55.882142857142902</v>
      </c>
      <c r="R19" s="27"/>
      <c r="T19" s="8"/>
      <c r="AD19" s="8"/>
      <c r="AE19" s="8"/>
      <c r="AF19" s="8"/>
      <c r="AG19" s="8"/>
      <c r="AH19" s="8"/>
      <c r="AI19" s="8"/>
      <c r="AJ19" s="8"/>
      <c r="AK19" s="8"/>
      <c r="AL19" s="8"/>
      <c r="AM19" s="8"/>
      <c r="AN19" s="8"/>
      <c r="AO19" s="8"/>
      <c r="AP19" s="8"/>
      <c r="AQ19" s="8"/>
    </row>
    <row r="20" spans="1:43" s="6" customFormat="1" x14ac:dyDescent="0.2">
      <c r="A20" s="10"/>
      <c r="B20" s="22" t="s">
        <v>41</v>
      </c>
      <c r="C20" s="23">
        <v>1192.9710794873799</v>
      </c>
      <c r="D20" s="24">
        <v>39.990156614809301</v>
      </c>
      <c r="E20" s="60">
        <v>8.1610032975529094</v>
      </c>
      <c r="F20" s="24">
        <v>5.5946215078928603</v>
      </c>
      <c r="G20" s="24">
        <v>27.937826218596999</v>
      </c>
      <c r="H20" s="24">
        <v>11.695107142857101</v>
      </c>
      <c r="I20" s="24">
        <v>4.75285714285714</v>
      </c>
      <c r="J20" s="24">
        <v>1.23782142857143</v>
      </c>
      <c r="K20" s="24">
        <v>84.4828571428571</v>
      </c>
      <c r="L20" s="24">
        <v>31.643214285714301</v>
      </c>
      <c r="M20" s="24">
        <v>6.2042857142857102</v>
      </c>
      <c r="N20" s="25">
        <v>7.7103571428571396</v>
      </c>
      <c r="O20" s="25">
        <v>73.014285714285705</v>
      </c>
      <c r="P20" s="25">
        <v>68.599999999999994</v>
      </c>
      <c r="Q20" s="26">
        <v>77.214285714285694</v>
      </c>
      <c r="R20" s="27"/>
      <c r="T20" s="8"/>
      <c r="AD20" s="8"/>
      <c r="AE20" s="8"/>
      <c r="AF20" s="8"/>
      <c r="AG20" s="8"/>
      <c r="AH20" s="8"/>
      <c r="AI20" s="8"/>
      <c r="AJ20" s="8"/>
      <c r="AK20" s="8"/>
      <c r="AL20" s="8"/>
      <c r="AM20" s="8"/>
      <c r="AN20" s="8"/>
      <c r="AO20" s="8"/>
      <c r="AP20" s="8"/>
      <c r="AQ20" s="8"/>
    </row>
    <row r="21" spans="1:43" s="6" customFormat="1" x14ac:dyDescent="0.2">
      <c r="A21" s="10"/>
      <c r="B21" s="22" t="s">
        <v>25</v>
      </c>
      <c r="C21" s="23">
        <v>1168.4283826076701</v>
      </c>
      <c r="D21" s="24">
        <v>39.680810919728302</v>
      </c>
      <c r="E21" s="24">
        <v>7.3449550077262398</v>
      </c>
      <c r="F21" s="24">
        <v>5.5563345888214304</v>
      </c>
      <c r="G21" s="24">
        <v>30.081826259420701</v>
      </c>
      <c r="H21" s="24">
        <v>10.684964285714299</v>
      </c>
      <c r="I21" s="24">
        <v>4.7546428571428603</v>
      </c>
      <c r="J21" s="24">
        <v>1.1801071428571399</v>
      </c>
      <c r="K21" s="24">
        <v>83.890714285714296</v>
      </c>
      <c r="L21" s="24">
        <v>32.272500000000001</v>
      </c>
      <c r="M21" s="24">
        <v>6.12642857142857</v>
      </c>
      <c r="N21" s="25">
        <v>7.8060714285714301</v>
      </c>
      <c r="O21" s="25">
        <v>55.7607142857143</v>
      </c>
      <c r="P21" s="25">
        <v>57.867857142857098</v>
      </c>
      <c r="Q21" s="26">
        <v>63.346428571428604</v>
      </c>
      <c r="R21" s="15"/>
      <c r="T21" s="8"/>
      <c r="AD21" s="8"/>
      <c r="AE21" s="8"/>
      <c r="AF21" s="8"/>
      <c r="AG21" s="8"/>
      <c r="AH21" s="8"/>
      <c r="AI21" s="8"/>
      <c r="AJ21" s="8"/>
      <c r="AK21" s="8"/>
      <c r="AL21" s="8"/>
      <c r="AM21" s="8"/>
      <c r="AN21" s="8"/>
      <c r="AO21" s="8"/>
      <c r="AP21" s="8"/>
      <c r="AQ21" s="8"/>
    </row>
    <row r="22" spans="1:43" s="6" customFormat="1" x14ac:dyDescent="0.2">
      <c r="A22" s="10"/>
      <c r="B22" s="22" t="s">
        <v>51</v>
      </c>
      <c r="C22" s="23">
        <v>1161.22493941056</v>
      </c>
      <c r="D22" s="24">
        <v>38.162010815214003</v>
      </c>
      <c r="E22" s="24">
        <v>7.1973152436067496</v>
      </c>
      <c r="F22" s="24">
        <v>5.4978590867500001</v>
      </c>
      <c r="G22" s="24">
        <v>29.297524480473498</v>
      </c>
      <c r="H22" s="24">
        <v>11.2006071428571</v>
      </c>
      <c r="I22" s="24">
        <v>4.7443571428571403</v>
      </c>
      <c r="J22" s="24">
        <v>1.2123214285714301</v>
      </c>
      <c r="K22" s="24">
        <v>84.6</v>
      </c>
      <c r="L22" s="24">
        <v>34.268214285714301</v>
      </c>
      <c r="M22" s="24">
        <v>6.7678571428571397</v>
      </c>
      <c r="N22" s="25">
        <v>7.4175000000000004</v>
      </c>
      <c r="O22" s="25">
        <v>67.178571428571402</v>
      </c>
      <c r="P22" s="25">
        <v>68.357142857142804</v>
      </c>
      <c r="Q22" s="26">
        <v>72.485714285714295</v>
      </c>
      <c r="R22" s="15"/>
      <c r="S22" s="16"/>
      <c r="T22" s="8"/>
      <c r="AD22" s="8"/>
      <c r="AE22" s="8"/>
      <c r="AF22" s="8"/>
      <c r="AG22" s="8"/>
      <c r="AH22" s="8"/>
      <c r="AI22" s="8"/>
      <c r="AJ22" s="8"/>
      <c r="AK22" s="8"/>
      <c r="AL22" s="8"/>
      <c r="AM22" s="8"/>
      <c r="AN22" s="8"/>
      <c r="AO22" s="8"/>
      <c r="AP22" s="8"/>
      <c r="AQ22" s="8"/>
    </row>
    <row r="23" spans="1:43" s="6" customFormat="1" x14ac:dyDescent="0.2">
      <c r="A23" s="10"/>
      <c r="B23" s="22" t="s">
        <v>56</v>
      </c>
      <c r="C23" s="23">
        <v>1140.87745239579</v>
      </c>
      <c r="D23" s="24">
        <v>37.071294877696999</v>
      </c>
      <c r="E23" s="24">
        <v>7.5868770124445</v>
      </c>
      <c r="F23" s="60">
        <v>6.1718076195428599</v>
      </c>
      <c r="G23" s="24">
        <v>30.190260164129</v>
      </c>
      <c r="H23" s="60">
        <v>12.331642857142899</v>
      </c>
      <c r="I23" s="24">
        <v>4.8373928571428602</v>
      </c>
      <c r="J23" s="24">
        <v>1.2569999999999999</v>
      </c>
      <c r="K23" s="60">
        <v>85.591428571428594</v>
      </c>
      <c r="L23" s="24">
        <v>35.217857142857099</v>
      </c>
      <c r="M23" s="24">
        <v>7.48321428571428</v>
      </c>
      <c r="N23" s="25">
        <v>7.0228571428571396</v>
      </c>
      <c r="O23" s="61">
        <v>80.639285714285705</v>
      </c>
      <c r="P23" s="61">
        <v>81.828571428571394</v>
      </c>
      <c r="Q23" s="26">
        <v>83.064285714285703</v>
      </c>
      <c r="R23" s="27"/>
      <c r="T23" s="8"/>
      <c r="AD23" s="8"/>
      <c r="AE23" s="8"/>
      <c r="AF23" s="8"/>
      <c r="AG23" s="8"/>
      <c r="AH23" s="8"/>
      <c r="AI23" s="8"/>
      <c r="AJ23" s="8"/>
      <c r="AK23" s="8"/>
      <c r="AL23" s="8"/>
      <c r="AM23" s="8"/>
      <c r="AN23" s="8"/>
      <c r="AO23" s="8"/>
      <c r="AP23" s="8"/>
      <c r="AQ23" s="8"/>
    </row>
    <row r="24" spans="1:43" s="6" customFormat="1" x14ac:dyDescent="0.2">
      <c r="A24" s="10"/>
      <c r="B24" s="22" t="s">
        <v>55</v>
      </c>
      <c r="C24" s="23">
        <v>1091.2644508952701</v>
      </c>
      <c r="D24" s="24">
        <v>38.558916688520497</v>
      </c>
      <c r="E24" s="24">
        <v>7.8617572027650802</v>
      </c>
      <c r="F24" s="24">
        <v>5.9463463716428597</v>
      </c>
      <c r="G24" s="24">
        <v>29.1701071465186</v>
      </c>
      <c r="H24" s="60">
        <v>12.0321071428571</v>
      </c>
      <c r="I24" s="24">
        <v>4.7442142857142899</v>
      </c>
      <c r="J24" s="60">
        <v>1.2820714285714301</v>
      </c>
      <c r="K24" s="24">
        <v>84.6335714285714</v>
      </c>
      <c r="L24" s="60">
        <v>36.385357142857103</v>
      </c>
      <c r="M24" s="24">
        <v>6.6985714285714302</v>
      </c>
      <c r="N24" s="25">
        <v>7.16071428571429</v>
      </c>
      <c r="O24" s="61">
        <v>84.467857142857099</v>
      </c>
      <c r="P24" s="25">
        <v>78</v>
      </c>
      <c r="Q24" s="62">
        <v>89.935714285714297</v>
      </c>
      <c r="R24" s="15"/>
      <c r="S24" s="16"/>
      <c r="T24" s="8"/>
      <c r="AD24" s="8"/>
      <c r="AE24" s="8"/>
      <c r="AF24" s="8"/>
      <c r="AG24" s="8"/>
      <c r="AH24" s="8"/>
      <c r="AI24" s="8"/>
      <c r="AJ24" s="8"/>
      <c r="AK24" s="8"/>
      <c r="AL24" s="8"/>
      <c r="AM24" s="8"/>
      <c r="AN24" s="8"/>
      <c r="AO24" s="8"/>
      <c r="AP24" s="8"/>
      <c r="AQ24" s="8"/>
    </row>
    <row r="25" spans="1:43" s="6" customFormat="1" x14ac:dyDescent="0.2">
      <c r="A25" s="10"/>
      <c r="B25" s="22" t="s">
        <v>50</v>
      </c>
      <c r="C25" s="23">
        <v>1057.27079658359</v>
      </c>
      <c r="D25" s="24">
        <v>37.954385406014602</v>
      </c>
      <c r="E25" s="24">
        <v>6.9556571623481798</v>
      </c>
      <c r="F25" s="24">
        <v>5.3831872494285697</v>
      </c>
      <c r="G25" s="24">
        <v>29.435276513705301</v>
      </c>
      <c r="H25" s="24">
        <v>10.8657857142857</v>
      </c>
      <c r="I25" s="24">
        <v>4.6007857142857196</v>
      </c>
      <c r="J25" s="24">
        <v>1.165</v>
      </c>
      <c r="K25" s="24">
        <v>83.691071428571405</v>
      </c>
      <c r="L25" s="24">
        <v>32.243214285714302</v>
      </c>
      <c r="M25" s="24">
        <v>6.9460714285714298</v>
      </c>
      <c r="N25" s="25">
        <v>7.6892857142857203</v>
      </c>
      <c r="O25" s="25">
        <v>52.55</v>
      </c>
      <c r="P25" s="25">
        <v>54.996428571428602</v>
      </c>
      <c r="Q25" s="26">
        <v>60.953571428571401</v>
      </c>
      <c r="R25" s="27"/>
      <c r="S25" s="16"/>
      <c r="T25" s="8"/>
      <c r="AD25" s="8"/>
      <c r="AE25" s="8"/>
      <c r="AF25" s="8"/>
      <c r="AG25" s="8"/>
      <c r="AH25" s="8"/>
      <c r="AI25" s="8"/>
      <c r="AJ25" s="8"/>
      <c r="AK25" s="8"/>
      <c r="AL25" s="8"/>
      <c r="AM25" s="8"/>
      <c r="AN25" s="8"/>
      <c r="AO25" s="8"/>
      <c r="AP25" s="8"/>
      <c r="AQ25" s="8"/>
    </row>
    <row r="26" spans="1:43" s="6" customFormat="1" x14ac:dyDescent="0.2">
      <c r="A26" s="10"/>
      <c r="B26" s="22" t="s">
        <v>54</v>
      </c>
      <c r="C26" s="23">
        <v>1039.1939219410499</v>
      </c>
      <c r="D26" s="24">
        <v>40.225736329840203</v>
      </c>
      <c r="E26" s="24">
        <v>7.0021097072060599</v>
      </c>
      <c r="F26" s="24">
        <v>4.8771544682499997</v>
      </c>
      <c r="G26" s="24">
        <v>28.187902396627202</v>
      </c>
      <c r="H26" s="24">
        <v>9.7888928571428604</v>
      </c>
      <c r="I26" s="60">
        <v>4.97171428571429</v>
      </c>
      <c r="J26" s="24">
        <v>1.2124285714285701</v>
      </c>
      <c r="K26" s="60">
        <v>85.833571428571403</v>
      </c>
      <c r="L26" s="24">
        <v>34.105357142857102</v>
      </c>
      <c r="M26" s="24">
        <v>7.4382142857142801</v>
      </c>
      <c r="N26" s="25">
        <v>6.9935714285714301</v>
      </c>
      <c r="O26" s="25">
        <v>67.085714285714303</v>
      </c>
      <c r="P26" s="25">
        <v>76.414285714285697</v>
      </c>
      <c r="Q26" s="26">
        <v>68.839285714285694</v>
      </c>
      <c r="R26" s="27"/>
      <c r="T26" s="8"/>
      <c r="AD26" s="8"/>
      <c r="AE26" s="8"/>
      <c r="AF26" s="8"/>
      <c r="AG26" s="8"/>
      <c r="AH26" s="8"/>
      <c r="AI26" s="8"/>
      <c r="AJ26" s="8"/>
      <c r="AK26" s="8"/>
      <c r="AL26" s="8"/>
      <c r="AM26" s="8"/>
      <c r="AN26" s="8"/>
      <c r="AO26" s="8"/>
      <c r="AP26" s="8"/>
      <c r="AQ26" s="8"/>
    </row>
    <row r="27" spans="1:43" s="6" customFormat="1" x14ac:dyDescent="0.2">
      <c r="A27" s="10"/>
      <c r="B27" s="22" t="s">
        <v>52</v>
      </c>
      <c r="C27" s="23">
        <v>1018.40564357554</v>
      </c>
      <c r="D27" s="24">
        <v>36.868362984506703</v>
      </c>
      <c r="E27" s="24">
        <v>6.7461329119363</v>
      </c>
      <c r="F27" s="24">
        <v>5.1699888415000004</v>
      </c>
      <c r="G27" s="24">
        <v>28.525947484704201</v>
      </c>
      <c r="H27" s="24">
        <v>11.051</v>
      </c>
      <c r="I27" s="24">
        <v>4.5533928571428604</v>
      </c>
      <c r="J27" s="24">
        <v>1.1720357142857101</v>
      </c>
      <c r="K27" s="24">
        <v>83.5646428571429</v>
      </c>
      <c r="L27" s="24">
        <v>31.408571428571399</v>
      </c>
      <c r="M27" s="24">
        <v>6.5982142857142803</v>
      </c>
      <c r="N27" s="25">
        <v>7.84821428571429</v>
      </c>
      <c r="O27" s="25">
        <v>54.535714285714299</v>
      </c>
      <c r="P27" s="25">
        <v>54.410714285714299</v>
      </c>
      <c r="Q27" s="26">
        <v>62.810714285714297</v>
      </c>
      <c r="R27" s="27"/>
      <c r="T27" s="8"/>
      <c r="AD27" s="8"/>
      <c r="AE27" s="8"/>
      <c r="AF27" s="8"/>
      <c r="AG27" s="8"/>
      <c r="AH27" s="8"/>
      <c r="AI27" s="8"/>
      <c r="AJ27" s="8"/>
      <c r="AK27" s="8"/>
      <c r="AL27" s="8"/>
      <c r="AM27" s="8"/>
      <c r="AN27" s="8"/>
      <c r="AO27" s="8"/>
      <c r="AP27" s="8"/>
      <c r="AQ27" s="8"/>
    </row>
    <row r="28" spans="1:43" s="6" customFormat="1" x14ac:dyDescent="0.2">
      <c r="A28" s="10"/>
      <c r="B28" s="22" t="s">
        <v>40</v>
      </c>
      <c r="C28" s="23">
        <v>906.23247208958901</v>
      </c>
      <c r="D28" s="24">
        <v>38.190751977894401</v>
      </c>
      <c r="E28" s="24">
        <v>7.3640576853097004</v>
      </c>
      <c r="F28" s="24">
        <v>5.7327696647857103</v>
      </c>
      <c r="G28" s="24">
        <v>29.832076303653</v>
      </c>
      <c r="H28" s="24">
        <v>11.43225</v>
      </c>
      <c r="I28" s="24">
        <v>4.3107857142857204</v>
      </c>
      <c r="J28" s="24">
        <v>1.1896428571428601</v>
      </c>
      <c r="K28" s="24">
        <v>84.923749999999998</v>
      </c>
      <c r="L28" s="24">
        <v>35.673928571428597</v>
      </c>
      <c r="M28" s="24">
        <v>6.3151785714285698</v>
      </c>
      <c r="N28" s="25">
        <v>7.3498214285714303</v>
      </c>
      <c r="O28" s="25">
        <v>65.832142857142799</v>
      </c>
      <c r="P28" s="25">
        <v>71.628571428571405</v>
      </c>
      <c r="Q28" s="26">
        <v>72.117857142857204</v>
      </c>
      <c r="R28" s="27"/>
      <c r="T28" s="8"/>
      <c r="AD28" s="8"/>
      <c r="AE28" s="8"/>
      <c r="AF28" s="8"/>
      <c r="AG28" s="8"/>
      <c r="AH28" s="8"/>
      <c r="AI28" s="8"/>
      <c r="AJ28" s="8"/>
      <c r="AK28" s="8"/>
      <c r="AL28" s="8"/>
      <c r="AM28" s="8"/>
      <c r="AN28" s="8"/>
      <c r="AO28" s="8"/>
      <c r="AP28" s="8"/>
      <c r="AQ28" s="8"/>
    </row>
    <row r="29" spans="1:43" s="6" customFormat="1" ht="13.5" thickBot="1" x14ac:dyDescent="0.25">
      <c r="B29" s="28"/>
      <c r="C29" s="29"/>
      <c r="D29" s="29"/>
      <c r="E29" s="29"/>
      <c r="F29" s="29"/>
      <c r="G29" s="29"/>
      <c r="H29" s="29"/>
      <c r="I29" s="29"/>
      <c r="J29" s="29"/>
      <c r="K29" s="29"/>
      <c r="L29" s="29"/>
      <c r="M29" s="29"/>
      <c r="N29" s="30"/>
      <c r="O29" s="30"/>
      <c r="P29" s="30"/>
      <c r="Q29" s="31"/>
      <c r="R29" s="27"/>
      <c r="T29" s="8"/>
      <c r="AD29" s="8"/>
      <c r="AE29" s="8"/>
      <c r="AF29" s="8"/>
      <c r="AG29" s="8"/>
      <c r="AH29" s="8"/>
      <c r="AI29" s="8"/>
      <c r="AJ29" s="8"/>
      <c r="AK29" s="8"/>
      <c r="AL29" s="8"/>
      <c r="AM29" s="8"/>
      <c r="AN29" s="8"/>
      <c r="AO29" s="8"/>
      <c r="AP29" s="8"/>
      <c r="AQ29" s="8"/>
    </row>
    <row r="30" spans="1:43" s="6" customFormat="1" x14ac:dyDescent="0.2">
      <c r="B30" s="32" t="s">
        <v>29</v>
      </c>
      <c r="C30" s="33">
        <f>AVERAGE(C5:C28)</f>
        <v>1200.1519304276801</v>
      </c>
      <c r="D30" s="34">
        <f t="shared" ref="D30:Q30" si="0">AVERAGE(D5:D28)</f>
        <v>40.114031561481937</v>
      </c>
      <c r="E30" s="34">
        <f t="shared" si="0"/>
        <v>7.3973324294462648</v>
      </c>
      <c r="F30" s="34">
        <f t="shared" si="0"/>
        <v>5.407147800151999</v>
      </c>
      <c r="G30" s="34">
        <f t="shared" si="0"/>
        <v>29.446550996499422</v>
      </c>
      <c r="H30" s="34">
        <f t="shared" si="0"/>
        <v>10.548250646997923</v>
      </c>
      <c r="I30" s="34">
        <f t="shared" si="0"/>
        <v>4.757014880952382</v>
      </c>
      <c r="J30" s="34">
        <f t="shared" si="0"/>
        <v>1.1968943452380951</v>
      </c>
      <c r="K30" s="34">
        <f t="shared" si="0"/>
        <v>84.230081845238075</v>
      </c>
      <c r="L30" s="34">
        <f t="shared" si="0"/>
        <v>32.613883928571418</v>
      </c>
      <c r="M30" s="34">
        <f t="shared" si="0"/>
        <v>6.8482514880952339</v>
      </c>
      <c r="N30" s="35">
        <f t="shared" si="0"/>
        <v>7.6690401785714286</v>
      </c>
      <c r="O30" s="35">
        <f t="shared" si="0"/>
        <v>60.829761904761902</v>
      </c>
      <c r="P30" s="35">
        <f t="shared" si="0"/>
        <v>62.584077380952358</v>
      </c>
      <c r="Q30" s="36">
        <f t="shared" si="0"/>
        <v>67.149702380952405</v>
      </c>
      <c r="T30" s="8"/>
      <c r="AD30" s="8"/>
      <c r="AE30" s="8"/>
      <c r="AF30" s="8"/>
      <c r="AG30" s="8"/>
      <c r="AH30" s="8"/>
      <c r="AI30" s="8"/>
      <c r="AJ30" s="8"/>
      <c r="AK30" s="8"/>
      <c r="AL30" s="8"/>
      <c r="AM30" s="8"/>
      <c r="AN30" s="8"/>
      <c r="AO30" s="8"/>
      <c r="AP30" s="8"/>
      <c r="AQ30" s="8"/>
    </row>
    <row r="31" spans="1:43" s="6" customFormat="1" x14ac:dyDescent="0.2">
      <c r="B31" s="37" t="s">
        <v>30</v>
      </c>
      <c r="C31" s="38">
        <v>77.63</v>
      </c>
      <c r="D31" s="39">
        <v>0.41</v>
      </c>
      <c r="E31" s="39">
        <v>0.24</v>
      </c>
      <c r="F31" s="39">
        <v>0.15</v>
      </c>
      <c r="G31" s="39">
        <v>0.98</v>
      </c>
      <c r="H31" s="39">
        <v>0.3</v>
      </c>
      <c r="I31" s="39">
        <v>0.08</v>
      </c>
      <c r="J31" s="39">
        <v>0.01</v>
      </c>
      <c r="K31" s="39">
        <v>0.33</v>
      </c>
      <c r="L31" s="39">
        <v>0.5</v>
      </c>
      <c r="M31" s="39">
        <v>0.11</v>
      </c>
      <c r="N31" s="40">
        <v>0.16</v>
      </c>
      <c r="O31" s="40">
        <v>3.92</v>
      </c>
      <c r="P31" s="40">
        <v>3.65</v>
      </c>
      <c r="Q31" s="41">
        <v>3.31</v>
      </c>
      <c r="T31" s="8"/>
      <c r="AD31" s="8"/>
      <c r="AE31" s="8"/>
      <c r="AF31" s="8"/>
      <c r="AG31" s="8"/>
      <c r="AH31" s="8"/>
      <c r="AI31" s="8"/>
      <c r="AJ31" s="8"/>
      <c r="AK31" s="8"/>
      <c r="AL31" s="8"/>
      <c r="AM31" s="8"/>
      <c r="AN31" s="8"/>
      <c r="AO31" s="8"/>
      <c r="AP31" s="8"/>
      <c r="AQ31" s="8"/>
    </row>
    <row r="32" spans="1:43" s="6" customFormat="1" x14ac:dyDescent="0.2">
      <c r="B32" s="42" t="s">
        <v>31</v>
      </c>
      <c r="C32" s="43" t="s">
        <v>32</v>
      </c>
      <c r="D32" s="43" t="s">
        <v>32</v>
      </c>
      <c r="E32" s="43" t="s">
        <v>32</v>
      </c>
      <c r="F32" s="43" t="s">
        <v>32</v>
      </c>
      <c r="G32" s="43" t="s">
        <v>32</v>
      </c>
      <c r="H32" s="43" t="s">
        <v>32</v>
      </c>
      <c r="I32" s="43" t="s">
        <v>32</v>
      </c>
      <c r="J32" s="43" t="s">
        <v>32</v>
      </c>
      <c r="K32" s="43" t="s">
        <v>32</v>
      </c>
      <c r="L32" s="43" t="s">
        <v>32</v>
      </c>
      <c r="M32" s="43" t="s">
        <v>32</v>
      </c>
      <c r="N32" s="43" t="s">
        <v>32</v>
      </c>
      <c r="O32" s="43" t="s">
        <v>32</v>
      </c>
      <c r="P32" s="43" t="s">
        <v>32</v>
      </c>
      <c r="Q32" s="44" t="s">
        <v>32</v>
      </c>
      <c r="T32" s="8"/>
      <c r="AD32" s="8"/>
      <c r="AE32" s="8"/>
      <c r="AF32" s="8"/>
      <c r="AG32" s="8"/>
      <c r="AH32" s="8"/>
      <c r="AI32" s="8"/>
      <c r="AJ32" s="8"/>
      <c r="AK32" s="8"/>
      <c r="AL32" s="8"/>
      <c r="AM32" s="8"/>
      <c r="AN32" s="8"/>
      <c r="AO32" s="8"/>
      <c r="AP32" s="8"/>
      <c r="AQ32" s="8"/>
    </row>
    <row r="33" spans="2:43" s="6" customFormat="1" x14ac:dyDescent="0.2">
      <c r="B33" s="42" t="s">
        <v>33</v>
      </c>
      <c r="C33" s="43" t="s">
        <v>32</v>
      </c>
      <c r="D33" s="43" t="s">
        <v>32</v>
      </c>
      <c r="E33" s="43" t="s">
        <v>32</v>
      </c>
      <c r="F33" s="43" t="s">
        <v>32</v>
      </c>
      <c r="G33" s="43" t="s">
        <v>32</v>
      </c>
      <c r="H33" s="43" t="s">
        <v>32</v>
      </c>
      <c r="I33" s="43" t="s">
        <v>32</v>
      </c>
      <c r="J33" s="43" t="s">
        <v>32</v>
      </c>
      <c r="K33" s="43" t="s">
        <v>32</v>
      </c>
      <c r="L33" s="43" t="s">
        <v>32</v>
      </c>
      <c r="M33" s="43" t="s">
        <v>32</v>
      </c>
      <c r="N33" s="43" t="s">
        <v>32</v>
      </c>
      <c r="O33" s="43" t="s">
        <v>32</v>
      </c>
      <c r="P33" s="43">
        <v>2.0199999999999999E-2</v>
      </c>
      <c r="Q33" s="44" t="s">
        <v>32</v>
      </c>
      <c r="T33" s="8"/>
      <c r="AD33" s="8"/>
      <c r="AE33" s="8"/>
      <c r="AF33" s="8"/>
      <c r="AG33" s="8"/>
      <c r="AH33" s="8"/>
      <c r="AI33" s="8"/>
      <c r="AJ33" s="8"/>
      <c r="AK33" s="8"/>
      <c r="AL33" s="8"/>
      <c r="AM33" s="8"/>
      <c r="AN33" s="8"/>
      <c r="AO33" s="8"/>
      <c r="AP33" s="8"/>
      <c r="AQ33" s="8"/>
    </row>
    <row r="34" spans="2:43" s="6" customFormat="1" x14ac:dyDescent="0.2">
      <c r="B34" s="42" t="s">
        <v>34</v>
      </c>
      <c r="C34" s="43" t="s">
        <v>32</v>
      </c>
      <c r="D34" s="43" t="s">
        <v>32</v>
      </c>
      <c r="E34" s="43" t="s">
        <v>32</v>
      </c>
      <c r="F34" s="43" t="s">
        <v>32</v>
      </c>
      <c r="G34" s="43" t="s">
        <v>32</v>
      </c>
      <c r="H34" s="43" t="s">
        <v>32</v>
      </c>
      <c r="I34" s="43" t="s">
        <v>32</v>
      </c>
      <c r="J34" s="43" t="s">
        <v>32</v>
      </c>
      <c r="K34" s="43" t="s">
        <v>32</v>
      </c>
      <c r="L34" s="43" t="s">
        <v>32</v>
      </c>
      <c r="M34" s="43" t="s">
        <v>32</v>
      </c>
      <c r="N34" s="43" t="s">
        <v>32</v>
      </c>
      <c r="O34" s="43" t="s">
        <v>32</v>
      </c>
      <c r="P34" s="43" t="s">
        <v>32</v>
      </c>
      <c r="Q34" s="44" t="s">
        <v>32</v>
      </c>
      <c r="T34" s="8"/>
      <c r="AD34" s="8"/>
      <c r="AE34" s="8"/>
      <c r="AF34" s="8"/>
      <c r="AG34" s="8"/>
      <c r="AH34" s="8"/>
      <c r="AI34" s="8"/>
      <c r="AJ34" s="8"/>
      <c r="AK34" s="8"/>
      <c r="AL34" s="8"/>
      <c r="AM34" s="8"/>
      <c r="AN34" s="8"/>
      <c r="AO34" s="8"/>
      <c r="AP34" s="8"/>
      <c r="AQ34" s="8"/>
    </row>
    <row r="35" spans="2:43" s="6" customFormat="1" x14ac:dyDescent="0.2">
      <c r="B35" s="45" t="s">
        <v>35</v>
      </c>
      <c r="C35" s="39">
        <v>16.989999999999998</v>
      </c>
      <c r="D35" s="39">
        <v>2.81</v>
      </c>
      <c r="E35" s="39">
        <v>8.92</v>
      </c>
      <c r="F35" s="39">
        <v>7.79</v>
      </c>
      <c r="G35" s="39">
        <v>9.11</v>
      </c>
      <c r="H35" s="39">
        <v>7.85</v>
      </c>
      <c r="I35" s="39">
        <v>4.37</v>
      </c>
      <c r="J35" s="39">
        <v>2.46</v>
      </c>
      <c r="K35" s="39">
        <v>1.07</v>
      </c>
      <c r="L35" s="39">
        <v>4.1399999999999997</v>
      </c>
      <c r="M35" s="39">
        <v>4.43</v>
      </c>
      <c r="N35" s="40">
        <v>55.55</v>
      </c>
      <c r="O35" s="40">
        <v>17.5</v>
      </c>
      <c r="P35" s="40">
        <v>15.84</v>
      </c>
      <c r="Q35" s="46">
        <v>13.39</v>
      </c>
      <c r="T35" s="8"/>
      <c r="AD35" s="8"/>
      <c r="AE35" s="8"/>
      <c r="AF35" s="8"/>
      <c r="AG35" s="8"/>
      <c r="AH35" s="8"/>
      <c r="AI35" s="8"/>
      <c r="AJ35" s="8"/>
      <c r="AK35" s="8"/>
      <c r="AL35" s="8"/>
      <c r="AM35" s="8"/>
      <c r="AN35" s="8"/>
      <c r="AO35" s="8"/>
      <c r="AP35" s="8"/>
      <c r="AQ35" s="8"/>
    </row>
    <row r="36" spans="2:43" s="6" customFormat="1" x14ac:dyDescent="0.2">
      <c r="B36" s="45" t="s">
        <v>36</v>
      </c>
      <c r="C36" s="39">
        <v>0.86</v>
      </c>
      <c r="D36" s="39">
        <v>0.92</v>
      </c>
      <c r="E36" s="39">
        <v>0.71</v>
      </c>
      <c r="F36" s="39">
        <v>0.79</v>
      </c>
      <c r="G36" s="39">
        <v>0.67</v>
      </c>
      <c r="H36" s="39">
        <v>0.81</v>
      </c>
      <c r="I36" s="39">
        <v>0.77</v>
      </c>
      <c r="J36" s="39">
        <v>0.84</v>
      </c>
      <c r="K36" s="39">
        <v>0.78</v>
      </c>
      <c r="L36" s="39">
        <v>0.8</v>
      </c>
      <c r="M36" s="39">
        <v>0.97</v>
      </c>
      <c r="N36" s="40">
        <v>0.83</v>
      </c>
      <c r="O36" s="40">
        <v>0.71</v>
      </c>
      <c r="P36" s="40">
        <v>0.67</v>
      </c>
      <c r="Q36" s="41">
        <v>0.71</v>
      </c>
      <c r="T36" s="8"/>
      <c r="AD36" s="8"/>
      <c r="AE36" s="8"/>
      <c r="AF36" s="8"/>
      <c r="AG36" s="8"/>
      <c r="AH36" s="8"/>
      <c r="AI36" s="8"/>
      <c r="AJ36" s="8"/>
      <c r="AK36" s="8"/>
      <c r="AL36" s="8"/>
      <c r="AM36" s="8"/>
      <c r="AN36" s="8"/>
      <c r="AO36" s="8"/>
      <c r="AP36" s="8"/>
      <c r="AQ36" s="8"/>
    </row>
    <row r="37" spans="2:43" s="6" customFormat="1" ht="13.5" thickBot="1" x14ac:dyDescent="0.25">
      <c r="B37" s="47" t="s">
        <v>37</v>
      </c>
      <c r="C37" s="48">
        <v>53</v>
      </c>
      <c r="D37" s="48">
        <v>57</v>
      </c>
      <c r="E37" s="48">
        <v>57</v>
      </c>
      <c r="F37" s="48">
        <v>57</v>
      </c>
      <c r="G37" s="48">
        <v>57</v>
      </c>
      <c r="H37" s="48">
        <v>57</v>
      </c>
      <c r="I37" s="48">
        <v>57</v>
      </c>
      <c r="J37" s="48">
        <v>57</v>
      </c>
      <c r="K37" s="48">
        <v>57</v>
      </c>
      <c r="L37" s="48">
        <v>57</v>
      </c>
      <c r="M37" s="48">
        <v>57</v>
      </c>
      <c r="N37" s="48">
        <v>57</v>
      </c>
      <c r="O37" s="48">
        <v>57</v>
      </c>
      <c r="P37" s="48">
        <v>57</v>
      </c>
      <c r="Q37" s="49">
        <v>57</v>
      </c>
      <c r="T37" s="8"/>
      <c r="AD37" s="8"/>
      <c r="AE37" s="8"/>
      <c r="AF37" s="8"/>
      <c r="AG37" s="8"/>
      <c r="AH37" s="8"/>
      <c r="AI37" s="8"/>
      <c r="AJ37" s="8"/>
      <c r="AK37" s="8"/>
      <c r="AL37" s="8"/>
      <c r="AM37" s="8"/>
      <c r="AN37" s="8"/>
      <c r="AO37" s="8"/>
      <c r="AP37" s="8"/>
      <c r="AQ37" s="8"/>
    </row>
    <row r="38" spans="2:43" s="50" customFormat="1" x14ac:dyDescent="0.2">
      <c r="B38" s="50" t="s">
        <v>38</v>
      </c>
      <c r="C38" s="51"/>
      <c r="D38" s="51"/>
      <c r="E38" s="51"/>
      <c r="F38" s="51"/>
      <c r="G38" s="51"/>
      <c r="H38" s="51"/>
      <c r="I38" s="51"/>
      <c r="J38" s="51"/>
      <c r="K38" s="51"/>
      <c r="L38" s="51"/>
      <c r="M38" s="51"/>
      <c r="N38" s="51"/>
      <c r="O38" s="51"/>
      <c r="P38" s="51"/>
      <c r="Q38" s="51"/>
      <c r="T38" s="52"/>
      <c r="AD38" s="52"/>
      <c r="AE38" s="52"/>
      <c r="AF38" s="52"/>
      <c r="AG38" s="52"/>
      <c r="AH38" s="52"/>
      <c r="AI38" s="52"/>
      <c r="AJ38" s="52"/>
      <c r="AK38" s="52"/>
      <c r="AL38" s="52"/>
      <c r="AM38" s="52"/>
      <c r="AN38" s="52"/>
      <c r="AO38" s="52"/>
      <c r="AP38" s="52"/>
      <c r="AQ38" s="52"/>
    </row>
    <row r="39" spans="2:43" s="6" customFormat="1" x14ac:dyDescent="0.2">
      <c r="B39" s="323" t="s">
        <v>103</v>
      </c>
      <c r="C39" s="316"/>
      <c r="D39" s="316"/>
      <c r="E39" s="316"/>
      <c r="F39" s="316"/>
      <c r="G39" s="316"/>
      <c r="H39" s="316"/>
      <c r="I39" s="316"/>
      <c r="J39" s="316"/>
      <c r="K39" s="316"/>
      <c r="L39" s="316"/>
      <c r="M39" s="316"/>
      <c r="N39" s="316"/>
      <c r="O39" s="316"/>
      <c r="P39" s="316"/>
      <c r="Q39" s="316"/>
      <c r="T39" s="8"/>
      <c r="AD39" s="8"/>
      <c r="AE39" s="8"/>
      <c r="AF39" s="8"/>
      <c r="AG39" s="8"/>
      <c r="AH39" s="8"/>
      <c r="AI39" s="8"/>
      <c r="AJ39" s="8"/>
      <c r="AK39" s="8"/>
      <c r="AL39" s="8"/>
      <c r="AM39" s="8"/>
      <c r="AN39" s="8"/>
      <c r="AO39" s="8"/>
      <c r="AP39" s="8"/>
      <c r="AQ39" s="8"/>
    </row>
    <row r="40" spans="2:43" s="6" customFormat="1" x14ac:dyDescent="0.2">
      <c r="B40" s="316"/>
      <c r="C40" s="316"/>
      <c r="D40" s="316"/>
      <c r="E40" s="316"/>
      <c r="F40" s="316"/>
      <c r="G40" s="316"/>
      <c r="H40" s="316"/>
      <c r="I40" s="316"/>
      <c r="J40" s="316"/>
      <c r="K40" s="316"/>
      <c r="L40" s="316"/>
      <c r="M40" s="316"/>
      <c r="N40" s="316"/>
      <c r="O40" s="316"/>
      <c r="P40" s="316"/>
      <c r="Q40" s="316"/>
      <c r="T40" s="8"/>
      <c r="AD40" s="8"/>
      <c r="AE40" s="8"/>
      <c r="AF40" s="8"/>
      <c r="AG40" s="8"/>
      <c r="AH40" s="8"/>
      <c r="AI40" s="8"/>
      <c r="AJ40" s="8"/>
      <c r="AK40" s="8"/>
      <c r="AL40" s="8"/>
      <c r="AM40" s="8"/>
      <c r="AN40" s="8"/>
      <c r="AO40" s="8"/>
      <c r="AP40" s="8"/>
      <c r="AQ40" s="8"/>
    </row>
    <row r="41" spans="2:43" x14ac:dyDescent="0.2">
      <c r="B41" s="315" t="s">
        <v>39</v>
      </c>
      <c r="C41" s="316"/>
      <c r="D41" s="316"/>
      <c r="E41" s="316"/>
      <c r="F41" s="316"/>
      <c r="G41" s="316"/>
      <c r="H41" s="316"/>
      <c r="I41" s="316"/>
      <c r="J41" s="316"/>
      <c r="K41" s="316"/>
      <c r="L41" s="316"/>
      <c r="M41" s="316"/>
      <c r="N41" s="316"/>
      <c r="O41" s="316"/>
      <c r="P41" s="316"/>
      <c r="Q41" s="316"/>
    </row>
    <row r="42" spans="2:43" x14ac:dyDescent="0.2">
      <c r="B42" s="316"/>
      <c r="C42" s="316"/>
      <c r="D42" s="316"/>
      <c r="E42" s="316"/>
      <c r="F42" s="316"/>
      <c r="G42" s="316"/>
      <c r="H42" s="316"/>
      <c r="I42" s="316"/>
      <c r="J42" s="316"/>
      <c r="K42" s="316"/>
      <c r="L42" s="316"/>
      <c r="M42" s="316"/>
      <c r="N42" s="316"/>
      <c r="O42" s="316"/>
      <c r="P42" s="316"/>
      <c r="Q42" s="316"/>
    </row>
    <row r="43" spans="2:43" x14ac:dyDescent="0.2">
      <c r="B43" s="316"/>
      <c r="C43" s="316"/>
      <c r="D43" s="316"/>
      <c r="E43" s="316"/>
      <c r="F43" s="316"/>
      <c r="G43" s="316"/>
      <c r="H43" s="316"/>
      <c r="I43" s="316"/>
      <c r="J43" s="316"/>
      <c r="K43" s="316"/>
      <c r="L43" s="316"/>
      <c r="M43" s="316"/>
      <c r="N43" s="316"/>
      <c r="O43" s="316"/>
      <c r="P43" s="316"/>
      <c r="Q43" s="316"/>
    </row>
    <row r="44" spans="2:43" x14ac:dyDescent="0.2">
      <c r="B44" s="316"/>
      <c r="C44" s="316"/>
      <c r="D44" s="316"/>
      <c r="E44" s="316"/>
      <c r="F44" s="316"/>
      <c r="G44" s="316"/>
      <c r="H44" s="316"/>
      <c r="I44" s="316"/>
      <c r="J44" s="316"/>
      <c r="K44" s="316"/>
      <c r="L44" s="316"/>
      <c r="M44" s="316"/>
      <c r="N44" s="316"/>
      <c r="O44" s="316"/>
      <c r="P44" s="316"/>
      <c r="Q44" s="316"/>
    </row>
    <row r="45" spans="2:43" x14ac:dyDescent="0.2">
      <c r="B45" s="316"/>
      <c r="C45" s="316"/>
      <c r="D45" s="316"/>
      <c r="E45" s="316"/>
      <c r="F45" s="316"/>
      <c r="G45" s="316"/>
      <c r="H45" s="316"/>
      <c r="I45" s="316"/>
      <c r="J45" s="316"/>
      <c r="K45" s="316"/>
      <c r="L45" s="316"/>
      <c r="M45" s="316"/>
      <c r="N45" s="316"/>
      <c r="O45" s="316"/>
      <c r="P45" s="316"/>
      <c r="Q45" s="316"/>
    </row>
  </sheetData>
  <sortState ref="B7:Q30">
    <sortCondition descending="1" ref="C7:C30"/>
  </sortState>
  <mergeCells count="18">
    <mergeCell ref="Q2:Q3"/>
    <mergeCell ref="B39:Q40"/>
    <mergeCell ref="B41:Q45"/>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95</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24</v>
      </c>
      <c r="C5" s="55">
        <v>1095.4203581183201</v>
      </c>
      <c r="D5" s="12">
        <v>41.861747736782398</v>
      </c>
      <c r="E5" s="12">
        <v>6.9008273292105597</v>
      </c>
      <c r="F5" s="12">
        <v>4.6181000000000001</v>
      </c>
      <c r="G5" s="58">
        <v>28.031298910675499</v>
      </c>
      <c r="H5" s="12">
        <v>9.2400000000000109</v>
      </c>
      <c r="I5" s="12">
        <v>5.2575000000000003</v>
      </c>
      <c r="J5" s="12">
        <v>1.1074999999999999</v>
      </c>
      <c r="K5" s="12">
        <v>82.95</v>
      </c>
      <c r="L5" s="12">
        <v>29.5</v>
      </c>
      <c r="M5" s="12">
        <v>6.4249999999999998</v>
      </c>
      <c r="N5" s="13">
        <v>8.4749999999999996</v>
      </c>
      <c r="O5" s="12">
        <v>53.750000000000099</v>
      </c>
      <c r="P5" s="12">
        <v>60.75</v>
      </c>
      <c r="Q5" s="106">
        <v>59.500000000000099</v>
      </c>
      <c r="R5" s="16"/>
    </row>
    <row r="6" spans="1:41" x14ac:dyDescent="0.2">
      <c r="A6" s="10"/>
      <c r="B6" s="22" t="s">
        <v>41</v>
      </c>
      <c r="C6" s="57">
        <v>1093.48603440124</v>
      </c>
      <c r="D6" s="24">
        <v>40.673298126793803</v>
      </c>
      <c r="E6" s="60">
        <v>7.2538672007973002</v>
      </c>
      <c r="F6" s="24">
        <v>4.7179000000000002</v>
      </c>
      <c r="G6" s="24">
        <v>26.489289606680199</v>
      </c>
      <c r="H6" s="24">
        <v>10.119999999999999</v>
      </c>
      <c r="I6" s="24">
        <v>5.0549999999999997</v>
      </c>
      <c r="J6" s="24">
        <v>1.1325000000000001</v>
      </c>
      <c r="K6" s="24">
        <v>82.224999999999994</v>
      </c>
      <c r="L6" s="24">
        <v>28.75</v>
      </c>
      <c r="M6" s="24">
        <v>5.65</v>
      </c>
      <c r="N6" s="25">
        <v>9.3249999999999993</v>
      </c>
      <c r="O6" s="24">
        <v>62</v>
      </c>
      <c r="P6" s="24">
        <v>58.75</v>
      </c>
      <c r="Q6" s="107">
        <v>69</v>
      </c>
    </row>
    <row r="7" spans="1:41" x14ac:dyDescent="0.2">
      <c r="A7" s="10"/>
      <c r="B7" s="22" t="s">
        <v>28</v>
      </c>
      <c r="C7" s="57">
        <v>1070.43553519737</v>
      </c>
      <c r="D7" s="24">
        <v>41.121684801376901</v>
      </c>
      <c r="E7" s="24">
        <v>6.86792340827279</v>
      </c>
      <c r="F7" s="24">
        <v>4.3954000000000004</v>
      </c>
      <c r="G7" s="24">
        <v>26.365155714886399</v>
      </c>
      <c r="H7" s="24">
        <v>9.43</v>
      </c>
      <c r="I7" s="24">
        <v>5.21</v>
      </c>
      <c r="J7" s="24">
        <v>1.075</v>
      </c>
      <c r="K7" s="24">
        <v>82.674999999999997</v>
      </c>
      <c r="L7" s="24">
        <v>28.8</v>
      </c>
      <c r="M7" s="24">
        <v>6.2750000000000004</v>
      </c>
      <c r="N7" s="25">
        <v>8.7249999999999996</v>
      </c>
      <c r="O7" s="24">
        <v>44.25</v>
      </c>
      <c r="P7" s="24">
        <v>54.5</v>
      </c>
      <c r="Q7" s="107">
        <v>51.25</v>
      </c>
    </row>
    <row r="8" spans="1:41" x14ac:dyDescent="0.2">
      <c r="A8" s="10"/>
      <c r="B8" s="22" t="s">
        <v>48</v>
      </c>
      <c r="C8" s="57">
        <v>1050.27906114909</v>
      </c>
      <c r="D8" s="24">
        <v>41.684552723131603</v>
      </c>
      <c r="E8" s="24">
        <v>6.2393917696125696</v>
      </c>
      <c r="F8" s="24">
        <v>4.2830000000000004</v>
      </c>
      <c r="G8" s="60">
        <v>28.640559909362899</v>
      </c>
      <c r="H8" s="24">
        <v>8.36</v>
      </c>
      <c r="I8" s="24">
        <v>5.1224999999999996</v>
      </c>
      <c r="J8" s="24">
        <v>1.1174999999999999</v>
      </c>
      <c r="K8" s="24">
        <v>82.6</v>
      </c>
      <c r="L8" s="24">
        <v>30.05</v>
      </c>
      <c r="M8" s="24">
        <v>5.7750000000000004</v>
      </c>
      <c r="N8" s="25">
        <v>9.0250000000000004</v>
      </c>
      <c r="O8" s="24">
        <v>57.5</v>
      </c>
      <c r="P8" s="24">
        <v>59.75</v>
      </c>
      <c r="Q8" s="107">
        <v>64</v>
      </c>
    </row>
    <row r="9" spans="1:41" x14ac:dyDescent="0.2">
      <c r="A9" s="10"/>
      <c r="B9" s="22" t="s">
        <v>47</v>
      </c>
      <c r="C9" s="57">
        <v>1038.7165294046999</v>
      </c>
      <c r="D9" s="60">
        <v>43.510816442124899</v>
      </c>
      <c r="E9" s="60">
        <v>7.09208352638914</v>
      </c>
      <c r="F9" s="24">
        <v>4.5282999999999998</v>
      </c>
      <c r="G9" s="24">
        <v>27.797616961394802</v>
      </c>
      <c r="H9" s="24">
        <v>8.84</v>
      </c>
      <c r="I9" s="24">
        <v>5.4424999999999999</v>
      </c>
      <c r="J9" s="24">
        <v>1.0549999999999999</v>
      </c>
      <c r="K9" s="24">
        <v>82</v>
      </c>
      <c r="L9" s="24">
        <v>29.274999999999999</v>
      </c>
      <c r="M9" s="24">
        <v>6.4249999999999998</v>
      </c>
      <c r="N9" s="25">
        <v>9.1999999999999993</v>
      </c>
      <c r="O9" s="24">
        <v>34</v>
      </c>
      <c r="P9" s="24">
        <v>42.75</v>
      </c>
      <c r="Q9" s="107">
        <v>41.25</v>
      </c>
    </row>
    <row r="10" spans="1:41" x14ac:dyDescent="0.2">
      <c r="A10" s="10"/>
      <c r="B10" s="22" t="s">
        <v>43</v>
      </c>
      <c r="C10" s="57">
        <v>1038.29906172245</v>
      </c>
      <c r="D10" s="24">
        <v>41.4454914631023</v>
      </c>
      <c r="E10" s="60">
        <v>7.5358780133237397</v>
      </c>
      <c r="F10" s="24">
        <v>4.9485000000000001</v>
      </c>
      <c r="G10" s="24">
        <v>27.2972728359724</v>
      </c>
      <c r="H10" s="24">
        <v>10.31</v>
      </c>
      <c r="I10" s="24">
        <v>5.3449999999999998</v>
      </c>
      <c r="J10" s="24">
        <v>1.1225000000000001</v>
      </c>
      <c r="K10" s="24">
        <v>83.375</v>
      </c>
      <c r="L10" s="24">
        <v>31.925000000000001</v>
      </c>
      <c r="M10" s="24">
        <v>6.2</v>
      </c>
      <c r="N10" s="25">
        <v>8.2249999999999996</v>
      </c>
      <c r="O10" s="24">
        <v>58</v>
      </c>
      <c r="P10" s="24">
        <v>65.25</v>
      </c>
      <c r="Q10" s="107">
        <v>61.75</v>
      </c>
    </row>
    <row r="11" spans="1:41" x14ac:dyDescent="0.2">
      <c r="A11" s="10"/>
      <c r="B11" s="22" t="s">
        <v>42</v>
      </c>
      <c r="C11" s="57">
        <v>1034.07009333561</v>
      </c>
      <c r="D11" s="24">
        <v>38.501444212530203</v>
      </c>
      <c r="E11" s="24">
        <v>6.5321877218759301</v>
      </c>
      <c r="F11" s="24">
        <v>4.7495000000000003</v>
      </c>
      <c r="G11" s="60">
        <v>28.0307138713891</v>
      </c>
      <c r="H11" s="24">
        <v>10.050000000000001</v>
      </c>
      <c r="I11" s="24">
        <v>5.4474999999999998</v>
      </c>
      <c r="J11" s="24">
        <v>1.1274999999999999</v>
      </c>
      <c r="K11" s="24">
        <v>83.625</v>
      </c>
      <c r="L11" s="24">
        <v>31.725000000000001</v>
      </c>
      <c r="M11" s="24">
        <v>5.875</v>
      </c>
      <c r="N11" s="25">
        <v>8.3000000000000007</v>
      </c>
      <c r="O11" s="24">
        <v>58.5</v>
      </c>
      <c r="P11" s="24">
        <v>67.25</v>
      </c>
      <c r="Q11" s="107">
        <v>61.75</v>
      </c>
    </row>
    <row r="12" spans="1:41" x14ac:dyDescent="0.2">
      <c r="A12" s="10"/>
      <c r="B12" s="22" t="s">
        <v>23</v>
      </c>
      <c r="C12" s="57">
        <v>1014.67693688795</v>
      </c>
      <c r="D12" s="24">
        <v>41.752532321363198</v>
      </c>
      <c r="E12" s="24">
        <v>6.8654335665012596</v>
      </c>
      <c r="F12" s="24">
        <v>4.5082000000000004</v>
      </c>
      <c r="G12" s="24">
        <v>27.4374155709876</v>
      </c>
      <c r="H12" s="24">
        <v>9.17</v>
      </c>
      <c r="I12" s="24">
        <v>5.2350000000000003</v>
      </c>
      <c r="J12" s="24">
        <v>1.0674999999999999</v>
      </c>
      <c r="K12" s="24">
        <v>82.174999999999997</v>
      </c>
      <c r="L12" s="24">
        <v>29.7</v>
      </c>
      <c r="M12" s="24">
        <v>6.45</v>
      </c>
      <c r="N12" s="25">
        <v>8.6</v>
      </c>
      <c r="O12" s="24">
        <v>40.5</v>
      </c>
      <c r="P12" s="24">
        <v>49.75</v>
      </c>
      <c r="Q12" s="107">
        <v>49.5</v>
      </c>
    </row>
    <row r="13" spans="1:41" x14ac:dyDescent="0.2">
      <c r="A13" s="10"/>
      <c r="B13" s="22" t="s">
        <v>45</v>
      </c>
      <c r="C13" s="57">
        <v>1009.12958914465</v>
      </c>
      <c r="D13" s="60">
        <v>42.951966668998502</v>
      </c>
      <c r="E13" s="24">
        <v>6.7247515396829503</v>
      </c>
      <c r="F13" s="24">
        <v>4.2622</v>
      </c>
      <c r="G13" s="24">
        <v>27.228553127867499</v>
      </c>
      <c r="H13" s="24">
        <v>8.5299999999999994</v>
      </c>
      <c r="I13" s="24">
        <v>5.1825000000000001</v>
      </c>
      <c r="J13" s="24">
        <v>1.1200000000000001</v>
      </c>
      <c r="K13" s="24">
        <v>82.375</v>
      </c>
      <c r="L13" s="24">
        <v>30.15</v>
      </c>
      <c r="M13" s="24">
        <v>6</v>
      </c>
      <c r="N13" s="25">
        <v>8.6999999999999993</v>
      </c>
      <c r="O13" s="24">
        <v>57</v>
      </c>
      <c r="P13" s="24">
        <v>58</v>
      </c>
      <c r="Q13" s="107">
        <v>63.75</v>
      </c>
    </row>
    <row r="14" spans="1:41" x14ac:dyDescent="0.2">
      <c r="A14" s="10"/>
      <c r="B14" s="22" t="s">
        <v>22</v>
      </c>
      <c r="C14" s="57">
        <v>1008.3697942630999</v>
      </c>
      <c r="D14" s="24">
        <v>41.243703180031702</v>
      </c>
      <c r="E14" s="24">
        <v>6.7128400524804297</v>
      </c>
      <c r="F14" s="24">
        <v>4.5906000000000002</v>
      </c>
      <c r="G14" s="60">
        <v>28.249033378860201</v>
      </c>
      <c r="H14" s="24">
        <v>9.16</v>
      </c>
      <c r="I14" s="24">
        <v>5.2575000000000003</v>
      </c>
      <c r="J14" s="24">
        <v>1.0925</v>
      </c>
      <c r="K14" s="24">
        <v>82.424999999999997</v>
      </c>
      <c r="L14" s="24">
        <v>29</v>
      </c>
      <c r="M14" s="24">
        <v>6.375</v>
      </c>
      <c r="N14" s="25">
        <v>8.7249999999999996</v>
      </c>
      <c r="O14" s="24">
        <v>48</v>
      </c>
      <c r="P14" s="24">
        <v>54.75</v>
      </c>
      <c r="Q14" s="107">
        <v>55.5</v>
      </c>
      <c r="R14" s="16"/>
    </row>
    <row r="15" spans="1:41" x14ac:dyDescent="0.2">
      <c r="A15" s="10"/>
      <c r="B15" s="22" t="s">
        <v>44</v>
      </c>
      <c r="C15" s="57">
        <v>997.29856635314195</v>
      </c>
      <c r="D15" s="24">
        <v>40.6039346046988</v>
      </c>
      <c r="E15" s="60">
        <v>7.3023586749434504</v>
      </c>
      <c r="F15" s="24">
        <v>4.8311999999999999</v>
      </c>
      <c r="G15" s="24">
        <v>26.880913429744002</v>
      </c>
      <c r="H15" s="24">
        <v>10.3</v>
      </c>
      <c r="I15" s="24">
        <v>4.9474999999999998</v>
      </c>
      <c r="J15" s="24">
        <v>1.105</v>
      </c>
      <c r="K15" s="24">
        <v>79.7</v>
      </c>
      <c r="L15" s="24">
        <v>26.725000000000001</v>
      </c>
      <c r="M15" s="24">
        <v>5.8</v>
      </c>
      <c r="N15" s="61">
        <v>10.9</v>
      </c>
      <c r="O15" s="24">
        <v>44</v>
      </c>
      <c r="P15" s="24">
        <v>23.25</v>
      </c>
      <c r="Q15" s="107">
        <v>46.25</v>
      </c>
    </row>
    <row r="16" spans="1:41" x14ac:dyDescent="0.2">
      <c r="A16" s="10"/>
      <c r="B16" s="22" t="s">
        <v>27</v>
      </c>
      <c r="C16" s="57">
        <v>989.34984589347698</v>
      </c>
      <c r="D16" s="60">
        <v>43.100260103694197</v>
      </c>
      <c r="E16" s="24">
        <v>6.46952033647647</v>
      </c>
      <c r="F16" s="24">
        <v>3.9853000000000001</v>
      </c>
      <c r="G16" s="24">
        <v>26.669423652303099</v>
      </c>
      <c r="H16" s="24">
        <v>8.23</v>
      </c>
      <c r="I16" s="60">
        <v>5.6775000000000002</v>
      </c>
      <c r="J16" s="24">
        <v>1.08</v>
      </c>
      <c r="K16" s="24">
        <v>81.525000000000006</v>
      </c>
      <c r="L16" s="24">
        <v>30.1</v>
      </c>
      <c r="M16" s="24">
        <v>5.5</v>
      </c>
      <c r="N16" s="25">
        <v>9.2249999999999996</v>
      </c>
      <c r="O16" s="24">
        <v>34.5</v>
      </c>
      <c r="P16" s="24">
        <v>41.25</v>
      </c>
      <c r="Q16" s="107">
        <v>43.5</v>
      </c>
    </row>
    <row r="17" spans="1:41" s="6" customFormat="1" x14ac:dyDescent="0.2">
      <c r="A17" s="10"/>
      <c r="B17" s="22" t="s">
        <v>46</v>
      </c>
      <c r="C17" s="23">
        <v>951.13425617176802</v>
      </c>
      <c r="D17" s="24">
        <v>41.805120131394702</v>
      </c>
      <c r="E17" s="24">
        <v>6.4325006742538804</v>
      </c>
      <c r="F17" s="24">
        <v>4.3654000000000002</v>
      </c>
      <c r="G17" s="60">
        <v>28.376737515002802</v>
      </c>
      <c r="H17" s="24">
        <v>8.6199999999999992</v>
      </c>
      <c r="I17" s="24">
        <v>4.9050000000000002</v>
      </c>
      <c r="J17" s="24">
        <v>1.165</v>
      </c>
      <c r="K17" s="24">
        <v>82.6</v>
      </c>
      <c r="L17" s="24">
        <v>30</v>
      </c>
      <c r="M17" s="24">
        <v>5.75</v>
      </c>
      <c r="N17" s="25">
        <v>8.6</v>
      </c>
      <c r="O17" s="60">
        <v>74.5</v>
      </c>
      <c r="P17" s="24">
        <v>66.5</v>
      </c>
      <c r="Q17" s="108">
        <v>79.75</v>
      </c>
      <c r="AB17" s="8"/>
      <c r="AC17" s="8"/>
      <c r="AD17" s="8"/>
      <c r="AE17" s="8"/>
      <c r="AF17" s="8"/>
      <c r="AG17" s="8"/>
      <c r="AH17" s="8"/>
      <c r="AI17" s="8"/>
      <c r="AJ17" s="8"/>
      <c r="AK17" s="8"/>
      <c r="AL17" s="8"/>
      <c r="AM17" s="8"/>
      <c r="AN17" s="8"/>
      <c r="AO17" s="8"/>
    </row>
    <row r="18" spans="1:41" s="6" customFormat="1" x14ac:dyDescent="0.2">
      <c r="A18" s="10"/>
      <c r="B18" s="22" t="s">
        <v>53</v>
      </c>
      <c r="C18" s="23">
        <v>942.40469715319102</v>
      </c>
      <c r="D18" s="24">
        <v>41.949302142499</v>
      </c>
      <c r="E18" s="60">
        <v>7.28003363245816</v>
      </c>
      <c r="F18" s="24">
        <v>4.9520999999999997</v>
      </c>
      <c r="G18" s="60">
        <v>28.545535298526499</v>
      </c>
      <c r="H18" s="24">
        <v>9.66</v>
      </c>
      <c r="I18" s="60">
        <v>5.4950000000000001</v>
      </c>
      <c r="J18" s="24">
        <v>1.0549999999999999</v>
      </c>
      <c r="K18" s="24">
        <v>82.05</v>
      </c>
      <c r="L18" s="24">
        <v>30.925000000000001</v>
      </c>
      <c r="M18" s="24">
        <v>5.7249999999999996</v>
      </c>
      <c r="N18" s="25">
        <v>9.15</v>
      </c>
      <c r="O18" s="24">
        <v>32.5</v>
      </c>
      <c r="P18" s="24">
        <v>46</v>
      </c>
      <c r="Q18" s="107">
        <v>42.25</v>
      </c>
      <c r="AB18" s="8"/>
      <c r="AC18" s="8"/>
      <c r="AD18" s="8"/>
      <c r="AE18" s="8"/>
      <c r="AF18" s="8"/>
      <c r="AG18" s="8"/>
      <c r="AH18" s="8"/>
      <c r="AI18" s="8"/>
      <c r="AJ18" s="8"/>
      <c r="AK18" s="8"/>
      <c r="AL18" s="8"/>
      <c r="AM18" s="8"/>
      <c r="AN18" s="8"/>
      <c r="AO18" s="8"/>
    </row>
    <row r="19" spans="1:41" s="6" customFormat="1" x14ac:dyDescent="0.2">
      <c r="A19" s="10"/>
      <c r="B19" s="22" t="s">
        <v>49</v>
      </c>
      <c r="C19" s="23">
        <v>939.15687887582703</v>
      </c>
      <c r="D19" s="24">
        <v>42.574689386375098</v>
      </c>
      <c r="E19" s="60">
        <v>7.1543622599381402</v>
      </c>
      <c r="F19" s="24">
        <v>4.9039000000000001</v>
      </c>
      <c r="G19" s="60">
        <v>29.1998500886064</v>
      </c>
      <c r="H19" s="24">
        <v>9.2799999999999994</v>
      </c>
      <c r="I19" s="24">
        <v>5.1924999999999999</v>
      </c>
      <c r="J19" s="24">
        <v>1.1125</v>
      </c>
      <c r="K19" s="24">
        <v>82.7</v>
      </c>
      <c r="L19" s="24">
        <v>30.2</v>
      </c>
      <c r="M19" s="24">
        <v>5.65</v>
      </c>
      <c r="N19" s="25">
        <v>8.8249999999999993</v>
      </c>
      <c r="O19" s="24">
        <v>55.5</v>
      </c>
      <c r="P19" s="24">
        <v>59.5</v>
      </c>
      <c r="Q19" s="107">
        <v>61.75</v>
      </c>
      <c r="AB19" s="8"/>
      <c r="AC19" s="8"/>
      <c r="AD19" s="8"/>
      <c r="AE19" s="8"/>
      <c r="AF19" s="8"/>
      <c r="AG19" s="8"/>
      <c r="AH19" s="8"/>
      <c r="AI19" s="8"/>
      <c r="AJ19" s="8"/>
      <c r="AK19" s="8"/>
      <c r="AL19" s="8"/>
      <c r="AM19" s="8"/>
      <c r="AN19" s="8"/>
      <c r="AO19" s="8"/>
    </row>
    <row r="20" spans="1:41" s="6" customFormat="1" x14ac:dyDescent="0.2">
      <c r="A20" s="10"/>
      <c r="B20" s="22" t="s">
        <v>51</v>
      </c>
      <c r="C20" s="23">
        <v>933.75800742164597</v>
      </c>
      <c r="D20" s="24">
        <v>38.763824782531401</v>
      </c>
      <c r="E20" s="24">
        <v>6.7142258589964801</v>
      </c>
      <c r="F20" s="24">
        <v>4.6589999999999998</v>
      </c>
      <c r="G20" s="24">
        <v>26.8836257928956</v>
      </c>
      <c r="H20" s="24">
        <v>10.220000000000001</v>
      </c>
      <c r="I20" s="24">
        <v>5.13</v>
      </c>
      <c r="J20" s="24">
        <v>1.1375</v>
      </c>
      <c r="K20" s="24">
        <v>83.474999999999994</v>
      </c>
      <c r="L20" s="24">
        <v>32.35</v>
      </c>
      <c r="M20" s="24">
        <v>5.875</v>
      </c>
      <c r="N20" s="25">
        <v>8.375</v>
      </c>
      <c r="O20" s="24">
        <v>66.5</v>
      </c>
      <c r="P20" s="24">
        <v>69.75</v>
      </c>
      <c r="Q20" s="107">
        <v>69.5</v>
      </c>
      <c r="AB20" s="8"/>
      <c r="AC20" s="8"/>
      <c r="AD20" s="8"/>
      <c r="AE20" s="8"/>
      <c r="AF20" s="8"/>
      <c r="AG20" s="8"/>
      <c r="AH20" s="8"/>
      <c r="AI20" s="8"/>
      <c r="AJ20" s="8"/>
      <c r="AK20" s="8"/>
      <c r="AL20" s="8"/>
      <c r="AM20" s="8"/>
      <c r="AN20" s="8"/>
      <c r="AO20" s="8"/>
    </row>
    <row r="21" spans="1:41" s="6" customFormat="1" x14ac:dyDescent="0.2">
      <c r="A21" s="10"/>
      <c r="B21" s="22" t="s">
        <v>26</v>
      </c>
      <c r="C21" s="23">
        <v>912.37285454276605</v>
      </c>
      <c r="D21" s="24">
        <v>41.195821915074902</v>
      </c>
      <c r="E21" s="60">
        <v>6.9995920406024901</v>
      </c>
      <c r="F21" s="24">
        <v>4.1013999999999999</v>
      </c>
      <c r="G21" s="24">
        <v>24.1445057568096</v>
      </c>
      <c r="H21" s="24">
        <v>9.61</v>
      </c>
      <c r="I21" s="24">
        <v>5.0999999999999996</v>
      </c>
      <c r="J21" s="24">
        <v>1.095</v>
      </c>
      <c r="K21" s="24">
        <v>82.724999999999994</v>
      </c>
      <c r="L21" s="24">
        <v>28.625</v>
      </c>
      <c r="M21" s="24">
        <v>5.9749999999999996</v>
      </c>
      <c r="N21" s="25">
        <v>8.8000000000000007</v>
      </c>
      <c r="O21" s="24">
        <v>51.75</v>
      </c>
      <c r="P21" s="24">
        <v>56.75</v>
      </c>
      <c r="Q21" s="107">
        <v>57</v>
      </c>
      <c r="AB21" s="8"/>
      <c r="AC21" s="8"/>
      <c r="AD21" s="8"/>
      <c r="AE21" s="8"/>
      <c r="AF21" s="8"/>
      <c r="AG21" s="8"/>
      <c r="AH21" s="8"/>
      <c r="AI21" s="8"/>
      <c r="AJ21" s="8"/>
      <c r="AK21" s="8"/>
      <c r="AL21" s="8"/>
      <c r="AM21" s="8"/>
      <c r="AN21" s="8"/>
      <c r="AO21" s="8"/>
    </row>
    <row r="22" spans="1:41" s="6" customFormat="1" x14ac:dyDescent="0.2">
      <c r="A22" s="10"/>
      <c r="B22" s="22" t="s">
        <v>56</v>
      </c>
      <c r="C22" s="23">
        <v>873.37748309131598</v>
      </c>
      <c r="D22" s="24">
        <v>36.901909225493299</v>
      </c>
      <c r="E22" s="24">
        <v>6.7348530371983104</v>
      </c>
      <c r="F22" s="60">
        <v>5.5744999999999996</v>
      </c>
      <c r="G22" s="60">
        <v>30.631858813624699</v>
      </c>
      <c r="H22" s="60">
        <v>11.22</v>
      </c>
      <c r="I22" s="24">
        <v>5.36</v>
      </c>
      <c r="J22" s="24">
        <v>1.1675</v>
      </c>
      <c r="K22" s="60">
        <v>84.25</v>
      </c>
      <c r="L22" s="60">
        <v>35.774999999999999</v>
      </c>
      <c r="M22" s="60">
        <v>6.7249999999999996</v>
      </c>
      <c r="N22" s="25">
        <v>7.85</v>
      </c>
      <c r="O22" s="60">
        <v>74.5</v>
      </c>
      <c r="P22" s="60">
        <v>81.5</v>
      </c>
      <c r="Q22" s="107">
        <v>77.75</v>
      </c>
      <c r="R22" s="16"/>
      <c r="AB22" s="8"/>
      <c r="AC22" s="8"/>
      <c r="AD22" s="8"/>
      <c r="AE22" s="8"/>
      <c r="AF22" s="8"/>
      <c r="AG22" s="8"/>
      <c r="AH22" s="8"/>
      <c r="AI22" s="8"/>
      <c r="AJ22" s="8"/>
      <c r="AK22" s="8"/>
      <c r="AL22" s="8"/>
      <c r="AM22" s="8"/>
      <c r="AN22" s="8"/>
      <c r="AO22" s="8"/>
    </row>
    <row r="23" spans="1:41" s="6" customFormat="1" x14ac:dyDescent="0.2">
      <c r="A23" s="10"/>
      <c r="B23" s="22" t="s">
        <v>50</v>
      </c>
      <c r="C23" s="23">
        <v>816.98953883150398</v>
      </c>
      <c r="D23" s="24">
        <v>38.452163556942402</v>
      </c>
      <c r="E23" s="24">
        <v>6.5116101100452601</v>
      </c>
      <c r="F23" s="24">
        <v>4.7324000000000002</v>
      </c>
      <c r="G23" s="60">
        <v>27.94963894772</v>
      </c>
      <c r="H23" s="24">
        <v>10.1</v>
      </c>
      <c r="I23" s="24">
        <v>5.1875</v>
      </c>
      <c r="J23" s="24">
        <v>1.08</v>
      </c>
      <c r="K23" s="24">
        <v>83.1</v>
      </c>
      <c r="L23" s="24">
        <v>30.5</v>
      </c>
      <c r="M23" s="24">
        <v>5.9</v>
      </c>
      <c r="N23" s="25">
        <v>8.4499999999999993</v>
      </c>
      <c r="O23" s="24">
        <v>47.75</v>
      </c>
      <c r="P23" s="24">
        <v>59.25</v>
      </c>
      <c r="Q23" s="107">
        <v>53.5</v>
      </c>
      <c r="AB23" s="8"/>
      <c r="AC23" s="8"/>
      <c r="AD23" s="8"/>
      <c r="AE23" s="8"/>
      <c r="AF23" s="8"/>
      <c r="AG23" s="8"/>
      <c r="AH23" s="8"/>
      <c r="AI23" s="8"/>
      <c r="AJ23" s="8"/>
      <c r="AK23" s="8"/>
      <c r="AL23" s="8"/>
      <c r="AM23" s="8"/>
      <c r="AN23" s="8"/>
      <c r="AO23" s="8"/>
    </row>
    <row r="24" spans="1:41" s="6" customFormat="1" x14ac:dyDescent="0.2">
      <c r="A24" s="10"/>
      <c r="B24" s="22" t="s">
        <v>25</v>
      </c>
      <c r="C24" s="23">
        <v>797.15581881916899</v>
      </c>
      <c r="D24" s="24">
        <v>38.938814171083003</v>
      </c>
      <c r="E24" s="24">
        <v>6.7700200012885396</v>
      </c>
      <c r="F24" s="24">
        <v>4.7458</v>
      </c>
      <c r="G24" s="24">
        <v>27.474909704315099</v>
      </c>
      <c r="H24" s="24">
        <v>10.23</v>
      </c>
      <c r="I24" s="24">
        <v>5.0750000000000002</v>
      </c>
      <c r="J24" s="24">
        <v>1.1000000000000001</v>
      </c>
      <c r="K24" s="24">
        <v>82.025000000000006</v>
      </c>
      <c r="L24" s="24">
        <v>29.925000000000001</v>
      </c>
      <c r="M24" s="24">
        <v>5.5</v>
      </c>
      <c r="N24" s="25">
        <v>8.9</v>
      </c>
      <c r="O24" s="24">
        <v>52</v>
      </c>
      <c r="P24" s="24">
        <v>53.25</v>
      </c>
      <c r="Q24" s="107">
        <v>60.25</v>
      </c>
      <c r="R24" s="16"/>
      <c r="AB24" s="8"/>
      <c r="AC24" s="8"/>
      <c r="AD24" s="8"/>
      <c r="AE24" s="8"/>
      <c r="AF24" s="8"/>
      <c r="AG24" s="8"/>
      <c r="AH24" s="8"/>
      <c r="AI24" s="8"/>
      <c r="AJ24" s="8"/>
      <c r="AK24" s="8"/>
      <c r="AL24" s="8"/>
      <c r="AM24" s="8"/>
      <c r="AN24" s="8"/>
      <c r="AO24" s="8"/>
    </row>
    <row r="25" spans="1:41" s="6" customFormat="1" x14ac:dyDescent="0.2">
      <c r="A25" s="10"/>
      <c r="B25" s="22" t="s">
        <v>54</v>
      </c>
      <c r="C25" s="109">
        <v>756.06994096867004</v>
      </c>
      <c r="D25" s="24">
        <v>39.745405268932799</v>
      </c>
      <c r="E25" s="24">
        <v>6.3978387605399396</v>
      </c>
      <c r="F25" s="24">
        <v>4.3156999999999996</v>
      </c>
      <c r="G25" s="24">
        <v>26.8727939786584</v>
      </c>
      <c r="H25" s="24">
        <v>9.39</v>
      </c>
      <c r="I25" s="24">
        <v>5.3525</v>
      </c>
      <c r="J25" s="24">
        <v>1.1499999999999999</v>
      </c>
      <c r="K25" s="60">
        <v>85.025000000000006</v>
      </c>
      <c r="L25" s="24">
        <v>34.549999999999997</v>
      </c>
      <c r="M25" s="24">
        <v>6.2750000000000004</v>
      </c>
      <c r="N25" s="25">
        <v>7.5750000000000002</v>
      </c>
      <c r="O25" s="60">
        <v>71.5</v>
      </c>
      <c r="P25" s="60">
        <v>84</v>
      </c>
      <c r="Q25" s="107">
        <v>72</v>
      </c>
      <c r="R25" s="16"/>
      <c r="AB25" s="8"/>
      <c r="AC25" s="8"/>
      <c r="AD25" s="8"/>
      <c r="AE25" s="8"/>
      <c r="AF25" s="8"/>
      <c r="AG25" s="8"/>
      <c r="AH25" s="8"/>
      <c r="AI25" s="8"/>
      <c r="AJ25" s="8"/>
      <c r="AK25" s="8"/>
      <c r="AL25" s="8"/>
      <c r="AM25" s="8"/>
      <c r="AN25" s="8"/>
      <c r="AO25" s="8"/>
    </row>
    <row r="26" spans="1:41" s="6" customFormat="1" x14ac:dyDescent="0.2">
      <c r="A26" s="10"/>
      <c r="B26" s="22" t="s">
        <v>40</v>
      </c>
      <c r="C26" s="23">
        <v>728.77792147304899</v>
      </c>
      <c r="D26" s="24">
        <v>37.888339424894198</v>
      </c>
      <c r="E26" s="24">
        <v>6.8258890264592802</v>
      </c>
      <c r="F26" s="24">
        <v>4.8278999999999996</v>
      </c>
      <c r="G26" s="24">
        <v>26.835496629912299</v>
      </c>
      <c r="H26" s="60">
        <v>10.73</v>
      </c>
      <c r="I26" s="24">
        <v>4.5475000000000003</v>
      </c>
      <c r="J26" s="24">
        <v>1.125</v>
      </c>
      <c r="K26" s="60">
        <v>83.875</v>
      </c>
      <c r="L26" s="24">
        <v>34.725000000000001</v>
      </c>
      <c r="M26" s="24">
        <v>5.5</v>
      </c>
      <c r="N26" s="25">
        <v>8.1999999999999993</v>
      </c>
      <c r="O26" s="60">
        <v>72.5</v>
      </c>
      <c r="P26" s="60">
        <v>78.25</v>
      </c>
      <c r="Q26" s="107">
        <v>78</v>
      </c>
      <c r="AB26" s="8"/>
      <c r="AC26" s="8"/>
      <c r="AD26" s="8"/>
      <c r="AE26" s="8"/>
      <c r="AF26" s="8"/>
      <c r="AG26" s="8"/>
      <c r="AH26" s="8"/>
      <c r="AI26" s="8"/>
      <c r="AJ26" s="8"/>
      <c r="AK26" s="8"/>
      <c r="AL26" s="8"/>
      <c r="AM26" s="8"/>
      <c r="AN26" s="8"/>
      <c r="AO26" s="8"/>
    </row>
    <row r="27" spans="1:41" s="6" customFormat="1" x14ac:dyDescent="0.2">
      <c r="A27" s="10"/>
      <c r="B27" s="22" t="s">
        <v>55</v>
      </c>
      <c r="C27" s="23">
        <v>695.03881014287902</v>
      </c>
      <c r="D27" s="24">
        <v>37.587036778874001</v>
      </c>
      <c r="E27" s="60">
        <v>7.0499256452547003</v>
      </c>
      <c r="F27" s="24">
        <v>5.1454000000000004</v>
      </c>
      <c r="G27" s="24">
        <v>27.610713304832601</v>
      </c>
      <c r="H27" s="60">
        <v>11.4</v>
      </c>
      <c r="I27" s="24">
        <v>5.19</v>
      </c>
      <c r="J27" s="60">
        <v>1.2375</v>
      </c>
      <c r="K27" s="24">
        <v>83.325000000000003</v>
      </c>
      <c r="L27" s="60">
        <v>36.799999999999997</v>
      </c>
      <c r="M27" s="24">
        <v>5.95</v>
      </c>
      <c r="N27" s="25">
        <v>7.6749999999999998</v>
      </c>
      <c r="O27" s="60">
        <v>83.5</v>
      </c>
      <c r="P27" s="60">
        <v>80.25</v>
      </c>
      <c r="Q27" s="108">
        <v>89.5</v>
      </c>
      <c r="AB27" s="8"/>
      <c r="AC27" s="8"/>
      <c r="AD27" s="8"/>
      <c r="AE27" s="8"/>
      <c r="AF27" s="8"/>
      <c r="AG27" s="8"/>
      <c r="AH27" s="8"/>
      <c r="AI27" s="8"/>
      <c r="AJ27" s="8"/>
      <c r="AK27" s="8"/>
      <c r="AL27" s="8"/>
      <c r="AM27" s="8"/>
      <c r="AN27" s="8"/>
      <c r="AO27" s="8"/>
    </row>
    <row r="28" spans="1:41" s="6" customFormat="1" x14ac:dyDescent="0.2">
      <c r="A28" s="10"/>
      <c r="B28" s="22" t="s">
        <v>52</v>
      </c>
      <c r="C28" s="23">
        <v>687.41392865061198</v>
      </c>
      <c r="D28" s="24">
        <v>35.759617208331498</v>
      </c>
      <c r="E28" s="24">
        <v>6.0643718304804501</v>
      </c>
      <c r="F28" s="24">
        <v>4.2801</v>
      </c>
      <c r="G28" s="24">
        <v>25.3334620491114</v>
      </c>
      <c r="H28" s="60">
        <v>10.58</v>
      </c>
      <c r="I28" s="24">
        <v>4.9050000000000002</v>
      </c>
      <c r="J28" s="24">
        <v>1.1200000000000001</v>
      </c>
      <c r="K28" s="24">
        <v>83.474999999999994</v>
      </c>
      <c r="L28" s="24">
        <v>29.7</v>
      </c>
      <c r="M28" s="24">
        <v>6.0250000000000004</v>
      </c>
      <c r="N28" s="25">
        <v>8.1999999999999993</v>
      </c>
      <c r="O28" s="24">
        <v>64.5</v>
      </c>
      <c r="P28" s="24">
        <v>68.5</v>
      </c>
      <c r="Q28" s="107">
        <v>68.25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936.3825642505625</v>
      </c>
      <c r="D30" s="34">
        <f t="shared" si="0"/>
        <v>40.417228182377293</v>
      </c>
      <c r="E30" s="34">
        <f t="shared" si="0"/>
        <v>6.8096785840450922</v>
      </c>
      <c r="F30" s="34">
        <f t="shared" si="0"/>
        <v>4.6259083333333342</v>
      </c>
      <c r="G30" s="34">
        <f t="shared" si="0"/>
        <v>27.457348952089134</v>
      </c>
      <c r="H30" s="34">
        <f t="shared" si="0"/>
        <v>9.6991666666666667</v>
      </c>
      <c r="I30" s="34">
        <f t="shared" si="0"/>
        <v>5.1924999999999999</v>
      </c>
      <c r="J30" s="34">
        <f t="shared" si="0"/>
        <v>1.1144791666666667</v>
      </c>
      <c r="K30" s="34">
        <f t="shared" si="0"/>
        <v>82.761458333333323</v>
      </c>
      <c r="L30" s="34">
        <f t="shared" si="0"/>
        <v>30.823958333333334</v>
      </c>
      <c r="M30" s="34">
        <f t="shared" si="0"/>
        <v>5.9833333333333334</v>
      </c>
      <c r="N30" s="35">
        <f t="shared" si="0"/>
        <v>8.6677083333333318</v>
      </c>
      <c r="O30" s="34">
        <f t="shared" si="0"/>
        <v>55.791666666666664</v>
      </c>
      <c r="P30" s="34">
        <f t="shared" si="0"/>
        <v>59.979166666666664</v>
      </c>
      <c r="Q30" s="111">
        <f t="shared" si="0"/>
        <v>61.520833333333336</v>
      </c>
      <c r="AB30" s="8"/>
      <c r="AC30" s="8"/>
      <c r="AD30" s="8"/>
      <c r="AE30" s="8"/>
      <c r="AF30" s="8"/>
      <c r="AG30" s="8"/>
      <c r="AH30" s="8"/>
      <c r="AI30" s="8"/>
      <c r="AJ30" s="8"/>
      <c r="AK30" s="8"/>
      <c r="AL30" s="8"/>
      <c r="AM30" s="8"/>
      <c r="AN30" s="8"/>
      <c r="AO30" s="8"/>
    </row>
    <row r="31" spans="1:41" s="6" customFormat="1" x14ac:dyDescent="0.2">
      <c r="B31" s="45" t="s">
        <v>82</v>
      </c>
      <c r="C31" s="38">
        <v>122</v>
      </c>
      <c r="D31" s="39">
        <v>1.19</v>
      </c>
      <c r="E31" s="39">
        <v>0.55000000000000004</v>
      </c>
      <c r="F31" s="39">
        <v>0.37</v>
      </c>
      <c r="G31" s="39">
        <v>2.69</v>
      </c>
      <c r="H31" s="39">
        <v>0.94</v>
      </c>
      <c r="I31" s="39">
        <v>0.22</v>
      </c>
      <c r="J31" s="39">
        <v>0.03</v>
      </c>
      <c r="K31" s="39">
        <v>1.1599999999999999</v>
      </c>
      <c r="L31" s="39">
        <v>1.9</v>
      </c>
      <c r="M31" s="39">
        <v>0.19</v>
      </c>
      <c r="N31" s="40">
        <v>0.64</v>
      </c>
      <c r="O31" s="39">
        <v>12.24</v>
      </c>
      <c r="P31" s="39">
        <v>13.28</v>
      </c>
      <c r="Q31" s="112">
        <v>11.32</v>
      </c>
      <c r="AB31" s="8"/>
      <c r="AC31" s="8"/>
      <c r="AD31" s="8"/>
      <c r="AE31" s="8"/>
      <c r="AF31" s="8"/>
      <c r="AG31" s="8"/>
      <c r="AH31" s="8"/>
      <c r="AI31" s="8"/>
      <c r="AJ31" s="8"/>
      <c r="AK31" s="8"/>
      <c r="AL31" s="8"/>
      <c r="AM31" s="8"/>
      <c r="AN31" s="8"/>
      <c r="AO31" s="8"/>
    </row>
    <row r="32" spans="1:41" s="6" customFormat="1" x14ac:dyDescent="0.2">
      <c r="B32" s="45" t="s">
        <v>31</v>
      </c>
      <c r="C32" s="84" t="s">
        <v>32</v>
      </c>
      <c r="D32" s="84" t="s">
        <v>32</v>
      </c>
      <c r="E32" s="84" t="s">
        <v>32</v>
      </c>
      <c r="F32" s="84" t="s">
        <v>32</v>
      </c>
      <c r="G32" s="84">
        <v>3.0800000000000001E-2</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9.27</v>
      </c>
      <c r="D33" s="39">
        <v>2.08</v>
      </c>
      <c r="E33" s="39">
        <v>5.76</v>
      </c>
      <c r="F33" s="39">
        <v>5.73</v>
      </c>
      <c r="G33" s="39">
        <v>6.95</v>
      </c>
      <c r="H33" s="39">
        <v>6.84</v>
      </c>
      <c r="I33" s="39">
        <v>3.01</v>
      </c>
      <c r="J33" s="39">
        <v>2.1800000000000002</v>
      </c>
      <c r="K33" s="39">
        <v>0.99</v>
      </c>
      <c r="L33" s="39">
        <v>4.37</v>
      </c>
      <c r="M33" s="39">
        <v>2.21</v>
      </c>
      <c r="N33" s="40">
        <v>5.27</v>
      </c>
      <c r="O33" s="116">
        <v>15.56</v>
      </c>
      <c r="P33" s="116">
        <v>15.69</v>
      </c>
      <c r="Q33" s="117">
        <v>13.04</v>
      </c>
      <c r="AB33" s="8"/>
      <c r="AC33" s="8"/>
      <c r="AD33" s="8"/>
      <c r="AE33" s="8"/>
      <c r="AF33" s="8"/>
      <c r="AG33" s="8"/>
      <c r="AH33" s="8"/>
      <c r="AI33" s="8"/>
      <c r="AJ33" s="8"/>
      <c r="AK33" s="8"/>
      <c r="AL33" s="8"/>
      <c r="AM33" s="8"/>
      <c r="AN33" s="8"/>
      <c r="AO33" s="8"/>
    </row>
    <row r="34" spans="1:41" s="6" customFormat="1" x14ac:dyDescent="0.2">
      <c r="B34" s="45" t="s">
        <v>36</v>
      </c>
      <c r="C34" s="39">
        <v>0.79</v>
      </c>
      <c r="D34" s="39">
        <v>0.89</v>
      </c>
      <c r="E34" s="39">
        <v>0.54</v>
      </c>
      <c r="F34" s="39">
        <v>0.71</v>
      </c>
      <c r="G34" s="39">
        <v>0.4</v>
      </c>
      <c r="H34" s="39">
        <v>0.7</v>
      </c>
      <c r="I34" s="39">
        <v>0.75</v>
      </c>
      <c r="J34" s="39">
        <v>0.79</v>
      </c>
      <c r="K34" s="39">
        <v>0.7</v>
      </c>
      <c r="L34" s="39">
        <v>0.82</v>
      </c>
      <c r="M34" s="39">
        <v>0.9</v>
      </c>
      <c r="N34" s="40">
        <v>0.76</v>
      </c>
      <c r="O34" s="39">
        <v>0.78</v>
      </c>
      <c r="P34" s="39">
        <v>0.76</v>
      </c>
      <c r="Q34" s="112">
        <v>0.77</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96</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45</v>
      </c>
      <c r="C5" s="55">
        <v>1404.0633638960101</v>
      </c>
      <c r="D5" s="58">
        <v>46.034125000000003</v>
      </c>
      <c r="E5" s="58">
        <v>8.0170053095078195</v>
      </c>
      <c r="F5" s="12">
        <v>5.0750999999999999</v>
      </c>
      <c r="G5" s="12">
        <v>29.169154605838798</v>
      </c>
      <c r="H5" s="12">
        <v>9.4</v>
      </c>
      <c r="I5" s="58">
        <v>4.8949999999999996</v>
      </c>
      <c r="J5" s="58">
        <v>1.2050000000000001</v>
      </c>
      <c r="K5" s="12">
        <v>83.474999999999994</v>
      </c>
      <c r="L5" s="12">
        <v>32.35</v>
      </c>
      <c r="M5" s="12">
        <v>6.5</v>
      </c>
      <c r="N5" s="13">
        <v>7.3</v>
      </c>
      <c r="O5" s="58">
        <v>72.5</v>
      </c>
      <c r="P5" s="12">
        <v>70.25</v>
      </c>
      <c r="Q5" s="127">
        <v>75.75</v>
      </c>
      <c r="R5" s="16"/>
    </row>
    <row r="6" spans="1:41" x14ac:dyDescent="0.2">
      <c r="A6" s="10"/>
      <c r="B6" s="22" t="s">
        <v>49</v>
      </c>
      <c r="C6" s="57">
        <v>1403.2287999462701</v>
      </c>
      <c r="D6" s="60">
        <v>46.930124999999997</v>
      </c>
      <c r="E6" s="60">
        <v>8.4838120353189996</v>
      </c>
      <c r="F6" s="24">
        <v>5.3102</v>
      </c>
      <c r="G6" s="24">
        <v>29.340938814994299</v>
      </c>
      <c r="H6" s="24">
        <v>9.6</v>
      </c>
      <c r="I6" s="24">
        <v>4.7350000000000003</v>
      </c>
      <c r="J6" s="24">
        <v>1.1425000000000001</v>
      </c>
      <c r="K6" s="24">
        <v>83.275000000000006</v>
      </c>
      <c r="L6" s="24">
        <v>32.125</v>
      </c>
      <c r="M6" s="24">
        <v>6</v>
      </c>
      <c r="N6" s="25">
        <v>7.5750000000000002</v>
      </c>
      <c r="O6" s="24">
        <v>58.25</v>
      </c>
      <c r="P6" s="24">
        <v>62.75</v>
      </c>
      <c r="Q6" s="107">
        <v>64.25</v>
      </c>
    </row>
    <row r="7" spans="1:41" x14ac:dyDescent="0.2">
      <c r="A7" s="10"/>
      <c r="B7" s="22" t="s">
        <v>26</v>
      </c>
      <c r="C7" s="57">
        <v>1334.1606010902899</v>
      </c>
      <c r="D7" s="24">
        <v>43.698349999999998</v>
      </c>
      <c r="E7" s="24">
        <v>7.0743297687934596</v>
      </c>
      <c r="F7" s="24">
        <v>5.2208500000000004</v>
      </c>
      <c r="G7" s="24">
        <v>32.361378056721101</v>
      </c>
      <c r="H7" s="24">
        <v>9.1</v>
      </c>
      <c r="I7" s="24">
        <v>4.6950000000000003</v>
      </c>
      <c r="J7" s="24">
        <v>1.1499999999999999</v>
      </c>
      <c r="K7" s="24">
        <v>82.724999999999994</v>
      </c>
      <c r="L7" s="24">
        <v>29.824999999999999</v>
      </c>
      <c r="M7" s="24">
        <v>6.375</v>
      </c>
      <c r="N7" s="25">
        <v>7.7</v>
      </c>
      <c r="O7" s="24">
        <v>58.5</v>
      </c>
      <c r="P7" s="24">
        <v>59.5</v>
      </c>
      <c r="Q7" s="107">
        <v>65.25</v>
      </c>
    </row>
    <row r="8" spans="1:41" x14ac:dyDescent="0.2">
      <c r="A8" s="10"/>
      <c r="B8" s="22" t="s">
        <v>48</v>
      </c>
      <c r="C8" s="57">
        <v>1331.9703943791701</v>
      </c>
      <c r="D8" s="24">
        <v>45.134099999999997</v>
      </c>
      <c r="E8" s="24">
        <v>6.6638894655458598</v>
      </c>
      <c r="F8" s="24">
        <v>4.5060000000000002</v>
      </c>
      <c r="G8" s="24">
        <v>30.529124080430801</v>
      </c>
      <c r="H8" s="24">
        <v>8.1</v>
      </c>
      <c r="I8" s="24">
        <v>4.54</v>
      </c>
      <c r="J8" s="24">
        <v>1.175</v>
      </c>
      <c r="K8" s="24">
        <v>83.575000000000003</v>
      </c>
      <c r="L8" s="24">
        <v>33.700000000000003</v>
      </c>
      <c r="M8" s="24">
        <v>5.9749999999999996</v>
      </c>
      <c r="N8" s="25">
        <v>7.35</v>
      </c>
      <c r="O8" s="24">
        <v>71.75</v>
      </c>
      <c r="P8" s="24">
        <v>72</v>
      </c>
      <c r="Q8" s="108">
        <v>76.5</v>
      </c>
    </row>
    <row r="9" spans="1:41" x14ac:dyDescent="0.2">
      <c r="A9" s="10"/>
      <c r="B9" s="22" t="s">
        <v>46</v>
      </c>
      <c r="C9" s="57">
        <v>1311.4252099509899</v>
      </c>
      <c r="D9" s="24">
        <v>45.202399999999997</v>
      </c>
      <c r="E9" s="24">
        <v>7.0067740312339097</v>
      </c>
      <c r="F9" s="24">
        <v>4.7670000000000003</v>
      </c>
      <c r="G9" s="24">
        <v>30.757622736769498</v>
      </c>
      <c r="H9" s="24">
        <v>8.5</v>
      </c>
      <c r="I9" s="24">
        <v>4.5875000000000004</v>
      </c>
      <c r="J9" s="24">
        <v>1.1875</v>
      </c>
      <c r="K9" s="24">
        <v>81.55</v>
      </c>
      <c r="L9" s="24">
        <v>30.7</v>
      </c>
      <c r="M9" s="24">
        <v>6.0750000000000002</v>
      </c>
      <c r="N9" s="25">
        <v>7.9249999999999998</v>
      </c>
      <c r="O9" s="24">
        <v>65.25</v>
      </c>
      <c r="P9" s="24">
        <v>55.25</v>
      </c>
      <c r="Q9" s="107">
        <v>74.75</v>
      </c>
    </row>
    <row r="10" spans="1:41" x14ac:dyDescent="0.2">
      <c r="A10" s="10"/>
      <c r="B10" s="22" t="s">
        <v>53</v>
      </c>
      <c r="C10" s="57">
        <v>1304.08501567389</v>
      </c>
      <c r="D10" s="24">
        <v>44.754399999999997</v>
      </c>
      <c r="E10" s="60">
        <v>8.1028915440708005</v>
      </c>
      <c r="F10" s="24">
        <v>5.6398000000000001</v>
      </c>
      <c r="G10" s="24">
        <v>31.1773949584856</v>
      </c>
      <c r="H10" s="24">
        <v>10</v>
      </c>
      <c r="I10" s="60">
        <v>5.03</v>
      </c>
      <c r="J10" s="24">
        <v>1.1399999999999999</v>
      </c>
      <c r="K10" s="24">
        <v>83.65</v>
      </c>
      <c r="L10" s="60">
        <v>35.049999999999997</v>
      </c>
      <c r="M10" s="24">
        <v>6.2</v>
      </c>
      <c r="N10" s="25">
        <v>7.25</v>
      </c>
      <c r="O10" s="24">
        <v>52.5</v>
      </c>
      <c r="P10" s="24">
        <v>66</v>
      </c>
      <c r="Q10" s="107">
        <v>59</v>
      </c>
    </row>
    <row r="11" spans="1:41" x14ac:dyDescent="0.2">
      <c r="A11" s="10"/>
      <c r="B11" s="22" t="s">
        <v>42</v>
      </c>
      <c r="C11" s="57">
        <v>1265.6635814869301</v>
      </c>
      <c r="D11" s="24">
        <v>42.921550000000003</v>
      </c>
      <c r="E11" s="24">
        <v>6.8454312917112601</v>
      </c>
      <c r="F11" s="24">
        <v>4.4847000000000001</v>
      </c>
      <c r="G11" s="24">
        <v>28.1212598491066</v>
      </c>
      <c r="H11" s="24">
        <v>9.1</v>
      </c>
      <c r="I11" s="24">
        <v>4.5049999999999999</v>
      </c>
      <c r="J11" s="24">
        <v>1.1850000000000001</v>
      </c>
      <c r="K11" s="24">
        <v>82.825000000000003</v>
      </c>
      <c r="L11" s="24">
        <v>33.75</v>
      </c>
      <c r="M11" s="24">
        <v>6.4</v>
      </c>
      <c r="N11" s="25">
        <v>7.65</v>
      </c>
      <c r="O11" s="24">
        <v>71.75</v>
      </c>
      <c r="P11" s="24">
        <v>66.75</v>
      </c>
      <c r="Q11" s="108">
        <v>78.25</v>
      </c>
    </row>
    <row r="12" spans="1:41" x14ac:dyDescent="0.2">
      <c r="A12" s="10"/>
      <c r="B12" s="22" t="s">
        <v>47</v>
      </c>
      <c r="C12" s="57">
        <v>1244.07440760796</v>
      </c>
      <c r="D12" s="24">
        <v>45.514324999999999</v>
      </c>
      <c r="E12" s="24">
        <v>6.4200222203842197</v>
      </c>
      <c r="F12" s="24">
        <v>4.8252499999999996</v>
      </c>
      <c r="G12" s="24">
        <v>36.661546475635703</v>
      </c>
      <c r="H12" s="24">
        <v>7.7</v>
      </c>
      <c r="I12" s="60">
        <v>4.9249999999999998</v>
      </c>
      <c r="J12" s="24">
        <v>1.1100000000000001</v>
      </c>
      <c r="K12" s="24">
        <v>82.025000000000006</v>
      </c>
      <c r="L12" s="24">
        <v>30.55</v>
      </c>
      <c r="M12" s="24">
        <v>7</v>
      </c>
      <c r="N12" s="25">
        <v>7.5750000000000002</v>
      </c>
      <c r="O12" s="24">
        <v>40.75</v>
      </c>
      <c r="P12" s="24">
        <v>47.5</v>
      </c>
      <c r="Q12" s="107">
        <v>51</v>
      </c>
    </row>
    <row r="13" spans="1:41" x14ac:dyDescent="0.2">
      <c r="A13" s="10"/>
      <c r="B13" s="22" t="s">
        <v>28</v>
      </c>
      <c r="C13" s="57">
        <v>1242.09372214994</v>
      </c>
      <c r="D13" s="24">
        <v>41.741075000000002</v>
      </c>
      <c r="E13" s="24">
        <v>6.9484139366202502</v>
      </c>
      <c r="F13" s="24">
        <v>4.7659000000000002</v>
      </c>
      <c r="G13" s="24">
        <v>28.656904224000002</v>
      </c>
      <c r="H13" s="24">
        <v>9.6999999999999993</v>
      </c>
      <c r="I13" s="24">
        <v>4.2549999999999999</v>
      </c>
      <c r="J13" s="24">
        <v>1.1399999999999999</v>
      </c>
      <c r="K13" s="24">
        <v>83.15</v>
      </c>
      <c r="L13" s="24">
        <v>31.024999999999999</v>
      </c>
      <c r="M13" s="24">
        <v>7.1</v>
      </c>
      <c r="N13" s="25">
        <v>7.7249999999999996</v>
      </c>
      <c r="O13" s="24">
        <v>60</v>
      </c>
      <c r="P13" s="24">
        <v>63</v>
      </c>
      <c r="Q13" s="107">
        <v>66.25</v>
      </c>
    </row>
    <row r="14" spans="1:41" x14ac:dyDescent="0.2">
      <c r="A14" s="10"/>
      <c r="B14" s="22" t="s">
        <v>24</v>
      </c>
      <c r="C14" s="57">
        <v>1227.3468215829</v>
      </c>
      <c r="D14" s="24">
        <v>43.794150000000002</v>
      </c>
      <c r="E14" s="60">
        <v>7.8649644199192297</v>
      </c>
      <c r="F14" s="24">
        <v>4.84375</v>
      </c>
      <c r="G14" s="24">
        <v>27.0089248434365</v>
      </c>
      <c r="H14" s="24">
        <v>10.1</v>
      </c>
      <c r="I14" s="24">
        <v>4.5049999999999999</v>
      </c>
      <c r="J14" s="24">
        <v>1.1675</v>
      </c>
      <c r="K14" s="24">
        <v>83.05</v>
      </c>
      <c r="L14" s="24">
        <v>31.05</v>
      </c>
      <c r="M14" s="60">
        <v>7.35</v>
      </c>
      <c r="N14" s="25">
        <v>7.4499999999999904</v>
      </c>
      <c r="O14" s="24">
        <v>66</v>
      </c>
      <c r="P14" s="24">
        <v>64.75</v>
      </c>
      <c r="Q14" s="107">
        <v>71.500000000000099</v>
      </c>
      <c r="R14" s="16"/>
    </row>
    <row r="15" spans="1:41" x14ac:dyDescent="0.2">
      <c r="A15" s="10"/>
      <c r="B15" s="22" t="s">
        <v>43</v>
      </c>
      <c r="C15" s="57">
        <v>1208.09751700633</v>
      </c>
      <c r="D15" s="24">
        <v>43.227499999999999</v>
      </c>
      <c r="E15" s="60">
        <v>7.8329397389844004</v>
      </c>
      <c r="F15" s="24">
        <v>5.3810000000000002</v>
      </c>
      <c r="G15" s="24">
        <v>29.6683969820103</v>
      </c>
      <c r="H15" s="24">
        <v>10.3</v>
      </c>
      <c r="I15" s="24">
        <v>4.7549999999999999</v>
      </c>
      <c r="J15" s="24">
        <v>1.1825000000000001</v>
      </c>
      <c r="K15" s="24">
        <v>83.375</v>
      </c>
      <c r="L15" s="24">
        <v>32.75</v>
      </c>
      <c r="M15" s="24">
        <v>6.8250000000000002</v>
      </c>
      <c r="N15" s="25">
        <v>7.3</v>
      </c>
      <c r="O15" s="24">
        <v>69.25</v>
      </c>
      <c r="P15" s="24">
        <v>68.25</v>
      </c>
      <c r="Q15" s="107">
        <v>73.75</v>
      </c>
    </row>
    <row r="16" spans="1:41" x14ac:dyDescent="0.2">
      <c r="A16" s="10"/>
      <c r="B16" s="22" t="s">
        <v>51</v>
      </c>
      <c r="C16" s="57">
        <v>1198.7287425279801</v>
      </c>
      <c r="D16" s="24">
        <v>41.823025000000001</v>
      </c>
      <c r="E16" s="24">
        <v>7.4861749221812497</v>
      </c>
      <c r="F16" s="24">
        <v>5.2809999999999997</v>
      </c>
      <c r="G16" s="24">
        <v>29.799585260113101</v>
      </c>
      <c r="H16" s="24">
        <v>10.4</v>
      </c>
      <c r="I16" s="24">
        <v>4.7050000000000001</v>
      </c>
      <c r="J16" s="24">
        <v>1.18</v>
      </c>
      <c r="K16" s="24">
        <v>83.375</v>
      </c>
      <c r="L16" s="24">
        <v>34.875</v>
      </c>
      <c r="M16" s="24">
        <v>6.3250000000000002</v>
      </c>
      <c r="N16" s="25">
        <v>7.2</v>
      </c>
      <c r="O16" s="24">
        <v>70</v>
      </c>
      <c r="P16" s="24">
        <v>70.75</v>
      </c>
      <c r="Q16" s="108">
        <v>76</v>
      </c>
    </row>
    <row r="17" spans="1:41" s="6" customFormat="1" x14ac:dyDescent="0.2">
      <c r="A17" s="10"/>
      <c r="B17" s="22" t="s">
        <v>56</v>
      </c>
      <c r="C17" s="57">
        <v>1195.3486421083401</v>
      </c>
      <c r="D17" s="24">
        <v>40.647475</v>
      </c>
      <c r="E17" s="60">
        <v>8.2725506178667008</v>
      </c>
      <c r="F17" s="60">
        <v>6.0552999999999999</v>
      </c>
      <c r="G17" s="24">
        <v>29.776186972291502</v>
      </c>
      <c r="H17" s="60">
        <v>12.1</v>
      </c>
      <c r="I17" s="24">
        <v>4.7649999999999997</v>
      </c>
      <c r="J17" s="60">
        <v>1.2450000000000001</v>
      </c>
      <c r="K17" s="60">
        <v>85.325000000000003</v>
      </c>
      <c r="L17" s="60">
        <v>36.825000000000003</v>
      </c>
      <c r="M17" s="60">
        <v>7.15</v>
      </c>
      <c r="N17" s="25">
        <v>6.7</v>
      </c>
      <c r="O17" s="60">
        <v>90.75</v>
      </c>
      <c r="P17" s="60">
        <v>94.5</v>
      </c>
      <c r="Q17" s="108">
        <v>91.5</v>
      </c>
      <c r="AB17" s="8"/>
      <c r="AC17" s="8"/>
      <c r="AD17" s="8"/>
      <c r="AE17" s="8"/>
      <c r="AF17" s="8"/>
      <c r="AG17" s="8"/>
      <c r="AH17" s="8"/>
      <c r="AI17" s="8"/>
      <c r="AJ17" s="8"/>
      <c r="AK17" s="8"/>
      <c r="AL17" s="8"/>
      <c r="AM17" s="8"/>
      <c r="AN17" s="8"/>
      <c r="AO17" s="8"/>
    </row>
    <row r="18" spans="1:41" s="6" customFormat="1" x14ac:dyDescent="0.2">
      <c r="A18" s="10"/>
      <c r="B18" s="22" t="s">
        <v>54</v>
      </c>
      <c r="C18" s="128">
        <v>1191.47068244312</v>
      </c>
      <c r="D18" s="24">
        <v>43.537300000000002</v>
      </c>
      <c r="E18" s="24">
        <v>7.0099259965576701</v>
      </c>
      <c r="F18" s="24">
        <v>4.5280500000000004</v>
      </c>
      <c r="G18" s="24">
        <v>28.096530324877101</v>
      </c>
      <c r="H18" s="24">
        <v>9.1</v>
      </c>
      <c r="I18" s="60">
        <v>5.08</v>
      </c>
      <c r="J18" s="24">
        <v>1.1475</v>
      </c>
      <c r="K18" s="60">
        <v>85.15</v>
      </c>
      <c r="L18" s="24">
        <v>34.924999999999997</v>
      </c>
      <c r="M18" s="60">
        <v>7.15</v>
      </c>
      <c r="N18" s="25">
        <v>6.625</v>
      </c>
      <c r="O18" s="24">
        <v>57.5</v>
      </c>
      <c r="P18" s="24">
        <v>76.75</v>
      </c>
      <c r="Q18" s="107">
        <v>59.5</v>
      </c>
      <c r="AB18" s="8"/>
      <c r="AC18" s="8"/>
      <c r="AD18" s="8"/>
      <c r="AE18" s="8"/>
      <c r="AF18" s="8"/>
      <c r="AG18" s="8"/>
      <c r="AH18" s="8"/>
      <c r="AI18" s="8"/>
      <c r="AJ18" s="8"/>
      <c r="AK18" s="8"/>
      <c r="AL18" s="8"/>
      <c r="AM18" s="8"/>
      <c r="AN18" s="8"/>
      <c r="AO18" s="8"/>
    </row>
    <row r="19" spans="1:41" s="6" customFormat="1" x14ac:dyDescent="0.2">
      <c r="A19" s="10"/>
      <c r="B19" s="22" t="s">
        <v>22</v>
      </c>
      <c r="C19" s="57">
        <v>1186.2942674191199</v>
      </c>
      <c r="D19" s="24">
        <v>43.515250000000002</v>
      </c>
      <c r="E19" s="24">
        <v>7.6208645490064999</v>
      </c>
      <c r="F19" s="24">
        <v>5.1634500000000001</v>
      </c>
      <c r="G19" s="24">
        <v>29.560291197441099</v>
      </c>
      <c r="H19" s="24">
        <v>9.9</v>
      </c>
      <c r="I19" s="24">
        <v>4.5875000000000004</v>
      </c>
      <c r="J19" s="24">
        <v>1.1599999999999999</v>
      </c>
      <c r="K19" s="24">
        <v>82.724999999999994</v>
      </c>
      <c r="L19" s="24">
        <v>31.375</v>
      </c>
      <c r="M19" s="24">
        <v>6.7</v>
      </c>
      <c r="N19" s="25">
        <v>8.125</v>
      </c>
      <c r="O19" s="24">
        <v>62</v>
      </c>
      <c r="P19" s="24">
        <v>60.75</v>
      </c>
      <c r="Q19" s="107">
        <v>68.75</v>
      </c>
      <c r="AB19" s="8"/>
      <c r="AC19" s="8"/>
      <c r="AD19" s="8"/>
      <c r="AE19" s="8"/>
      <c r="AF19" s="8"/>
      <c r="AG19" s="8"/>
      <c r="AH19" s="8"/>
      <c r="AI19" s="8"/>
      <c r="AJ19" s="8"/>
      <c r="AK19" s="8"/>
      <c r="AL19" s="8"/>
      <c r="AM19" s="8"/>
      <c r="AN19" s="8"/>
      <c r="AO19" s="8"/>
    </row>
    <row r="20" spans="1:41" s="6" customFormat="1" x14ac:dyDescent="0.2">
      <c r="A20" s="10"/>
      <c r="B20" s="22" t="s">
        <v>44</v>
      </c>
      <c r="C20" s="57">
        <v>1170.7425629217501</v>
      </c>
      <c r="D20" s="24">
        <v>41.586199999999998</v>
      </c>
      <c r="E20" s="24">
        <v>7.61849842861273</v>
      </c>
      <c r="F20" s="24">
        <v>5.3099499999999997</v>
      </c>
      <c r="G20" s="24">
        <v>28.995488034259299</v>
      </c>
      <c r="H20" s="24">
        <v>10.7</v>
      </c>
      <c r="I20" s="24">
        <v>4.3499999999999996</v>
      </c>
      <c r="J20" s="24">
        <v>1.1825000000000001</v>
      </c>
      <c r="K20" s="24">
        <v>82.075000000000003</v>
      </c>
      <c r="L20" s="24">
        <v>31.05</v>
      </c>
      <c r="M20" s="24">
        <v>5.875</v>
      </c>
      <c r="N20" s="61">
        <v>8.4250000000000007</v>
      </c>
      <c r="O20" s="24">
        <v>68.75</v>
      </c>
      <c r="P20" s="24">
        <v>59.25</v>
      </c>
      <c r="Q20" s="108">
        <v>77</v>
      </c>
      <c r="AB20" s="8"/>
      <c r="AC20" s="8"/>
      <c r="AD20" s="8"/>
      <c r="AE20" s="8"/>
      <c r="AF20" s="8"/>
      <c r="AG20" s="8"/>
      <c r="AH20" s="8"/>
      <c r="AI20" s="8"/>
      <c r="AJ20" s="8"/>
      <c r="AK20" s="8"/>
      <c r="AL20" s="8"/>
      <c r="AM20" s="8"/>
      <c r="AN20" s="8"/>
      <c r="AO20" s="8"/>
    </row>
    <row r="21" spans="1:41" s="6" customFormat="1" x14ac:dyDescent="0.2">
      <c r="A21" s="10"/>
      <c r="B21" s="22" t="s">
        <v>55</v>
      </c>
      <c r="C21" s="23">
        <v>1149.4015427429499</v>
      </c>
      <c r="D21" s="24">
        <v>41.40455</v>
      </c>
      <c r="E21" s="60">
        <v>7.8292779719516998</v>
      </c>
      <c r="F21" s="60">
        <v>5.8080499999999997</v>
      </c>
      <c r="G21" s="24">
        <v>30.705020736761298</v>
      </c>
      <c r="H21" s="24">
        <v>11.1</v>
      </c>
      <c r="I21" s="24">
        <v>4.7424999999999997</v>
      </c>
      <c r="J21" s="60">
        <v>1.2450000000000001</v>
      </c>
      <c r="K21" s="24">
        <v>82.85</v>
      </c>
      <c r="L21" s="60">
        <v>37.325000000000003</v>
      </c>
      <c r="M21" s="24">
        <v>6.55</v>
      </c>
      <c r="N21" s="25">
        <v>7.4249999999999998</v>
      </c>
      <c r="O21" s="60">
        <v>83.75</v>
      </c>
      <c r="P21" s="24">
        <v>75.25</v>
      </c>
      <c r="Q21" s="108">
        <v>91</v>
      </c>
      <c r="AB21" s="8"/>
      <c r="AC21" s="8"/>
      <c r="AD21" s="8"/>
      <c r="AE21" s="8"/>
      <c r="AF21" s="8"/>
      <c r="AG21" s="8"/>
      <c r="AH21" s="8"/>
      <c r="AI21" s="8"/>
      <c r="AJ21" s="8"/>
      <c r="AK21" s="8"/>
      <c r="AL21" s="8"/>
      <c r="AM21" s="8"/>
      <c r="AN21" s="8"/>
      <c r="AO21" s="8"/>
    </row>
    <row r="22" spans="1:41" s="6" customFormat="1" x14ac:dyDescent="0.2">
      <c r="A22" s="10"/>
      <c r="B22" s="22" t="s">
        <v>25</v>
      </c>
      <c r="C22" s="23">
        <v>1122.3824418040101</v>
      </c>
      <c r="D22" s="24">
        <v>42.886775</v>
      </c>
      <c r="E22" s="24">
        <v>7.5875542260320401</v>
      </c>
      <c r="F22" s="24">
        <v>5.2004000000000001</v>
      </c>
      <c r="G22" s="24">
        <v>29.442558452222201</v>
      </c>
      <c r="H22" s="24">
        <v>10.1</v>
      </c>
      <c r="I22" s="24">
        <v>4.7249999999999996</v>
      </c>
      <c r="J22" s="24">
        <v>1.1425000000000001</v>
      </c>
      <c r="K22" s="24">
        <v>81.7</v>
      </c>
      <c r="L22" s="24">
        <v>32</v>
      </c>
      <c r="M22" s="24">
        <v>5.7750000000000004</v>
      </c>
      <c r="N22" s="25">
        <v>7.7750000000000004</v>
      </c>
      <c r="O22" s="24">
        <v>53.25</v>
      </c>
      <c r="P22" s="24">
        <v>50.75</v>
      </c>
      <c r="Q22" s="107">
        <v>63.75</v>
      </c>
      <c r="R22" s="16"/>
      <c r="AB22" s="8"/>
      <c r="AC22" s="8"/>
      <c r="AD22" s="8"/>
      <c r="AE22" s="8"/>
      <c r="AF22" s="8"/>
      <c r="AG22" s="8"/>
      <c r="AH22" s="8"/>
      <c r="AI22" s="8"/>
      <c r="AJ22" s="8"/>
      <c r="AK22" s="8"/>
      <c r="AL22" s="8"/>
      <c r="AM22" s="8"/>
      <c r="AN22" s="8"/>
      <c r="AO22" s="8"/>
    </row>
    <row r="23" spans="1:41" s="6" customFormat="1" x14ac:dyDescent="0.2">
      <c r="A23" s="10"/>
      <c r="B23" s="22" t="s">
        <v>23</v>
      </c>
      <c r="C23" s="23">
        <v>1061.49887718284</v>
      </c>
      <c r="D23" s="24">
        <v>43.363325000000003</v>
      </c>
      <c r="E23" s="24">
        <v>7.3382251365764803</v>
      </c>
      <c r="F23" s="24">
        <v>5.1513499999999999</v>
      </c>
      <c r="G23" s="24">
        <v>30.4219575932451</v>
      </c>
      <c r="H23" s="24">
        <v>9.6</v>
      </c>
      <c r="I23" s="24">
        <v>4.7774999999999999</v>
      </c>
      <c r="J23" s="24">
        <v>1.1399999999999999</v>
      </c>
      <c r="K23" s="24">
        <v>83.55</v>
      </c>
      <c r="L23" s="24">
        <v>32.85</v>
      </c>
      <c r="M23" s="24">
        <v>6.75</v>
      </c>
      <c r="N23" s="25">
        <v>7.2</v>
      </c>
      <c r="O23" s="24">
        <v>57.25</v>
      </c>
      <c r="P23" s="24">
        <v>64.5</v>
      </c>
      <c r="Q23" s="107">
        <v>62.25</v>
      </c>
      <c r="AB23" s="8"/>
      <c r="AC23" s="8"/>
      <c r="AD23" s="8"/>
      <c r="AE23" s="8"/>
      <c r="AF23" s="8"/>
      <c r="AG23" s="8"/>
      <c r="AH23" s="8"/>
      <c r="AI23" s="8"/>
      <c r="AJ23" s="8"/>
      <c r="AK23" s="8"/>
      <c r="AL23" s="8"/>
      <c r="AM23" s="8"/>
      <c r="AN23" s="8"/>
      <c r="AO23" s="8"/>
    </row>
    <row r="24" spans="1:41" s="6" customFormat="1" x14ac:dyDescent="0.2">
      <c r="A24" s="10"/>
      <c r="B24" s="22" t="s">
        <v>41</v>
      </c>
      <c r="C24" s="23">
        <v>1061.35245430329</v>
      </c>
      <c r="D24" s="24">
        <v>42.717325000000002</v>
      </c>
      <c r="E24" s="60">
        <v>8.1191411220725396</v>
      </c>
      <c r="F24" s="24">
        <v>5.21455</v>
      </c>
      <c r="G24" s="24">
        <v>27.394259893495398</v>
      </c>
      <c r="H24" s="24">
        <v>10.9</v>
      </c>
      <c r="I24" s="24">
        <v>4.37</v>
      </c>
      <c r="J24" s="60">
        <v>1.2250000000000001</v>
      </c>
      <c r="K24" s="24">
        <v>83.3</v>
      </c>
      <c r="L24" s="24">
        <v>32.25</v>
      </c>
      <c r="M24" s="24">
        <v>5.8250000000000002</v>
      </c>
      <c r="N24" s="25">
        <v>7.4</v>
      </c>
      <c r="O24" s="60">
        <v>81.75</v>
      </c>
      <c r="P24" s="24">
        <v>72.75</v>
      </c>
      <c r="Q24" s="108">
        <v>85.25</v>
      </c>
      <c r="R24" s="16"/>
      <c r="AB24" s="8"/>
      <c r="AC24" s="8"/>
      <c r="AD24" s="8"/>
      <c r="AE24" s="8"/>
      <c r="AF24" s="8"/>
      <c r="AG24" s="8"/>
      <c r="AH24" s="8"/>
      <c r="AI24" s="8"/>
      <c r="AJ24" s="8"/>
      <c r="AK24" s="8"/>
      <c r="AL24" s="8"/>
      <c r="AM24" s="8"/>
      <c r="AN24" s="8"/>
      <c r="AO24" s="8"/>
    </row>
    <row r="25" spans="1:41" s="6" customFormat="1" x14ac:dyDescent="0.2">
      <c r="A25" s="10"/>
      <c r="B25" s="22" t="s">
        <v>27</v>
      </c>
      <c r="C25" s="23">
        <v>1056.0120759466499</v>
      </c>
      <c r="D25" s="60">
        <v>46.480625000000003</v>
      </c>
      <c r="E25" s="24">
        <v>7.0269087387180402</v>
      </c>
      <c r="F25" s="24">
        <v>4.4154499999999999</v>
      </c>
      <c r="G25" s="24">
        <v>29.179651354734801</v>
      </c>
      <c r="H25" s="24">
        <v>8.1</v>
      </c>
      <c r="I25" s="60">
        <v>5.0274999999999999</v>
      </c>
      <c r="J25" s="24">
        <v>1.0449999999999999</v>
      </c>
      <c r="K25" s="24">
        <v>81.224999999999994</v>
      </c>
      <c r="L25" s="24">
        <v>28.15</v>
      </c>
      <c r="M25" s="24">
        <v>5.875</v>
      </c>
      <c r="N25" s="61">
        <v>8.85</v>
      </c>
      <c r="O25" s="24">
        <v>25</v>
      </c>
      <c r="P25" s="24">
        <v>34</v>
      </c>
      <c r="Q25" s="107">
        <v>36.75</v>
      </c>
      <c r="R25" s="16"/>
      <c r="AB25" s="8"/>
      <c r="AC25" s="8"/>
      <c r="AD25" s="8"/>
      <c r="AE25" s="8"/>
      <c r="AF25" s="8"/>
      <c r="AG25" s="8"/>
      <c r="AH25" s="8"/>
      <c r="AI25" s="8"/>
      <c r="AJ25" s="8"/>
      <c r="AK25" s="8"/>
      <c r="AL25" s="8"/>
      <c r="AM25" s="8"/>
      <c r="AN25" s="8"/>
      <c r="AO25" s="8"/>
    </row>
    <row r="26" spans="1:41" s="6" customFormat="1" x14ac:dyDescent="0.2">
      <c r="A26" s="10"/>
      <c r="B26" s="22" t="s">
        <v>40</v>
      </c>
      <c r="C26" s="23">
        <v>934.87704097890298</v>
      </c>
      <c r="D26" s="24">
        <v>41.907049999999998</v>
      </c>
      <c r="E26" s="24">
        <v>7.57621422694272</v>
      </c>
      <c r="F26" s="24">
        <v>5.5486500000000003</v>
      </c>
      <c r="G26" s="24">
        <v>30.700830379003602</v>
      </c>
      <c r="H26" s="24">
        <v>10.5</v>
      </c>
      <c r="I26" s="24">
        <v>4.3550000000000004</v>
      </c>
      <c r="J26" s="24">
        <v>1.1299999999999999</v>
      </c>
      <c r="K26" s="24">
        <v>83.375</v>
      </c>
      <c r="L26" s="60">
        <v>35.049999999999997</v>
      </c>
      <c r="M26" s="24">
        <v>5.9749999999999996</v>
      </c>
      <c r="N26" s="25">
        <v>7</v>
      </c>
      <c r="O26" s="24">
        <v>58.5</v>
      </c>
      <c r="P26" s="24">
        <v>65.75</v>
      </c>
      <c r="Q26" s="107">
        <v>65.75</v>
      </c>
      <c r="AB26" s="8"/>
      <c r="AC26" s="8"/>
      <c r="AD26" s="8"/>
      <c r="AE26" s="8"/>
      <c r="AF26" s="8"/>
      <c r="AG26" s="8"/>
      <c r="AH26" s="8"/>
      <c r="AI26" s="8"/>
      <c r="AJ26" s="8"/>
      <c r="AK26" s="8"/>
      <c r="AL26" s="8"/>
      <c r="AM26" s="8"/>
      <c r="AN26" s="8"/>
      <c r="AO26" s="8"/>
    </row>
    <row r="27" spans="1:41" s="6" customFormat="1" x14ac:dyDescent="0.2">
      <c r="A27" s="10"/>
      <c r="B27" s="22" t="s">
        <v>52</v>
      </c>
      <c r="C27" s="23">
        <v>933.80026473206499</v>
      </c>
      <c r="D27" s="24">
        <v>39.585050000000003</v>
      </c>
      <c r="E27" s="24">
        <v>6.5481365592544298</v>
      </c>
      <c r="F27" s="24">
        <v>4.7380000000000004</v>
      </c>
      <c r="G27" s="24">
        <v>28.614378944270801</v>
      </c>
      <c r="H27" s="24">
        <v>10</v>
      </c>
      <c r="I27" s="24">
        <v>4.53</v>
      </c>
      <c r="J27" s="24">
        <v>1.1225000000000001</v>
      </c>
      <c r="K27" s="24">
        <v>82.6</v>
      </c>
      <c r="L27" s="24">
        <v>29.9</v>
      </c>
      <c r="M27" s="24">
        <v>6.4249999999999998</v>
      </c>
      <c r="N27" s="25">
        <v>7.3250000000000002</v>
      </c>
      <c r="O27" s="24">
        <v>51.75</v>
      </c>
      <c r="P27" s="24">
        <v>50.5</v>
      </c>
      <c r="Q27" s="107">
        <v>55.75</v>
      </c>
      <c r="AB27" s="8"/>
      <c r="AC27" s="8"/>
      <c r="AD27" s="8"/>
      <c r="AE27" s="8"/>
      <c r="AF27" s="8"/>
      <c r="AG27" s="8"/>
      <c r="AH27" s="8"/>
      <c r="AI27" s="8"/>
      <c r="AJ27" s="8"/>
      <c r="AK27" s="8"/>
      <c r="AL27" s="8"/>
      <c r="AM27" s="8"/>
      <c r="AN27" s="8"/>
      <c r="AO27" s="8"/>
    </row>
    <row r="28" spans="1:41" s="6" customFormat="1" x14ac:dyDescent="0.2">
      <c r="A28" s="10"/>
      <c r="B28" s="22" t="s">
        <v>50</v>
      </c>
      <c r="C28" s="23">
        <v>904.77558391083096</v>
      </c>
      <c r="D28" s="24">
        <v>40.62415</v>
      </c>
      <c r="E28" s="24">
        <v>7.1827589317422298</v>
      </c>
      <c r="F28" s="24">
        <v>4.8758999999999997</v>
      </c>
      <c r="G28" s="24">
        <v>27.526820146856998</v>
      </c>
      <c r="H28" s="24">
        <v>10.5</v>
      </c>
      <c r="I28" s="24">
        <v>4.4574999999999996</v>
      </c>
      <c r="J28" s="24">
        <v>1.1100000000000001</v>
      </c>
      <c r="K28" s="24">
        <v>81.5</v>
      </c>
      <c r="L28" s="24">
        <v>31.4</v>
      </c>
      <c r="M28" s="24">
        <v>6.5250000000000004</v>
      </c>
      <c r="N28" s="25">
        <v>7.55</v>
      </c>
      <c r="O28" s="24">
        <v>45.75</v>
      </c>
      <c r="P28" s="24">
        <v>46.5</v>
      </c>
      <c r="Q28" s="107">
        <v>58</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1185.1206089080219</v>
      </c>
      <c r="D30" s="34">
        <f t="shared" si="0"/>
        <v>43.292924999999997</v>
      </c>
      <c r="E30" s="34">
        <f t="shared" si="0"/>
        <v>7.4365293829002184</v>
      </c>
      <c r="F30" s="34">
        <f t="shared" si="0"/>
        <v>5.0879020833333319</v>
      </c>
      <c r="G30" s="34">
        <f t="shared" si="0"/>
        <v>29.736091871541721</v>
      </c>
      <c r="H30" s="34">
        <f t="shared" si="0"/>
        <v>9.7749999999999986</v>
      </c>
      <c r="I30" s="34">
        <f t="shared" si="0"/>
        <v>4.6625000000000005</v>
      </c>
      <c r="J30" s="34">
        <f t="shared" si="0"/>
        <v>1.1608333333333336</v>
      </c>
      <c r="K30" s="34">
        <f t="shared" si="0"/>
        <v>82.97604166666666</v>
      </c>
      <c r="L30" s="34">
        <f t="shared" si="0"/>
        <v>32.535416666666663</v>
      </c>
      <c r="M30" s="34">
        <f t="shared" si="0"/>
        <v>6.4458333333333337</v>
      </c>
      <c r="N30" s="35">
        <f t="shared" si="0"/>
        <v>7.5166666666666657</v>
      </c>
      <c r="O30" s="34">
        <f t="shared" si="0"/>
        <v>62.1875</v>
      </c>
      <c r="P30" s="34">
        <f t="shared" si="0"/>
        <v>63.25</v>
      </c>
      <c r="Q30" s="111">
        <f t="shared" si="0"/>
        <v>68.645833333333329</v>
      </c>
      <c r="AB30" s="8"/>
      <c r="AC30" s="8"/>
      <c r="AD30" s="8"/>
      <c r="AE30" s="8"/>
      <c r="AF30" s="8"/>
      <c r="AG30" s="8"/>
      <c r="AH30" s="8"/>
      <c r="AI30" s="8"/>
      <c r="AJ30" s="8"/>
      <c r="AK30" s="8"/>
      <c r="AL30" s="8"/>
      <c r="AM30" s="8"/>
      <c r="AN30" s="8"/>
      <c r="AO30" s="8"/>
    </row>
    <row r="31" spans="1:41" s="6" customFormat="1" x14ac:dyDescent="0.2">
      <c r="B31" s="45" t="s">
        <v>82</v>
      </c>
      <c r="C31" s="38">
        <v>234</v>
      </c>
      <c r="D31" s="39">
        <v>1.41</v>
      </c>
      <c r="E31" s="39">
        <v>0.75</v>
      </c>
      <c r="F31" s="39">
        <v>0.37</v>
      </c>
      <c r="G31" s="39" t="s">
        <v>83</v>
      </c>
      <c r="H31" s="39">
        <v>0.97</v>
      </c>
      <c r="I31" s="39">
        <v>0.28999999999999998</v>
      </c>
      <c r="J31" s="39">
        <v>0.05</v>
      </c>
      <c r="K31" s="39">
        <v>1.37</v>
      </c>
      <c r="L31" s="39">
        <v>2.31</v>
      </c>
      <c r="M31" s="39">
        <v>0.24</v>
      </c>
      <c r="N31" s="40">
        <v>0.65</v>
      </c>
      <c r="O31" s="39">
        <v>18.32</v>
      </c>
      <c r="P31" s="39">
        <v>15.59</v>
      </c>
      <c r="Q31" s="112">
        <v>16.100000000000001</v>
      </c>
      <c r="AB31" s="8"/>
      <c r="AC31" s="8"/>
      <c r="AD31" s="8"/>
      <c r="AE31" s="8"/>
      <c r="AF31" s="8"/>
      <c r="AG31" s="8"/>
      <c r="AH31" s="8"/>
      <c r="AI31" s="8"/>
      <c r="AJ31" s="8"/>
      <c r="AK31" s="8"/>
      <c r="AL31" s="8"/>
      <c r="AM31" s="8"/>
      <c r="AN31" s="8"/>
      <c r="AO31" s="8"/>
    </row>
    <row r="32" spans="1:41" s="6" customFormat="1" x14ac:dyDescent="0.2">
      <c r="B32" s="45" t="s">
        <v>31</v>
      </c>
      <c r="C32" s="84">
        <v>5.9999999999999995E-4</v>
      </c>
      <c r="D32" s="84" t="s">
        <v>32</v>
      </c>
      <c r="E32" s="84" t="s">
        <v>32</v>
      </c>
      <c r="F32" s="84" t="s">
        <v>32</v>
      </c>
      <c r="G32" s="84">
        <v>5.9400000000000001E-2</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14.02</v>
      </c>
      <c r="D33" s="39">
        <v>2.2999999999999998</v>
      </c>
      <c r="E33" s="39">
        <v>7.11</v>
      </c>
      <c r="F33" s="39">
        <v>5.19</v>
      </c>
      <c r="G33" s="39">
        <v>10.26</v>
      </c>
      <c r="H33" s="39">
        <v>7.05</v>
      </c>
      <c r="I33" s="39">
        <v>4.3600000000000003</v>
      </c>
      <c r="J33" s="39">
        <v>3.16</v>
      </c>
      <c r="K33" s="39">
        <v>1.17</v>
      </c>
      <c r="L33" s="39">
        <v>5.0199999999999996</v>
      </c>
      <c r="M33" s="39">
        <v>2.61</v>
      </c>
      <c r="N33" s="40">
        <v>6.09</v>
      </c>
      <c r="O33" s="116">
        <v>20.89</v>
      </c>
      <c r="P33" s="116">
        <v>17.47</v>
      </c>
      <c r="Q33" s="117">
        <v>16.63</v>
      </c>
      <c r="AB33" s="8"/>
      <c r="AC33" s="8"/>
      <c r="AD33" s="8"/>
      <c r="AE33" s="8"/>
      <c r="AF33" s="8"/>
      <c r="AG33" s="8"/>
      <c r="AH33" s="8"/>
      <c r="AI33" s="8"/>
      <c r="AJ33" s="8"/>
      <c r="AK33" s="8"/>
      <c r="AL33" s="8"/>
      <c r="AM33" s="8"/>
      <c r="AN33" s="8"/>
      <c r="AO33" s="8"/>
    </row>
    <row r="34" spans="1:41" s="6" customFormat="1" x14ac:dyDescent="0.2">
      <c r="B34" s="45" t="s">
        <v>36</v>
      </c>
      <c r="C34" s="39">
        <v>0.72</v>
      </c>
      <c r="D34" s="39">
        <v>0.84</v>
      </c>
      <c r="E34" s="39">
        <v>0.63</v>
      </c>
      <c r="F34" s="39">
        <v>0.81</v>
      </c>
      <c r="G34" s="39">
        <v>0.4</v>
      </c>
      <c r="H34" s="39">
        <v>0.77</v>
      </c>
      <c r="I34" s="39">
        <v>0.68</v>
      </c>
      <c r="J34" s="39">
        <v>0.68</v>
      </c>
      <c r="K34" s="39">
        <v>0.63</v>
      </c>
      <c r="L34" s="39">
        <v>0.73</v>
      </c>
      <c r="M34" s="39">
        <v>0.92</v>
      </c>
      <c r="N34" s="40">
        <v>0.64</v>
      </c>
      <c r="O34" s="39">
        <v>0.63</v>
      </c>
      <c r="P34" s="39">
        <v>0.65</v>
      </c>
      <c r="Q34" s="112">
        <v>0.62</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19" activePane="bottomLeft" state="frozen"/>
      <selection pane="bottomLeft" activeCell="S33" sqref="S33"/>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97</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26</v>
      </c>
      <c r="C5" s="55">
        <v>1203.2351276837401</v>
      </c>
      <c r="D5" s="12">
        <v>39.211441934414403</v>
      </c>
      <c r="E5" s="58">
        <v>6.73864694304448</v>
      </c>
      <c r="F5" s="12">
        <v>4.923</v>
      </c>
      <c r="G5" s="12">
        <v>28.6555301732343</v>
      </c>
      <c r="H5" s="12">
        <v>10.275</v>
      </c>
      <c r="I5" s="12">
        <v>4.5475000000000003</v>
      </c>
      <c r="J5" s="12">
        <v>1.18</v>
      </c>
      <c r="K5" s="12">
        <v>84.65</v>
      </c>
      <c r="L5" s="12">
        <v>31.024999999999999</v>
      </c>
      <c r="M5" s="12">
        <v>6.1</v>
      </c>
      <c r="N5" s="13">
        <v>7.7</v>
      </c>
      <c r="O5" s="12">
        <v>60.5</v>
      </c>
      <c r="P5" s="12">
        <v>63.5</v>
      </c>
      <c r="Q5" s="106">
        <v>66.25</v>
      </c>
      <c r="R5" s="16"/>
    </row>
    <row r="6" spans="1:41" x14ac:dyDescent="0.2">
      <c r="A6" s="10"/>
      <c r="B6" s="22" t="s">
        <v>27</v>
      </c>
      <c r="C6" s="57">
        <v>1151.0691300063099</v>
      </c>
      <c r="D6" s="60">
        <v>42.708443953589899</v>
      </c>
      <c r="E6" s="24">
        <v>6.2336089466984399</v>
      </c>
      <c r="F6" s="24">
        <v>4.9844999999999997</v>
      </c>
      <c r="G6" s="60">
        <v>34.122596443640703</v>
      </c>
      <c r="H6" s="24">
        <v>8.1750000000000007</v>
      </c>
      <c r="I6" s="60">
        <v>5.0350000000000001</v>
      </c>
      <c r="J6" s="24">
        <v>1.1125</v>
      </c>
      <c r="K6" s="24">
        <v>81.875</v>
      </c>
      <c r="L6" s="24">
        <v>29.95</v>
      </c>
      <c r="M6" s="24">
        <v>5.7249999999999996</v>
      </c>
      <c r="N6" s="61">
        <v>8.9749999999999996</v>
      </c>
      <c r="O6" s="24">
        <v>27</v>
      </c>
      <c r="P6" s="24">
        <v>32</v>
      </c>
      <c r="Q6" s="107">
        <v>42.5</v>
      </c>
    </row>
    <row r="7" spans="1:41" x14ac:dyDescent="0.2">
      <c r="A7" s="10"/>
      <c r="B7" s="22" t="s">
        <v>24</v>
      </c>
      <c r="C7" s="57">
        <v>1137.1548905552299</v>
      </c>
      <c r="D7" s="24">
        <v>39.337002003912801</v>
      </c>
      <c r="E7" s="60">
        <v>7.1125557234104502</v>
      </c>
      <c r="F7" s="24">
        <v>5.2149999999999999</v>
      </c>
      <c r="G7" s="24">
        <v>28.875321075792801</v>
      </c>
      <c r="H7" s="24">
        <v>10.775</v>
      </c>
      <c r="I7" s="24">
        <v>4.6524999999999999</v>
      </c>
      <c r="J7" s="24">
        <v>1.1725000000000001</v>
      </c>
      <c r="K7" s="24">
        <v>83.974999999999994</v>
      </c>
      <c r="L7" s="24">
        <v>30.975000000000001</v>
      </c>
      <c r="M7" s="60">
        <v>6.75</v>
      </c>
      <c r="N7" s="25">
        <v>7.65</v>
      </c>
      <c r="O7" s="24">
        <v>55.250000000000099</v>
      </c>
      <c r="P7" s="24">
        <v>56.750000000000099</v>
      </c>
      <c r="Q7" s="107">
        <v>63.250000000000099</v>
      </c>
    </row>
    <row r="8" spans="1:41" x14ac:dyDescent="0.2">
      <c r="A8" s="10"/>
      <c r="B8" s="22" t="s">
        <v>45</v>
      </c>
      <c r="C8" s="57">
        <v>1087.87058838758</v>
      </c>
      <c r="D8" s="24">
        <v>41.417380358217301</v>
      </c>
      <c r="E8" s="60">
        <v>6.9036340039292599</v>
      </c>
      <c r="F8" s="24">
        <v>5.0060000000000002</v>
      </c>
      <c r="G8" s="24">
        <v>30.073146996483999</v>
      </c>
      <c r="H8" s="24">
        <v>9.5500000000000007</v>
      </c>
      <c r="I8" s="24">
        <v>4.6725000000000003</v>
      </c>
      <c r="J8" s="60">
        <v>1.2350000000000001</v>
      </c>
      <c r="K8" s="60">
        <v>85.75</v>
      </c>
      <c r="L8" s="24">
        <v>32.450000000000003</v>
      </c>
      <c r="M8" s="24">
        <v>6.2249999999999996</v>
      </c>
      <c r="N8" s="25">
        <v>7</v>
      </c>
      <c r="O8" s="24">
        <v>77</v>
      </c>
      <c r="P8" s="60">
        <v>77.75</v>
      </c>
      <c r="Q8" s="107">
        <v>78</v>
      </c>
    </row>
    <row r="9" spans="1:41" x14ac:dyDescent="0.2">
      <c r="A9" s="10"/>
      <c r="B9" s="22" t="s">
        <v>44</v>
      </c>
      <c r="C9" s="57">
        <v>1071.00021024275</v>
      </c>
      <c r="D9" s="24">
        <v>37.3113572818188</v>
      </c>
      <c r="E9" s="60">
        <v>6.7410053938999601</v>
      </c>
      <c r="F9" s="60">
        <v>5.7885</v>
      </c>
      <c r="G9" s="60">
        <v>32.042130722346599</v>
      </c>
      <c r="H9" s="24">
        <v>11.15</v>
      </c>
      <c r="I9" s="24">
        <v>4.3724999999999996</v>
      </c>
      <c r="J9" s="24">
        <v>1.2050000000000001</v>
      </c>
      <c r="K9" s="24">
        <v>83.3</v>
      </c>
      <c r="L9" s="24">
        <v>31.6</v>
      </c>
      <c r="M9" s="24">
        <v>5.5750000000000002</v>
      </c>
      <c r="N9" s="25">
        <v>8.35</v>
      </c>
      <c r="O9" s="24">
        <v>64.25</v>
      </c>
      <c r="P9" s="24">
        <v>55.75</v>
      </c>
      <c r="Q9" s="107">
        <v>73.75</v>
      </c>
    </row>
    <row r="10" spans="1:41" x14ac:dyDescent="0.2">
      <c r="A10" s="10"/>
      <c r="B10" s="22" t="s">
        <v>49</v>
      </c>
      <c r="C10" s="57">
        <v>1070.6688917003</v>
      </c>
      <c r="D10" s="24">
        <v>40.6055628124343</v>
      </c>
      <c r="E10" s="60">
        <v>7.0382271349433498</v>
      </c>
      <c r="F10" s="60">
        <v>5.6239999999999997</v>
      </c>
      <c r="G10" s="60">
        <v>32.442313915857603</v>
      </c>
      <c r="H10" s="24">
        <v>10.125</v>
      </c>
      <c r="I10" s="24">
        <v>4.6624999999999996</v>
      </c>
      <c r="J10" s="24">
        <v>1.1850000000000001</v>
      </c>
      <c r="K10" s="24">
        <v>84.224999999999994</v>
      </c>
      <c r="L10" s="24">
        <v>32.424999999999997</v>
      </c>
      <c r="M10" s="24">
        <v>5.7</v>
      </c>
      <c r="N10" s="25">
        <v>7.65</v>
      </c>
      <c r="O10" s="24">
        <v>59</v>
      </c>
      <c r="P10" s="24">
        <v>60</v>
      </c>
      <c r="Q10" s="107">
        <v>66</v>
      </c>
    </row>
    <row r="11" spans="1:41" x14ac:dyDescent="0.2">
      <c r="A11" s="10"/>
      <c r="B11" s="22" t="s">
        <v>46</v>
      </c>
      <c r="C11" s="23">
        <v>1040.38726989512</v>
      </c>
      <c r="D11" s="24">
        <v>39.614951894407596</v>
      </c>
      <c r="E11" s="24">
        <v>6.0940137063279698</v>
      </c>
      <c r="F11" s="24">
        <v>4.9684999999999997</v>
      </c>
      <c r="G11" s="60">
        <v>32.395902855024097</v>
      </c>
      <c r="H11" s="24">
        <v>9.125</v>
      </c>
      <c r="I11" s="24">
        <v>4.415</v>
      </c>
      <c r="J11" s="24">
        <v>1.2324999999999999</v>
      </c>
      <c r="K11" s="24">
        <v>83.724999999999994</v>
      </c>
      <c r="L11" s="24">
        <v>31.55</v>
      </c>
      <c r="M11" s="24">
        <v>5.9249999999999998</v>
      </c>
      <c r="N11" s="25">
        <v>7.5750000000000002</v>
      </c>
      <c r="O11" s="24">
        <v>71.75</v>
      </c>
      <c r="P11" s="24">
        <v>61.75</v>
      </c>
      <c r="Q11" s="107">
        <v>79.25</v>
      </c>
    </row>
    <row r="12" spans="1:41" x14ac:dyDescent="0.2">
      <c r="A12" s="10"/>
      <c r="B12" s="22" t="s">
        <v>47</v>
      </c>
      <c r="C12" s="23">
        <v>1019.54592219523</v>
      </c>
      <c r="D12" s="24">
        <v>38.798782480040401</v>
      </c>
      <c r="E12" s="24">
        <v>6.0439911980249104</v>
      </c>
      <c r="F12" s="24">
        <v>5.13</v>
      </c>
      <c r="G12" s="60">
        <v>33.461657272168502</v>
      </c>
      <c r="H12" s="24">
        <v>9.3000000000000007</v>
      </c>
      <c r="I12" s="24">
        <v>4.4574999999999996</v>
      </c>
      <c r="J12" s="60">
        <v>1.2350000000000001</v>
      </c>
      <c r="K12" s="24">
        <v>84.55</v>
      </c>
      <c r="L12" s="24">
        <v>32.450000000000003</v>
      </c>
      <c r="M12" s="24">
        <v>5.875</v>
      </c>
      <c r="N12" s="25">
        <v>7.5750000000000002</v>
      </c>
      <c r="O12" s="24">
        <v>75</v>
      </c>
      <c r="P12" s="24">
        <v>68.75</v>
      </c>
      <c r="Q12" s="107">
        <v>80.25</v>
      </c>
    </row>
    <row r="13" spans="1:41" x14ac:dyDescent="0.2">
      <c r="A13" s="10"/>
      <c r="B13" s="22" t="s">
        <v>42</v>
      </c>
      <c r="C13" s="23">
        <v>1005.72438244277</v>
      </c>
      <c r="D13" s="24">
        <v>36.557048053842003</v>
      </c>
      <c r="E13" s="24">
        <v>6.2515236982047604</v>
      </c>
      <c r="F13" s="24">
        <v>5.4435000000000002</v>
      </c>
      <c r="G13" s="24">
        <v>31.761304386911199</v>
      </c>
      <c r="H13" s="24">
        <v>10.65</v>
      </c>
      <c r="I13" s="60">
        <v>4.92</v>
      </c>
      <c r="J13" s="24">
        <v>1.2224999999999999</v>
      </c>
      <c r="K13" s="24">
        <v>84.45</v>
      </c>
      <c r="L13" s="24">
        <v>33.5</v>
      </c>
      <c r="M13" s="24">
        <v>5.9749999999999996</v>
      </c>
      <c r="N13" s="25">
        <v>7.375</v>
      </c>
      <c r="O13" s="24">
        <v>65.25</v>
      </c>
      <c r="P13" s="24">
        <v>64.75</v>
      </c>
      <c r="Q13" s="107">
        <v>71</v>
      </c>
    </row>
    <row r="14" spans="1:41" x14ac:dyDescent="0.2">
      <c r="A14" s="10"/>
      <c r="B14" s="22" t="s">
        <v>48</v>
      </c>
      <c r="C14" s="23">
        <v>1000.35223874199</v>
      </c>
      <c r="D14" s="24">
        <v>40.635288472820299</v>
      </c>
      <c r="E14" s="60">
        <v>6.93493544490644</v>
      </c>
      <c r="F14" s="24">
        <v>4.8505000000000003</v>
      </c>
      <c r="G14" s="24">
        <v>28.422126893246599</v>
      </c>
      <c r="H14" s="24">
        <v>9.9499999999999993</v>
      </c>
      <c r="I14" s="60">
        <v>4.8475000000000001</v>
      </c>
      <c r="J14" s="24">
        <v>1.1575</v>
      </c>
      <c r="K14" s="24">
        <v>84.575000000000003</v>
      </c>
      <c r="L14" s="24">
        <v>31.574999999999999</v>
      </c>
      <c r="M14" s="60">
        <v>6.7249999999999996</v>
      </c>
      <c r="N14" s="25">
        <v>7.4749999999999996</v>
      </c>
      <c r="O14" s="24">
        <v>49</v>
      </c>
      <c r="P14" s="24">
        <v>58.5</v>
      </c>
      <c r="Q14" s="107">
        <v>55.5</v>
      </c>
      <c r="R14" s="16"/>
    </row>
    <row r="15" spans="1:41" x14ac:dyDescent="0.2">
      <c r="A15" s="10"/>
      <c r="B15" s="22" t="s">
        <v>23</v>
      </c>
      <c r="C15" s="23">
        <v>987.98865127081001</v>
      </c>
      <c r="D15" s="24">
        <v>38.402648860489897</v>
      </c>
      <c r="E15" s="24">
        <v>6.5327900125472302</v>
      </c>
      <c r="F15" s="60">
        <v>5.67</v>
      </c>
      <c r="G15" s="60">
        <v>33.368986974407797</v>
      </c>
      <c r="H15" s="24">
        <v>10.3</v>
      </c>
      <c r="I15" s="60">
        <v>4.835</v>
      </c>
      <c r="J15" s="24">
        <v>1.17</v>
      </c>
      <c r="K15" s="24">
        <v>84.05</v>
      </c>
      <c r="L15" s="24">
        <v>32.549999999999997</v>
      </c>
      <c r="M15" s="24">
        <v>6.6</v>
      </c>
      <c r="N15" s="25">
        <v>7.4249999999999998</v>
      </c>
      <c r="O15" s="24">
        <v>50.5</v>
      </c>
      <c r="P15" s="24">
        <v>55.5</v>
      </c>
      <c r="Q15" s="107">
        <v>58.5</v>
      </c>
    </row>
    <row r="16" spans="1:41" x14ac:dyDescent="0.2">
      <c r="A16" s="10"/>
      <c r="B16" s="22" t="s">
        <v>54</v>
      </c>
      <c r="C16" s="109">
        <v>941.87499704997595</v>
      </c>
      <c r="D16" s="24">
        <v>39.403268972800603</v>
      </c>
      <c r="E16" s="24">
        <v>6.4021945982895598</v>
      </c>
      <c r="F16" s="24">
        <v>5.024</v>
      </c>
      <c r="G16" s="24">
        <v>30.920643078607799</v>
      </c>
      <c r="H16" s="24">
        <v>9.6999999999999993</v>
      </c>
      <c r="I16" s="60">
        <v>5.0625</v>
      </c>
      <c r="J16" s="24">
        <v>1.22</v>
      </c>
      <c r="K16" s="60">
        <v>86.325000000000003</v>
      </c>
      <c r="L16" s="24">
        <v>35.524999999999999</v>
      </c>
      <c r="M16" s="24">
        <v>6.3250000000000002</v>
      </c>
      <c r="N16" s="25">
        <v>6.7750000000000004</v>
      </c>
      <c r="O16" s="24">
        <v>67.5</v>
      </c>
      <c r="P16" s="60">
        <v>80</v>
      </c>
      <c r="Q16" s="107">
        <v>69</v>
      </c>
    </row>
    <row r="17" spans="1:41" s="6" customFormat="1" x14ac:dyDescent="0.2">
      <c r="A17" s="10"/>
      <c r="B17" s="22" t="s">
        <v>22</v>
      </c>
      <c r="C17" s="23">
        <v>923.36670549122402</v>
      </c>
      <c r="D17" s="24">
        <v>38.0854344969217</v>
      </c>
      <c r="E17" s="24">
        <v>6.3524952052427599</v>
      </c>
      <c r="F17" s="24">
        <v>5.4489999999999998</v>
      </c>
      <c r="G17" s="60">
        <v>32.664485211560397</v>
      </c>
      <c r="H17" s="24">
        <v>10.125</v>
      </c>
      <c r="I17" s="24">
        <v>4.4550000000000001</v>
      </c>
      <c r="J17" s="24">
        <v>1.17</v>
      </c>
      <c r="K17" s="24">
        <v>83.825000000000003</v>
      </c>
      <c r="L17" s="24">
        <v>31.475000000000001</v>
      </c>
      <c r="M17" s="24">
        <v>6.375</v>
      </c>
      <c r="N17" s="25">
        <v>7.8250000000000002</v>
      </c>
      <c r="O17" s="24">
        <v>55</v>
      </c>
      <c r="P17" s="24">
        <v>55.75</v>
      </c>
      <c r="Q17" s="107">
        <v>64.25</v>
      </c>
      <c r="AB17" s="8"/>
      <c r="AC17" s="8"/>
      <c r="AD17" s="8"/>
      <c r="AE17" s="8"/>
      <c r="AF17" s="8"/>
      <c r="AG17" s="8"/>
      <c r="AH17" s="8"/>
      <c r="AI17" s="8"/>
      <c r="AJ17" s="8"/>
      <c r="AK17" s="8"/>
      <c r="AL17" s="8"/>
      <c r="AM17" s="8"/>
      <c r="AN17" s="8"/>
      <c r="AO17" s="8"/>
    </row>
    <row r="18" spans="1:41" s="6" customFormat="1" x14ac:dyDescent="0.2">
      <c r="A18" s="10"/>
      <c r="B18" s="22" t="s">
        <v>52</v>
      </c>
      <c r="C18" s="23">
        <v>903.04594645662996</v>
      </c>
      <c r="D18" s="24">
        <v>34.260581076987997</v>
      </c>
      <c r="E18" s="24">
        <v>5.6550479347119396</v>
      </c>
      <c r="F18" s="24">
        <v>5.0709999999999997</v>
      </c>
      <c r="G18" s="24">
        <v>30.712457974135901</v>
      </c>
      <c r="H18" s="24">
        <v>10.675000000000001</v>
      </c>
      <c r="I18" s="24">
        <v>4.3174999999999999</v>
      </c>
      <c r="J18" s="24">
        <v>1.1875</v>
      </c>
      <c r="K18" s="24">
        <v>83.875</v>
      </c>
      <c r="L18" s="24">
        <v>32.575000000000003</v>
      </c>
      <c r="M18" s="24">
        <v>5.8250000000000002</v>
      </c>
      <c r="N18" s="25">
        <v>7.6749999999999998</v>
      </c>
      <c r="O18" s="24">
        <v>61.25</v>
      </c>
      <c r="P18" s="24">
        <v>58.75</v>
      </c>
      <c r="Q18" s="107">
        <v>69.5</v>
      </c>
      <c r="AB18" s="8"/>
      <c r="AC18" s="8"/>
      <c r="AD18" s="8"/>
      <c r="AE18" s="8"/>
      <c r="AF18" s="8"/>
      <c r="AG18" s="8"/>
      <c r="AH18" s="8"/>
      <c r="AI18" s="8"/>
      <c r="AJ18" s="8"/>
      <c r="AK18" s="8"/>
      <c r="AL18" s="8"/>
      <c r="AM18" s="8"/>
      <c r="AN18" s="8"/>
      <c r="AO18" s="8"/>
    </row>
    <row r="19" spans="1:41" s="6" customFormat="1" x14ac:dyDescent="0.2">
      <c r="A19" s="10"/>
      <c r="B19" s="22" t="s">
        <v>43</v>
      </c>
      <c r="C19" s="23">
        <v>902.63023816789905</v>
      </c>
      <c r="D19" s="24">
        <v>38.2759751445654</v>
      </c>
      <c r="E19" s="60">
        <v>7.1464909538964596</v>
      </c>
      <c r="F19" s="60">
        <v>5.7164999999999999</v>
      </c>
      <c r="G19" s="24">
        <v>30.602115191990301</v>
      </c>
      <c r="H19" s="24">
        <v>11.324999999999999</v>
      </c>
      <c r="I19" s="24">
        <v>4.72</v>
      </c>
      <c r="J19" s="24">
        <v>1.2150000000000001</v>
      </c>
      <c r="K19" s="60">
        <v>85.15</v>
      </c>
      <c r="L19" s="24">
        <v>34.475000000000001</v>
      </c>
      <c r="M19" s="24">
        <v>6.3250000000000002</v>
      </c>
      <c r="N19" s="25">
        <v>7.375</v>
      </c>
      <c r="O19" s="24">
        <v>70.5</v>
      </c>
      <c r="P19" s="24">
        <v>72.5</v>
      </c>
      <c r="Q19" s="107">
        <v>75</v>
      </c>
      <c r="AB19" s="8"/>
      <c r="AC19" s="8"/>
      <c r="AD19" s="8"/>
      <c r="AE19" s="8"/>
      <c r="AF19" s="8"/>
      <c r="AG19" s="8"/>
      <c r="AH19" s="8"/>
      <c r="AI19" s="8"/>
      <c r="AJ19" s="8"/>
      <c r="AK19" s="8"/>
      <c r="AL19" s="8"/>
      <c r="AM19" s="8"/>
      <c r="AN19" s="8"/>
      <c r="AO19" s="8"/>
    </row>
    <row r="20" spans="1:41" s="6" customFormat="1" x14ac:dyDescent="0.2">
      <c r="A20" s="10"/>
      <c r="B20" s="22" t="s">
        <v>41</v>
      </c>
      <c r="C20" s="23">
        <v>902.45029190060802</v>
      </c>
      <c r="D20" s="24">
        <v>37.104095268252998</v>
      </c>
      <c r="E20" s="60">
        <v>6.78765343411352</v>
      </c>
      <c r="F20" s="60">
        <v>5.8135000000000003</v>
      </c>
      <c r="G20" s="24">
        <v>31.7708809287757</v>
      </c>
      <c r="H20" s="24">
        <v>11.3</v>
      </c>
      <c r="I20" s="24">
        <v>4.4874999999999998</v>
      </c>
      <c r="J20" s="24">
        <v>1.2224999999999999</v>
      </c>
      <c r="K20" s="24">
        <v>83.775000000000006</v>
      </c>
      <c r="L20" s="24">
        <v>32.875</v>
      </c>
      <c r="M20" s="24">
        <v>5.625</v>
      </c>
      <c r="N20" s="25">
        <v>8.0749999999999993</v>
      </c>
      <c r="O20" s="24">
        <v>70.25</v>
      </c>
      <c r="P20" s="24">
        <v>61.5</v>
      </c>
      <c r="Q20" s="107">
        <v>78</v>
      </c>
      <c r="AB20" s="8"/>
      <c r="AC20" s="8"/>
      <c r="AD20" s="8"/>
      <c r="AE20" s="8"/>
      <c r="AF20" s="8"/>
      <c r="AG20" s="8"/>
      <c r="AH20" s="8"/>
      <c r="AI20" s="8"/>
      <c r="AJ20" s="8"/>
      <c r="AK20" s="8"/>
      <c r="AL20" s="8"/>
      <c r="AM20" s="8"/>
      <c r="AN20" s="8"/>
      <c r="AO20" s="8"/>
    </row>
    <row r="21" spans="1:41" s="6" customFormat="1" x14ac:dyDescent="0.2">
      <c r="A21" s="10"/>
      <c r="B21" s="22" t="s">
        <v>28</v>
      </c>
      <c r="C21" s="23">
        <v>886.08912846896897</v>
      </c>
      <c r="D21" s="24">
        <v>37.306131420350802</v>
      </c>
      <c r="E21" s="24">
        <v>6.0376490848944897</v>
      </c>
      <c r="F21" s="60">
        <v>5.6924999999999999</v>
      </c>
      <c r="G21" s="60">
        <v>35.342259509052901</v>
      </c>
      <c r="H21" s="24">
        <v>9.9749999999999996</v>
      </c>
      <c r="I21" s="24">
        <v>4.3775000000000004</v>
      </c>
      <c r="J21" s="24">
        <v>1.1924999999999999</v>
      </c>
      <c r="K21" s="24">
        <v>84.2</v>
      </c>
      <c r="L21" s="24">
        <v>30.625</v>
      </c>
      <c r="M21" s="60">
        <v>6.8250000000000002</v>
      </c>
      <c r="N21" s="25">
        <v>7.75</v>
      </c>
      <c r="O21" s="24">
        <v>62.25</v>
      </c>
      <c r="P21" s="24">
        <v>61</v>
      </c>
      <c r="Q21" s="107">
        <v>68.75</v>
      </c>
      <c r="AB21" s="8"/>
      <c r="AC21" s="8"/>
      <c r="AD21" s="8"/>
      <c r="AE21" s="8"/>
      <c r="AF21" s="8"/>
      <c r="AG21" s="8"/>
      <c r="AH21" s="8"/>
      <c r="AI21" s="8"/>
      <c r="AJ21" s="8"/>
      <c r="AK21" s="8"/>
      <c r="AL21" s="8"/>
      <c r="AM21" s="8"/>
      <c r="AN21" s="8"/>
      <c r="AO21" s="8"/>
    </row>
    <row r="22" spans="1:41" s="6" customFormat="1" x14ac:dyDescent="0.2">
      <c r="A22" s="10"/>
      <c r="B22" s="22" t="s">
        <v>53</v>
      </c>
      <c r="C22" s="23">
        <v>878.03184100352496</v>
      </c>
      <c r="D22" s="24">
        <v>40.080912441882603</v>
      </c>
      <c r="E22" s="60">
        <v>7.2039010530605703</v>
      </c>
      <c r="F22" s="60">
        <v>5.7249999999999996</v>
      </c>
      <c r="G22" s="60">
        <v>31.8408310651233</v>
      </c>
      <c r="H22" s="24">
        <v>10.574999999999999</v>
      </c>
      <c r="I22" s="60">
        <v>4.96</v>
      </c>
      <c r="J22" s="24">
        <v>1.1525000000000001</v>
      </c>
      <c r="K22" s="24">
        <v>83.875</v>
      </c>
      <c r="L22" s="24">
        <v>35.575000000000003</v>
      </c>
      <c r="M22" s="24">
        <v>5.65</v>
      </c>
      <c r="N22" s="25">
        <v>7.6749999999999998</v>
      </c>
      <c r="O22" s="24">
        <v>44</v>
      </c>
      <c r="P22" s="24">
        <v>55.25</v>
      </c>
      <c r="Q22" s="107">
        <v>54.25</v>
      </c>
      <c r="R22" s="16"/>
      <c r="AB22" s="8"/>
      <c r="AC22" s="8"/>
      <c r="AD22" s="8"/>
      <c r="AE22" s="8"/>
      <c r="AF22" s="8"/>
      <c r="AG22" s="8"/>
      <c r="AH22" s="8"/>
      <c r="AI22" s="8"/>
      <c r="AJ22" s="8"/>
      <c r="AK22" s="8"/>
      <c r="AL22" s="8"/>
      <c r="AM22" s="8"/>
      <c r="AN22" s="8"/>
      <c r="AO22" s="8"/>
    </row>
    <row r="23" spans="1:41" s="6" customFormat="1" x14ac:dyDescent="0.2">
      <c r="A23" s="10"/>
      <c r="B23" s="22" t="s">
        <v>25</v>
      </c>
      <c r="C23" s="23">
        <v>768.61939932334701</v>
      </c>
      <c r="D23" s="24">
        <v>37.876159656758901</v>
      </c>
      <c r="E23" s="24">
        <v>6.5404027878492004</v>
      </c>
      <c r="F23" s="24">
        <v>5.4824999999999999</v>
      </c>
      <c r="G23" s="24">
        <v>31.731133850858601</v>
      </c>
      <c r="H23" s="24">
        <v>10.55</v>
      </c>
      <c r="I23" s="24">
        <v>4.5250000000000004</v>
      </c>
      <c r="J23" s="24">
        <v>1.21</v>
      </c>
      <c r="K23" s="60">
        <v>85.1</v>
      </c>
      <c r="L23" s="24">
        <v>33.549999999999997</v>
      </c>
      <c r="M23" s="24">
        <v>5.5250000000000004</v>
      </c>
      <c r="N23" s="25">
        <v>7.4249999999999998</v>
      </c>
      <c r="O23" s="24">
        <v>70</v>
      </c>
      <c r="P23" s="24">
        <v>70.75</v>
      </c>
      <c r="Q23" s="107">
        <v>73.5</v>
      </c>
      <c r="AB23" s="8"/>
      <c r="AC23" s="8"/>
      <c r="AD23" s="8"/>
      <c r="AE23" s="8"/>
      <c r="AF23" s="8"/>
      <c r="AG23" s="8"/>
      <c r="AH23" s="8"/>
      <c r="AI23" s="8"/>
      <c r="AJ23" s="8"/>
      <c r="AK23" s="8"/>
      <c r="AL23" s="8"/>
      <c r="AM23" s="8"/>
      <c r="AN23" s="8"/>
      <c r="AO23" s="8"/>
    </row>
    <row r="24" spans="1:41" s="6" customFormat="1" x14ac:dyDescent="0.2">
      <c r="A24" s="10"/>
      <c r="B24" s="22" t="s">
        <v>51</v>
      </c>
      <c r="C24" s="23">
        <v>763.79907310893304</v>
      </c>
      <c r="D24" s="24">
        <v>36.160455459292002</v>
      </c>
      <c r="E24" s="24">
        <v>6.3528191952663402</v>
      </c>
      <c r="F24" s="60">
        <v>5.617</v>
      </c>
      <c r="G24" s="60">
        <v>32.0060214899964</v>
      </c>
      <c r="H24" s="24">
        <v>11.05</v>
      </c>
      <c r="I24" s="24">
        <v>4.62</v>
      </c>
      <c r="J24" s="24">
        <v>1.1924999999999999</v>
      </c>
      <c r="K24" s="24">
        <v>84.525000000000006</v>
      </c>
      <c r="L24" s="24">
        <v>35.674999999999997</v>
      </c>
      <c r="M24" s="24">
        <v>5.8250000000000002</v>
      </c>
      <c r="N24" s="25">
        <v>7.25</v>
      </c>
      <c r="O24" s="24">
        <v>64.5</v>
      </c>
      <c r="P24" s="24">
        <v>66.5</v>
      </c>
      <c r="Q24" s="107">
        <v>72</v>
      </c>
      <c r="R24" s="16"/>
      <c r="AB24" s="8"/>
      <c r="AC24" s="8"/>
      <c r="AD24" s="8"/>
      <c r="AE24" s="8"/>
      <c r="AF24" s="8"/>
      <c r="AG24" s="8"/>
      <c r="AH24" s="8"/>
      <c r="AI24" s="8"/>
      <c r="AJ24" s="8"/>
      <c r="AK24" s="8"/>
      <c r="AL24" s="8"/>
      <c r="AM24" s="8"/>
      <c r="AN24" s="8"/>
      <c r="AO24" s="8"/>
    </row>
    <row r="25" spans="1:41" s="6" customFormat="1" x14ac:dyDescent="0.2">
      <c r="A25" s="10"/>
      <c r="B25" s="22" t="s">
        <v>50</v>
      </c>
      <c r="C25" s="23">
        <v>744.68150671929197</v>
      </c>
      <c r="D25" s="24">
        <v>35.715419797205698</v>
      </c>
      <c r="E25" s="24">
        <v>5.9683194064825802</v>
      </c>
      <c r="F25" s="24">
        <v>5.4675000000000002</v>
      </c>
      <c r="G25" s="60">
        <v>33.160496628118302</v>
      </c>
      <c r="H25" s="24">
        <v>10.574999999999999</v>
      </c>
      <c r="I25" s="24">
        <v>4.3274999999999997</v>
      </c>
      <c r="J25" s="24">
        <v>1.1625000000000001</v>
      </c>
      <c r="K25" s="24">
        <v>83.65</v>
      </c>
      <c r="L25" s="24">
        <v>32.274999999999999</v>
      </c>
      <c r="M25" s="24">
        <v>6.125</v>
      </c>
      <c r="N25" s="25">
        <v>7.7</v>
      </c>
      <c r="O25" s="24">
        <v>53.25</v>
      </c>
      <c r="P25" s="24">
        <v>53.75</v>
      </c>
      <c r="Q25" s="107">
        <v>62.75</v>
      </c>
      <c r="R25" s="16"/>
      <c r="AB25" s="8"/>
      <c r="AC25" s="8"/>
      <c r="AD25" s="8"/>
      <c r="AE25" s="8"/>
      <c r="AF25" s="8"/>
      <c r="AG25" s="8"/>
      <c r="AH25" s="8"/>
      <c r="AI25" s="8"/>
      <c r="AJ25" s="8"/>
      <c r="AK25" s="8"/>
      <c r="AL25" s="8"/>
      <c r="AM25" s="8"/>
      <c r="AN25" s="8"/>
      <c r="AO25" s="8"/>
    </row>
    <row r="26" spans="1:41" s="6" customFormat="1" x14ac:dyDescent="0.2">
      <c r="A26" s="10"/>
      <c r="B26" s="22" t="s">
        <v>56</v>
      </c>
      <c r="C26" s="23">
        <v>743.69442327891397</v>
      </c>
      <c r="D26" s="24">
        <v>35.115692108314597</v>
      </c>
      <c r="E26" s="60">
        <v>7.1007995804169202</v>
      </c>
      <c r="F26" s="60">
        <v>5.7534999999999998</v>
      </c>
      <c r="G26" s="24">
        <v>28.430095817340298</v>
      </c>
      <c r="H26" s="60">
        <v>12.925000000000001</v>
      </c>
      <c r="I26" s="60">
        <v>4.8775000000000004</v>
      </c>
      <c r="J26" s="60">
        <v>1.2350000000000001</v>
      </c>
      <c r="K26" s="60">
        <v>85.7</v>
      </c>
      <c r="L26" s="24">
        <v>36.024999999999999</v>
      </c>
      <c r="M26" s="60">
        <v>6.8</v>
      </c>
      <c r="N26" s="25">
        <v>6.95</v>
      </c>
      <c r="O26" s="24">
        <v>74.75</v>
      </c>
      <c r="P26" s="60">
        <v>79.25</v>
      </c>
      <c r="Q26" s="107">
        <v>78.25</v>
      </c>
      <c r="AB26" s="8"/>
      <c r="AC26" s="8"/>
      <c r="AD26" s="8"/>
      <c r="AE26" s="8"/>
      <c r="AF26" s="8"/>
      <c r="AG26" s="8"/>
      <c r="AH26" s="8"/>
      <c r="AI26" s="8"/>
      <c r="AJ26" s="8"/>
      <c r="AK26" s="8"/>
      <c r="AL26" s="8"/>
      <c r="AM26" s="8"/>
      <c r="AN26" s="8"/>
      <c r="AO26" s="8"/>
    </row>
    <row r="27" spans="1:41" s="6" customFormat="1" x14ac:dyDescent="0.2">
      <c r="A27" s="10"/>
      <c r="B27" s="22" t="s">
        <v>55</v>
      </c>
      <c r="C27" s="23">
        <v>712.89237745050298</v>
      </c>
      <c r="D27" s="24">
        <v>35.646707837816102</v>
      </c>
      <c r="E27" s="60">
        <v>6.8752044085616602</v>
      </c>
      <c r="F27" s="60">
        <v>6.0075000000000003</v>
      </c>
      <c r="G27" s="24">
        <v>31.1669339280472</v>
      </c>
      <c r="H27" s="60">
        <v>12.275</v>
      </c>
      <c r="I27" s="24">
        <v>4.5374999999999996</v>
      </c>
      <c r="J27" s="60">
        <v>1.2775000000000001</v>
      </c>
      <c r="K27" s="60">
        <v>86</v>
      </c>
      <c r="L27" s="60">
        <v>38.075000000000003</v>
      </c>
      <c r="M27" s="24">
        <v>5.9749999999999996</v>
      </c>
      <c r="N27" s="25">
        <v>6.9749999999999996</v>
      </c>
      <c r="O27" s="60">
        <v>92.75</v>
      </c>
      <c r="P27" s="60">
        <v>90.5</v>
      </c>
      <c r="Q27" s="108">
        <v>95.5</v>
      </c>
      <c r="AB27" s="8"/>
      <c r="AC27" s="8"/>
      <c r="AD27" s="8"/>
      <c r="AE27" s="8"/>
      <c r="AF27" s="8"/>
      <c r="AG27" s="8"/>
      <c r="AH27" s="8"/>
      <c r="AI27" s="8"/>
      <c r="AJ27" s="8"/>
      <c r="AK27" s="8"/>
      <c r="AL27" s="8"/>
      <c r="AM27" s="8"/>
      <c r="AN27" s="8"/>
      <c r="AO27" s="8"/>
    </row>
    <row r="28" spans="1:41" s="6" customFormat="1" x14ac:dyDescent="0.2">
      <c r="A28" s="10"/>
      <c r="B28" s="22" t="s">
        <v>40</v>
      </c>
      <c r="C28" s="23">
        <v>607.74437487707598</v>
      </c>
      <c r="D28" s="24">
        <v>36.582660977529201</v>
      </c>
      <c r="E28" s="60">
        <v>6.7379701294340899</v>
      </c>
      <c r="F28" s="60">
        <v>5.6595000000000004</v>
      </c>
      <c r="G28" s="24">
        <v>30.742341708051001</v>
      </c>
      <c r="H28" s="24">
        <v>11.475</v>
      </c>
      <c r="I28" s="24">
        <v>4.2850000000000001</v>
      </c>
      <c r="J28" s="24">
        <v>1.175</v>
      </c>
      <c r="K28" s="60">
        <v>85.224999999999994</v>
      </c>
      <c r="L28" s="24">
        <v>35.774999999999999</v>
      </c>
      <c r="M28" s="24">
        <v>5.6</v>
      </c>
      <c r="N28" s="25">
        <v>7.125</v>
      </c>
      <c r="O28" s="24">
        <v>62.75</v>
      </c>
      <c r="P28" s="24">
        <v>71</v>
      </c>
      <c r="Q28" s="107">
        <v>69</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935.57990026744676</v>
      </c>
      <c r="D30" s="34">
        <f t="shared" si="0"/>
        <v>38.175558448527767</v>
      </c>
      <c r="E30" s="34">
        <f t="shared" si="0"/>
        <v>6.574411665756557</v>
      </c>
      <c r="F30" s="34">
        <f t="shared" si="0"/>
        <v>5.4201041666666674</v>
      </c>
      <c r="G30" s="34">
        <f t="shared" si="0"/>
        <v>31.529654753782179</v>
      </c>
      <c r="H30" s="34">
        <f t="shared" si="0"/>
        <v>10.495833333333335</v>
      </c>
      <c r="I30" s="34">
        <f t="shared" si="0"/>
        <v>4.6237499999999994</v>
      </c>
      <c r="J30" s="34">
        <f t="shared" si="0"/>
        <v>1.1966666666666668</v>
      </c>
      <c r="K30" s="34">
        <f t="shared" si="0"/>
        <v>84.43125000000002</v>
      </c>
      <c r="L30" s="34">
        <f t="shared" si="0"/>
        <v>33.106249999999996</v>
      </c>
      <c r="M30" s="34">
        <f t="shared" si="0"/>
        <v>6.0822916666666673</v>
      </c>
      <c r="N30" s="35">
        <f t="shared" si="0"/>
        <v>7.5552083333333337</v>
      </c>
      <c r="O30" s="34">
        <f t="shared" si="0"/>
        <v>62.635416666666664</v>
      </c>
      <c r="P30" s="34">
        <f t="shared" si="0"/>
        <v>63.8125</v>
      </c>
      <c r="Q30" s="111">
        <f t="shared" si="0"/>
        <v>69.333333333333329</v>
      </c>
      <c r="AB30" s="8"/>
      <c r="AC30" s="8"/>
      <c r="AD30" s="8"/>
      <c r="AE30" s="8"/>
      <c r="AF30" s="8"/>
      <c r="AG30" s="8"/>
      <c r="AH30" s="8"/>
      <c r="AI30" s="8"/>
      <c r="AJ30" s="8"/>
      <c r="AK30" s="8"/>
      <c r="AL30" s="8"/>
      <c r="AM30" s="8"/>
      <c r="AN30" s="8"/>
      <c r="AO30" s="8"/>
    </row>
    <row r="31" spans="1:41" s="6" customFormat="1" x14ac:dyDescent="0.2">
      <c r="B31" s="45" t="s">
        <v>82</v>
      </c>
      <c r="C31" s="38">
        <v>143</v>
      </c>
      <c r="D31" s="39">
        <v>0.92</v>
      </c>
      <c r="E31" s="39">
        <v>0.52</v>
      </c>
      <c r="F31" s="39">
        <v>0.5</v>
      </c>
      <c r="G31" s="39">
        <v>3.51</v>
      </c>
      <c r="H31" s="39">
        <v>0.75</v>
      </c>
      <c r="I31" s="39">
        <v>0.24</v>
      </c>
      <c r="J31" s="39">
        <v>0.04</v>
      </c>
      <c r="K31" s="39">
        <v>1.34</v>
      </c>
      <c r="L31" s="39">
        <v>1.8</v>
      </c>
      <c r="M31" s="39">
        <v>0.2</v>
      </c>
      <c r="N31" s="40">
        <v>0.57999999999999996</v>
      </c>
      <c r="O31" s="39">
        <v>13.22</v>
      </c>
      <c r="P31" s="39">
        <v>13.55</v>
      </c>
      <c r="Q31" s="112">
        <v>10.42</v>
      </c>
      <c r="AB31" s="8"/>
      <c r="AC31" s="8"/>
      <c r="AD31" s="8"/>
      <c r="AE31" s="8"/>
      <c r="AF31" s="8"/>
      <c r="AG31" s="8"/>
      <c r="AH31" s="8"/>
      <c r="AI31" s="8"/>
      <c r="AJ31" s="8"/>
      <c r="AK31" s="8"/>
      <c r="AL31" s="8"/>
      <c r="AM31" s="8"/>
      <c r="AN31" s="8"/>
      <c r="AO31" s="8"/>
    </row>
    <row r="32" spans="1:41" s="6" customFormat="1" x14ac:dyDescent="0.2">
      <c r="B32" s="45" t="s">
        <v>31</v>
      </c>
      <c r="C32" s="84" t="s">
        <v>32</v>
      </c>
      <c r="D32" s="84" t="s">
        <v>32</v>
      </c>
      <c r="E32" s="84" t="s">
        <v>32</v>
      </c>
      <c r="F32" s="84" t="s">
        <v>32</v>
      </c>
      <c r="G32" s="84">
        <v>1.0500000000000001E-2</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10.87</v>
      </c>
      <c r="D33" s="39">
        <v>1.71</v>
      </c>
      <c r="E33" s="39">
        <v>5.61</v>
      </c>
      <c r="F33" s="39">
        <v>6.6</v>
      </c>
      <c r="G33" s="39">
        <v>7.89</v>
      </c>
      <c r="H33" s="39">
        <v>5.0599999999999996</v>
      </c>
      <c r="I33" s="39">
        <v>3.7</v>
      </c>
      <c r="J33" s="39">
        <v>2.14</v>
      </c>
      <c r="K33" s="39">
        <v>1.1299999999999999</v>
      </c>
      <c r="L33" s="39">
        <v>3.85</v>
      </c>
      <c r="M33" s="39">
        <v>2.2999999999999998</v>
      </c>
      <c r="N33" s="40">
        <v>5.45</v>
      </c>
      <c r="O33" s="116">
        <v>14.97</v>
      </c>
      <c r="P33" s="116">
        <v>15.05</v>
      </c>
      <c r="Q33" s="117">
        <v>10.66</v>
      </c>
      <c r="AB33" s="8"/>
      <c r="AC33" s="8"/>
      <c r="AD33" s="8"/>
      <c r="AE33" s="8"/>
      <c r="AF33" s="8"/>
      <c r="AG33" s="8"/>
      <c r="AH33" s="8"/>
      <c r="AI33" s="8"/>
      <c r="AJ33" s="8"/>
      <c r="AK33" s="8"/>
      <c r="AL33" s="8"/>
      <c r="AM33" s="8"/>
      <c r="AN33" s="8"/>
      <c r="AO33" s="8"/>
    </row>
    <row r="34" spans="1:41" s="6" customFormat="1" x14ac:dyDescent="0.2">
      <c r="B34" s="45" t="s">
        <v>36</v>
      </c>
      <c r="C34" s="39">
        <v>0.85</v>
      </c>
      <c r="D34" s="39">
        <v>0.93</v>
      </c>
      <c r="E34" s="39">
        <v>0.67</v>
      </c>
      <c r="F34" s="39">
        <v>0.63</v>
      </c>
      <c r="G34" s="39">
        <v>0.46</v>
      </c>
      <c r="H34" s="39">
        <v>0.83</v>
      </c>
      <c r="I34" s="39">
        <v>0.75</v>
      </c>
      <c r="J34" s="39">
        <v>0.75</v>
      </c>
      <c r="K34" s="39">
        <v>0.61</v>
      </c>
      <c r="L34" s="39">
        <v>0.79</v>
      </c>
      <c r="M34" s="39">
        <v>0.93</v>
      </c>
      <c r="N34" s="40">
        <v>0.66</v>
      </c>
      <c r="O34" s="39">
        <v>0.74</v>
      </c>
      <c r="P34" s="39">
        <v>0.69</v>
      </c>
      <c r="Q34" s="112">
        <v>0.75</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98</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24</v>
      </c>
      <c r="C5" s="55">
        <v>2010.3689517008299</v>
      </c>
      <c r="D5" s="12">
        <v>43.1547595203564</v>
      </c>
      <c r="E5" s="12">
        <v>8.5933727985227808</v>
      </c>
      <c r="F5" s="12">
        <v>5.9894999999999996</v>
      </c>
      <c r="G5" s="12">
        <v>30.088041087109399</v>
      </c>
      <c r="H5" s="12">
        <v>11.315</v>
      </c>
      <c r="I5" s="12">
        <v>5.0724999999999998</v>
      </c>
      <c r="J5" s="12">
        <v>1.21</v>
      </c>
      <c r="K5" s="12">
        <v>84.275000000000006</v>
      </c>
      <c r="L5" s="12">
        <v>30.7</v>
      </c>
      <c r="M5" s="58">
        <v>9.4499999999999904</v>
      </c>
      <c r="N5" s="13">
        <v>7.875</v>
      </c>
      <c r="O5" s="12">
        <v>53.000000000000099</v>
      </c>
      <c r="P5" s="12">
        <v>58.500000000000099</v>
      </c>
      <c r="Q5" s="106">
        <v>60.000000000000099</v>
      </c>
      <c r="R5" s="16"/>
    </row>
    <row r="6" spans="1:41" x14ac:dyDescent="0.2">
      <c r="A6" s="10"/>
      <c r="B6" s="22" t="s">
        <v>45</v>
      </c>
      <c r="C6" s="57">
        <v>2003.6173624476801</v>
      </c>
      <c r="D6" s="24">
        <v>43.645656672552398</v>
      </c>
      <c r="E6" s="24">
        <v>7.9753917364021296</v>
      </c>
      <c r="F6" s="24">
        <v>5.2385999999999999</v>
      </c>
      <c r="G6" s="24">
        <v>28.710075082307998</v>
      </c>
      <c r="H6" s="24">
        <v>10.29</v>
      </c>
      <c r="I6" s="24">
        <v>4.9424999999999999</v>
      </c>
      <c r="J6" s="24">
        <v>1.2725</v>
      </c>
      <c r="K6" s="24">
        <v>85.1</v>
      </c>
      <c r="L6" s="24">
        <v>31.425000000000001</v>
      </c>
      <c r="M6" s="24">
        <v>8.3000000000000007</v>
      </c>
      <c r="N6" s="25">
        <v>6.9749999999999996</v>
      </c>
      <c r="O6" s="60">
        <v>75.75</v>
      </c>
      <c r="P6" s="24">
        <v>73</v>
      </c>
      <c r="Q6" s="108">
        <v>78</v>
      </c>
    </row>
    <row r="7" spans="1:41" x14ac:dyDescent="0.2">
      <c r="A7" s="10"/>
      <c r="B7" s="22" t="s">
        <v>41</v>
      </c>
      <c r="C7" s="57">
        <v>1830.6751775391799</v>
      </c>
      <c r="D7" s="24">
        <v>41.453902952168498</v>
      </c>
      <c r="E7" s="24">
        <v>8.5583565718178694</v>
      </c>
      <c r="F7" s="24">
        <v>6.2302</v>
      </c>
      <c r="G7" s="24">
        <v>30.173026646620901</v>
      </c>
      <c r="H7" s="24">
        <v>12.0875</v>
      </c>
      <c r="I7" s="24">
        <v>5.0225</v>
      </c>
      <c r="J7" s="60">
        <v>1.2825</v>
      </c>
      <c r="K7" s="24">
        <v>85.174999999999997</v>
      </c>
      <c r="L7" s="24">
        <v>32.424999999999997</v>
      </c>
      <c r="M7" s="24">
        <v>7.125</v>
      </c>
      <c r="N7" s="25">
        <v>7.0250000000000004</v>
      </c>
      <c r="O7" s="60">
        <v>77.5</v>
      </c>
      <c r="P7" s="60">
        <v>74.25</v>
      </c>
      <c r="Q7" s="108">
        <v>79.25</v>
      </c>
    </row>
    <row r="8" spans="1:41" x14ac:dyDescent="0.2">
      <c r="A8" s="10"/>
      <c r="B8" s="22" t="s">
        <v>23</v>
      </c>
      <c r="C8" s="57">
        <v>1801.7984482874499</v>
      </c>
      <c r="D8" s="24">
        <v>43.581740914095199</v>
      </c>
      <c r="E8" s="24">
        <v>8.2497709277487203</v>
      </c>
      <c r="F8" s="24">
        <v>5.6982999999999997</v>
      </c>
      <c r="G8" s="24">
        <v>30.105177907970901</v>
      </c>
      <c r="H8" s="24">
        <v>10.682499999999999</v>
      </c>
      <c r="I8" s="24">
        <v>5.1875</v>
      </c>
      <c r="J8" s="24">
        <v>1.1950000000000001</v>
      </c>
      <c r="K8" s="24">
        <v>84.724999999999994</v>
      </c>
      <c r="L8" s="24">
        <v>32.325000000000003</v>
      </c>
      <c r="M8" s="60">
        <v>9.0749999999999993</v>
      </c>
      <c r="N8" s="25">
        <v>7.75</v>
      </c>
      <c r="O8" s="24">
        <v>48.25</v>
      </c>
      <c r="P8" s="24">
        <v>59.5</v>
      </c>
      <c r="Q8" s="107">
        <v>54.25</v>
      </c>
    </row>
    <row r="9" spans="1:41" x14ac:dyDescent="0.2">
      <c r="A9" s="10"/>
      <c r="B9" s="22" t="s">
        <v>27</v>
      </c>
      <c r="C9" s="23">
        <v>1744.89481030818</v>
      </c>
      <c r="D9" s="60">
        <v>50.414897519920103</v>
      </c>
      <c r="E9" s="24">
        <v>8.6619496461295409</v>
      </c>
      <c r="F9" s="24">
        <v>5.1494</v>
      </c>
      <c r="G9" s="24">
        <v>30.003882697066199</v>
      </c>
      <c r="H9" s="24">
        <v>8.5250000000000004</v>
      </c>
      <c r="I9" s="60">
        <v>5.4675000000000002</v>
      </c>
      <c r="J9" s="24">
        <v>1.115</v>
      </c>
      <c r="K9" s="24">
        <v>81.424999999999997</v>
      </c>
      <c r="L9" s="24">
        <v>30.25</v>
      </c>
      <c r="M9" s="24">
        <v>7.3250000000000002</v>
      </c>
      <c r="N9" s="61">
        <v>9.5250000000000004</v>
      </c>
      <c r="O9" s="24">
        <v>19</v>
      </c>
      <c r="P9" s="24">
        <v>26.25</v>
      </c>
      <c r="Q9" s="107">
        <v>32.5</v>
      </c>
    </row>
    <row r="10" spans="1:41" x14ac:dyDescent="0.2">
      <c r="A10" s="10"/>
      <c r="B10" s="22" t="s">
        <v>26</v>
      </c>
      <c r="C10" s="23">
        <v>1736.95252810118</v>
      </c>
      <c r="D10" s="24">
        <v>42.955215150736997</v>
      </c>
      <c r="E10" s="24">
        <v>8.2766937127328202</v>
      </c>
      <c r="F10" s="24">
        <v>6.0396999999999998</v>
      </c>
      <c r="G10" s="60">
        <v>31.3880824981457</v>
      </c>
      <c r="H10" s="24">
        <v>10.9825</v>
      </c>
      <c r="I10" s="24">
        <v>5.1100000000000003</v>
      </c>
      <c r="J10" s="24">
        <v>1.2075</v>
      </c>
      <c r="K10" s="24">
        <v>83.9</v>
      </c>
      <c r="L10" s="24">
        <v>30.9</v>
      </c>
      <c r="M10" s="24">
        <v>8.375</v>
      </c>
      <c r="N10" s="25">
        <v>8.0749999999999993</v>
      </c>
      <c r="O10" s="24">
        <v>50.5</v>
      </c>
      <c r="P10" s="24">
        <v>54.75</v>
      </c>
      <c r="Q10" s="107">
        <v>58.75</v>
      </c>
    </row>
    <row r="11" spans="1:41" x14ac:dyDescent="0.2">
      <c r="A11" s="10"/>
      <c r="B11" s="22" t="s">
        <v>22</v>
      </c>
      <c r="C11" s="23">
        <v>1706.73380071829</v>
      </c>
      <c r="D11" s="24">
        <v>44.623155343646303</v>
      </c>
      <c r="E11" s="24">
        <v>8.5137156516217392</v>
      </c>
      <c r="F11" s="24">
        <v>5.7178000000000004</v>
      </c>
      <c r="G11" s="24">
        <v>30.040094291832599</v>
      </c>
      <c r="H11" s="24">
        <v>10.557499999999999</v>
      </c>
      <c r="I11" s="24">
        <v>4.8499999999999996</v>
      </c>
      <c r="J11" s="24">
        <v>1.2150000000000001</v>
      </c>
      <c r="K11" s="24">
        <v>83.55</v>
      </c>
      <c r="L11" s="24">
        <v>31.45</v>
      </c>
      <c r="M11" s="24">
        <v>8.6</v>
      </c>
      <c r="N11" s="25">
        <v>7.95</v>
      </c>
      <c r="O11" s="24">
        <v>56</v>
      </c>
      <c r="P11" s="24">
        <v>54.25</v>
      </c>
      <c r="Q11" s="107">
        <v>64.5</v>
      </c>
    </row>
    <row r="12" spans="1:41" x14ac:dyDescent="0.2">
      <c r="A12" s="10"/>
      <c r="B12" s="22" t="s">
        <v>49</v>
      </c>
      <c r="C12" s="23">
        <v>1698.4711161564401</v>
      </c>
      <c r="D12" s="24">
        <v>46.703259817830897</v>
      </c>
      <c r="E12" s="60">
        <v>9.3793026721433694</v>
      </c>
      <c r="F12" s="24">
        <v>6.1058000000000003</v>
      </c>
      <c r="G12" s="24">
        <v>30.4332282326552</v>
      </c>
      <c r="H12" s="24">
        <v>10.702500000000001</v>
      </c>
      <c r="I12" s="24">
        <v>4.9225000000000003</v>
      </c>
      <c r="J12" s="24">
        <v>1.2250000000000001</v>
      </c>
      <c r="K12" s="24">
        <v>84.25</v>
      </c>
      <c r="L12" s="24">
        <v>31.975000000000001</v>
      </c>
      <c r="M12" s="24">
        <v>7.35</v>
      </c>
      <c r="N12" s="25">
        <v>7.75</v>
      </c>
      <c r="O12" s="24">
        <v>60</v>
      </c>
      <c r="P12" s="24">
        <v>60.75</v>
      </c>
      <c r="Q12" s="107">
        <v>66.25</v>
      </c>
    </row>
    <row r="13" spans="1:41" x14ac:dyDescent="0.2">
      <c r="A13" s="10"/>
      <c r="B13" s="22" t="s">
        <v>47</v>
      </c>
      <c r="C13" s="23">
        <v>1657.41953584521</v>
      </c>
      <c r="D13" s="24">
        <v>44.615614859202097</v>
      </c>
      <c r="E13" s="24">
        <v>8.3969680712725498</v>
      </c>
      <c r="F13" s="24">
        <v>5.7333999999999996</v>
      </c>
      <c r="G13" s="24">
        <v>30.479070420886</v>
      </c>
      <c r="H13" s="24">
        <v>10.422499999999999</v>
      </c>
      <c r="I13" s="24">
        <v>5.1749999999999998</v>
      </c>
      <c r="J13" s="24">
        <v>1.18</v>
      </c>
      <c r="K13" s="24">
        <v>83.4</v>
      </c>
      <c r="L13" s="24">
        <v>31.9</v>
      </c>
      <c r="M13" s="60">
        <v>9.125</v>
      </c>
      <c r="N13" s="25">
        <v>7.7750000000000004</v>
      </c>
      <c r="O13" s="24">
        <v>40.25</v>
      </c>
      <c r="P13" s="24">
        <v>46.75</v>
      </c>
      <c r="Q13" s="107">
        <v>50.25</v>
      </c>
    </row>
    <row r="14" spans="1:41" x14ac:dyDescent="0.2">
      <c r="A14" s="10"/>
      <c r="B14" s="22" t="s">
        <v>44</v>
      </c>
      <c r="C14" s="23">
        <v>1640.0588826026201</v>
      </c>
      <c r="D14" s="24">
        <v>39.673707233263499</v>
      </c>
      <c r="E14" s="24">
        <v>7.8784002306801497</v>
      </c>
      <c r="F14" s="24">
        <v>6.1045999999999996</v>
      </c>
      <c r="G14" s="24">
        <v>30.770800484492799</v>
      </c>
      <c r="H14" s="24">
        <v>11.975</v>
      </c>
      <c r="I14" s="24">
        <v>4.88</v>
      </c>
      <c r="J14" s="24">
        <v>1.2375</v>
      </c>
      <c r="K14" s="24">
        <v>83.25</v>
      </c>
      <c r="L14" s="24">
        <v>30.574999999999999</v>
      </c>
      <c r="M14" s="24">
        <v>7.1749999999999998</v>
      </c>
      <c r="N14" s="25">
        <v>8.0749999999999993</v>
      </c>
      <c r="O14" s="24">
        <v>61.25</v>
      </c>
      <c r="P14" s="24">
        <v>54.5</v>
      </c>
      <c r="Q14" s="107">
        <v>70.25</v>
      </c>
      <c r="R14" s="16"/>
    </row>
    <row r="15" spans="1:41" x14ac:dyDescent="0.2">
      <c r="A15" s="10"/>
      <c r="B15" s="22" t="s">
        <v>43</v>
      </c>
      <c r="C15" s="23">
        <v>1633.4635465736999</v>
      </c>
      <c r="D15" s="24">
        <v>41.652810463646297</v>
      </c>
      <c r="E15" s="60">
        <v>8.9514597753805596</v>
      </c>
      <c r="F15" s="24">
        <v>6.0654000000000003</v>
      </c>
      <c r="G15" s="24">
        <v>28.2323631829675</v>
      </c>
      <c r="H15" s="24">
        <v>12.5375</v>
      </c>
      <c r="I15" s="24">
        <v>5.14</v>
      </c>
      <c r="J15" s="24">
        <v>1.2649999999999999</v>
      </c>
      <c r="K15" s="24">
        <v>84.9</v>
      </c>
      <c r="L15" s="24">
        <v>32.975000000000001</v>
      </c>
      <c r="M15" s="24">
        <v>8.5500000000000007</v>
      </c>
      <c r="N15" s="25">
        <v>7.2249999999999996</v>
      </c>
      <c r="O15" s="24">
        <v>69.5</v>
      </c>
      <c r="P15" s="24">
        <v>69.25</v>
      </c>
      <c r="Q15" s="107">
        <v>72.75</v>
      </c>
    </row>
    <row r="16" spans="1:41" x14ac:dyDescent="0.2">
      <c r="A16" s="10"/>
      <c r="B16" s="22" t="s">
        <v>46</v>
      </c>
      <c r="C16" s="23">
        <v>1623.2965763913801</v>
      </c>
      <c r="D16" s="24">
        <v>45.017622051867399</v>
      </c>
      <c r="E16" s="24">
        <v>7.96049935426226</v>
      </c>
      <c r="F16" s="24">
        <v>5.3966000000000003</v>
      </c>
      <c r="G16" s="24">
        <v>30.5097549570648</v>
      </c>
      <c r="H16" s="24">
        <v>9.73</v>
      </c>
      <c r="I16" s="24">
        <v>4.97</v>
      </c>
      <c r="J16" s="24">
        <v>1.2324999999999999</v>
      </c>
      <c r="K16" s="24">
        <v>84.55</v>
      </c>
      <c r="L16" s="24">
        <v>31.55</v>
      </c>
      <c r="M16" s="24">
        <v>7.75</v>
      </c>
      <c r="N16" s="25">
        <v>7.65</v>
      </c>
      <c r="O16" s="24">
        <v>62.25</v>
      </c>
      <c r="P16" s="24">
        <v>63.5</v>
      </c>
      <c r="Q16" s="107">
        <v>67.75</v>
      </c>
    </row>
    <row r="17" spans="1:41" s="6" customFormat="1" x14ac:dyDescent="0.2">
      <c r="A17" s="10"/>
      <c r="B17" s="22" t="s">
        <v>48</v>
      </c>
      <c r="C17" s="23">
        <v>1576.9637167630001</v>
      </c>
      <c r="D17" s="24">
        <v>44.5394077889448</v>
      </c>
      <c r="E17" s="24">
        <v>7.4680661908473596</v>
      </c>
      <c r="F17" s="24">
        <v>5.3842999999999996</v>
      </c>
      <c r="G17" s="60">
        <v>32.107923092187001</v>
      </c>
      <c r="H17" s="24">
        <v>9.3025000000000002</v>
      </c>
      <c r="I17" s="24">
        <v>4.8724999999999996</v>
      </c>
      <c r="J17" s="24">
        <v>1.24</v>
      </c>
      <c r="K17" s="24">
        <v>84.075000000000003</v>
      </c>
      <c r="L17" s="24">
        <v>32.674999999999997</v>
      </c>
      <c r="M17" s="24">
        <v>7.2750000000000004</v>
      </c>
      <c r="N17" s="25">
        <v>7.5750000000000002</v>
      </c>
      <c r="O17" s="24">
        <v>64.5</v>
      </c>
      <c r="P17" s="24">
        <v>61.5</v>
      </c>
      <c r="Q17" s="107">
        <v>71</v>
      </c>
      <c r="AB17" s="8"/>
      <c r="AC17" s="8"/>
      <c r="AD17" s="8"/>
      <c r="AE17" s="8"/>
      <c r="AF17" s="8"/>
      <c r="AG17" s="8"/>
      <c r="AH17" s="8"/>
      <c r="AI17" s="8"/>
      <c r="AJ17" s="8"/>
      <c r="AK17" s="8"/>
      <c r="AL17" s="8"/>
      <c r="AM17" s="8"/>
      <c r="AN17" s="8"/>
      <c r="AO17" s="8"/>
    </row>
    <row r="18" spans="1:41" s="6" customFormat="1" x14ac:dyDescent="0.2">
      <c r="A18" s="10"/>
      <c r="B18" s="22" t="s">
        <v>42</v>
      </c>
      <c r="C18" s="23">
        <v>1535.8228091264</v>
      </c>
      <c r="D18" s="24">
        <v>39.934106045222798</v>
      </c>
      <c r="E18" s="24">
        <v>7.8917917106620497</v>
      </c>
      <c r="F18" s="24">
        <v>5.8009000000000004</v>
      </c>
      <c r="G18" s="24">
        <v>29.365982976355902</v>
      </c>
      <c r="H18" s="24">
        <v>11.862500000000001</v>
      </c>
      <c r="I18" s="24">
        <v>5.1174999999999997</v>
      </c>
      <c r="J18" s="24">
        <v>1.2675000000000001</v>
      </c>
      <c r="K18" s="60">
        <v>85.5</v>
      </c>
      <c r="L18" s="24">
        <v>34.25</v>
      </c>
      <c r="M18" s="24">
        <v>7.8</v>
      </c>
      <c r="N18" s="25">
        <v>7.1</v>
      </c>
      <c r="O18" s="60">
        <v>73</v>
      </c>
      <c r="P18" s="60">
        <v>76.25</v>
      </c>
      <c r="Q18" s="107">
        <v>75.5</v>
      </c>
      <c r="AB18" s="8"/>
      <c r="AC18" s="8"/>
      <c r="AD18" s="8"/>
      <c r="AE18" s="8"/>
      <c r="AF18" s="8"/>
      <c r="AG18" s="8"/>
      <c r="AH18" s="8"/>
      <c r="AI18" s="8"/>
      <c r="AJ18" s="8"/>
      <c r="AK18" s="8"/>
      <c r="AL18" s="8"/>
      <c r="AM18" s="8"/>
      <c r="AN18" s="8"/>
      <c r="AO18" s="8"/>
    </row>
    <row r="19" spans="1:41" s="6" customFormat="1" x14ac:dyDescent="0.2">
      <c r="A19" s="10"/>
      <c r="B19" s="22" t="s">
        <v>56</v>
      </c>
      <c r="C19" s="23">
        <v>1479.9082002461901</v>
      </c>
      <c r="D19" s="24">
        <v>38.028833799542802</v>
      </c>
      <c r="E19" s="24">
        <v>8.4813445763838295</v>
      </c>
      <c r="F19" s="60">
        <v>7.2548000000000004</v>
      </c>
      <c r="G19" s="60">
        <v>32.551971838912401</v>
      </c>
      <c r="H19" s="60">
        <v>13.82</v>
      </c>
      <c r="I19" s="60">
        <v>5.26</v>
      </c>
      <c r="J19" s="60">
        <v>1.2749999999999999</v>
      </c>
      <c r="K19" s="60">
        <v>86.375</v>
      </c>
      <c r="L19" s="24">
        <v>34.85</v>
      </c>
      <c r="M19" s="24">
        <v>8.5</v>
      </c>
      <c r="N19" s="25">
        <v>6.9249999999999998</v>
      </c>
      <c r="O19" s="60">
        <v>75.5</v>
      </c>
      <c r="P19" s="60">
        <v>83.5</v>
      </c>
      <c r="Q19" s="107">
        <v>75.25</v>
      </c>
      <c r="AB19" s="8"/>
      <c r="AC19" s="8"/>
      <c r="AD19" s="8"/>
      <c r="AE19" s="8"/>
      <c r="AF19" s="8"/>
      <c r="AG19" s="8"/>
      <c r="AH19" s="8"/>
      <c r="AI19" s="8"/>
      <c r="AJ19" s="8"/>
      <c r="AK19" s="8"/>
      <c r="AL19" s="8"/>
      <c r="AM19" s="8"/>
      <c r="AN19" s="8"/>
      <c r="AO19" s="8"/>
    </row>
    <row r="20" spans="1:41" s="6" customFormat="1" x14ac:dyDescent="0.2">
      <c r="A20" s="10"/>
      <c r="B20" s="22" t="s">
        <v>51</v>
      </c>
      <c r="C20" s="23">
        <v>1399.0944659613001</v>
      </c>
      <c r="D20" s="24">
        <v>40.276741343939598</v>
      </c>
      <c r="E20" s="24">
        <v>7.88695977682712</v>
      </c>
      <c r="F20" s="24">
        <v>6.1029</v>
      </c>
      <c r="G20" s="60">
        <v>31.182681573089699</v>
      </c>
      <c r="H20" s="24">
        <v>11.6875</v>
      </c>
      <c r="I20" s="24">
        <v>4.9775</v>
      </c>
      <c r="J20" s="24">
        <v>1.2450000000000001</v>
      </c>
      <c r="K20" s="24">
        <v>85.1</v>
      </c>
      <c r="L20" s="24">
        <v>33.825000000000003</v>
      </c>
      <c r="M20" s="24">
        <v>7.875</v>
      </c>
      <c r="N20" s="25">
        <v>7.4</v>
      </c>
      <c r="O20" s="24">
        <v>67.5</v>
      </c>
      <c r="P20" s="24">
        <v>69.75</v>
      </c>
      <c r="Q20" s="107">
        <v>70.75</v>
      </c>
      <c r="AB20" s="8"/>
      <c r="AC20" s="8"/>
      <c r="AD20" s="8"/>
      <c r="AE20" s="8"/>
      <c r="AF20" s="8"/>
      <c r="AG20" s="8"/>
      <c r="AH20" s="8"/>
      <c r="AI20" s="8"/>
      <c r="AJ20" s="8"/>
      <c r="AK20" s="8"/>
      <c r="AL20" s="8"/>
      <c r="AM20" s="8"/>
      <c r="AN20" s="8"/>
      <c r="AO20" s="8"/>
    </row>
    <row r="21" spans="1:41" s="6" customFormat="1" x14ac:dyDescent="0.2">
      <c r="A21" s="10"/>
      <c r="B21" s="22" t="s">
        <v>28</v>
      </c>
      <c r="C21" s="23">
        <v>1381.7244545594001</v>
      </c>
      <c r="D21" s="24">
        <v>41.324794132138599</v>
      </c>
      <c r="E21" s="24">
        <v>7.67769799536525</v>
      </c>
      <c r="F21" s="24">
        <v>5.2248999999999999</v>
      </c>
      <c r="G21" s="24">
        <v>28.1286875726034</v>
      </c>
      <c r="H21" s="24">
        <v>10.9025</v>
      </c>
      <c r="I21" s="24">
        <v>4.8600000000000003</v>
      </c>
      <c r="J21" s="24">
        <v>1.1825000000000001</v>
      </c>
      <c r="K21" s="24">
        <v>83.875</v>
      </c>
      <c r="L21" s="24">
        <v>31.45</v>
      </c>
      <c r="M21" s="60">
        <v>9.5</v>
      </c>
      <c r="N21" s="25">
        <v>7.875</v>
      </c>
      <c r="O21" s="24">
        <v>48</v>
      </c>
      <c r="P21" s="24">
        <v>53.5</v>
      </c>
      <c r="Q21" s="107">
        <v>57</v>
      </c>
      <c r="AB21" s="8"/>
      <c r="AC21" s="8"/>
      <c r="AD21" s="8"/>
      <c r="AE21" s="8"/>
      <c r="AF21" s="8"/>
      <c r="AG21" s="8"/>
      <c r="AH21" s="8"/>
      <c r="AI21" s="8"/>
      <c r="AJ21" s="8"/>
      <c r="AK21" s="8"/>
      <c r="AL21" s="8"/>
      <c r="AM21" s="8"/>
      <c r="AN21" s="8"/>
      <c r="AO21" s="8"/>
    </row>
    <row r="22" spans="1:41" s="6" customFormat="1" x14ac:dyDescent="0.2">
      <c r="A22" s="10"/>
      <c r="B22" s="22" t="s">
        <v>55</v>
      </c>
      <c r="C22" s="23">
        <v>1333.22441502676</v>
      </c>
      <c r="D22" s="24">
        <v>41.102373719654501</v>
      </c>
      <c r="E22" s="60">
        <v>9.0816555374972001</v>
      </c>
      <c r="F22" s="24">
        <v>6.3524000000000003</v>
      </c>
      <c r="G22" s="24">
        <v>28.7830394169873</v>
      </c>
      <c r="H22" s="24">
        <v>13.0075</v>
      </c>
      <c r="I22" s="24">
        <v>5.1349999999999998</v>
      </c>
      <c r="J22" s="60">
        <v>1.3075000000000001</v>
      </c>
      <c r="K22" s="24">
        <v>85</v>
      </c>
      <c r="L22" s="24">
        <v>35.4</v>
      </c>
      <c r="M22" s="24">
        <v>7.85</v>
      </c>
      <c r="N22" s="25">
        <v>6.7249999999999996</v>
      </c>
      <c r="O22" s="60">
        <v>82.25</v>
      </c>
      <c r="P22" s="60">
        <v>77.25</v>
      </c>
      <c r="Q22" s="108">
        <v>86</v>
      </c>
      <c r="R22" s="16"/>
      <c r="AB22" s="8"/>
      <c r="AC22" s="8"/>
      <c r="AD22" s="8"/>
      <c r="AE22" s="8"/>
      <c r="AF22" s="8"/>
      <c r="AG22" s="8"/>
      <c r="AH22" s="8"/>
      <c r="AI22" s="8"/>
      <c r="AJ22" s="8"/>
      <c r="AK22" s="8"/>
      <c r="AL22" s="8"/>
      <c r="AM22" s="8"/>
      <c r="AN22" s="8"/>
      <c r="AO22" s="8"/>
    </row>
    <row r="23" spans="1:41" s="6" customFormat="1" x14ac:dyDescent="0.2">
      <c r="A23" s="10"/>
      <c r="B23" s="22" t="s">
        <v>53</v>
      </c>
      <c r="C23" s="23">
        <v>1327.2023132016</v>
      </c>
      <c r="D23" s="24">
        <v>42.764926630960602</v>
      </c>
      <c r="E23" s="24">
        <v>8.7467560952875605</v>
      </c>
      <c r="F23" s="24">
        <v>6.6242999999999999</v>
      </c>
      <c r="G23" s="60">
        <v>32.435669362764003</v>
      </c>
      <c r="H23" s="24">
        <v>11.702500000000001</v>
      </c>
      <c r="I23" s="60">
        <v>5.3724999999999996</v>
      </c>
      <c r="J23" s="24">
        <v>1.1875</v>
      </c>
      <c r="K23" s="24">
        <v>85.075000000000003</v>
      </c>
      <c r="L23" s="60">
        <v>37.725000000000001</v>
      </c>
      <c r="M23" s="24">
        <v>7.3250000000000002</v>
      </c>
      <c r="N23" s="25">
        <v>7.65</v>
      </c>
      <c r="O23" s="24">
        <v>46</v>
      </c>
      <c r="P23" s="24">
        <v>65.75</v>
      </c>
      <c r="Q23" s="107">
        <v>55</v>
      </c>
      <c r="AB23" s="8"/>
      <c r="AC23" s="8"/>
      <c r="AD23" s="8"/>
      <c r="AE23" s="8"/>
      <c r="AF23" s="8"/>
      <c r="AG23" s="8"/>
      <c r="AH23" s="8"/>
      <c r="AI23" s="8"/>
      <c r="AJ23" s="8"/>
      <c r="AK23" s="8"/>
      <c r="AL23" s="8"/>
      <c r="AM23" s="8"/>
      <c r="AN23" s="8"/>
      <c r="AO23" s="8"/>
    </row>
    <row r="24" spans="1:41" s="6" customFormat="1" x14ac:dyDescent="0.2">
      <c r="A24" s="10"/>
      <c r="B24" s="22" t="s">
        <v>54</v>
      </c>
      <c r="C24" s="109">
        <v>1317.3444906157699</v>
      </c>
      <c r="D24" s="24">
        <v>43.749386644489803</v>
      </c>
      <c r="E24" s="24">
        <v>8.0259863593203704</v>
      </c>
      <c r="F24" s="24">
        <v>5.4135</v>
      </c>
      <c r="G24" s="24">
        <v>29.519776769562</v>
      </c>
      <c r="H24" s="24">
        <v>10.317500000000001</v>
      </c>
      <c r="I24" s="60">
        <v>5.2249999999999996</v>
      </c>
      <c r="J24" s="24">
        <v>1.2475000000000001</v>
      </c>
      <c r="K24" s="60">
        <v>86.05</v>
      </c>
      <c r="L24" s="24">
        <v>33.1</v>
      </c>
      <c r="M24" s="24">
        <v>8.9250000000000007</v>
      </c>
      <c r="N24" s="25">
        <v>7</v>
      </c>
      <c r="O24" s="24">
        <v>66.75</v>
      </c>
      <c r="P24" s="60">
        <v>76</v>
      </c>
      <c r="Q24" s="107">
        <v>66.75</v>
      </c>
      <c r="R24" s="16"/>
      <c r="AB24" s="8"/>
      <c r="AC24" s="8"/>
      <c r="AD24" s="8"/>
      <c r="AE24" s="8"/>
      <c r="AF24" s="8"/>
      <c r="AG24" s="8"/>
      <c r="AH24" s="8"/>
      <c r="AI24" s="8"/>
      <c r="AJ24" s="8"/>
      <c r="AK24" s="8"/>
      <c r="AL24" s="8"/>
      <c r="AM24" s="8"/>
      <c r="AN24" s="8"/>
      <c r="AO24" s="8"/>
    </row>
    <row r="25" spans="1:41" s="6" customFormat="1" x14ac:dyDescent="0.2">
      <c r="A25" s="10"/>
      <c r="B25" s="22" t="s">
        <v>25</v>
      </c>
      <c r="C25" s="23">
        <v>1257.66976603943</v>
      </c>
      <c r="D25" s="24">
        <v>42.110801050972498</v>
      </c>
      <c r="E25" s="24">
        <v>8.0672074182955704</v>
      </c>
      <c r="F25" s="24">
        <v>5.8571999999999997</v>
      </c>
      <c r="G25" s="24">
        <v>30.593051938652302</v>
      </c>
      <c r="H25" s="24">
        <v>11.0825</v>
      </c>
      <c r="I25" s="24">
        <v>5.04</v>
      </c>
      <c r="J25" s="24">
        <v>1.2024999999999999</v>
      </c>
      <c r="K25" s="24">
        <v>83.7</v>
      </c>
      <c r="L25" s="24">
        <v>31.975000000000001</v>
      </c>
      <c r="M25" s="24">
        <v>7.1</v>
      </c>
      <c r="N25" s="25">
        <v>8</v>
      </c>
      <c r="O25" s="24">
        <v>50</v>
      </c>
      <c r="P25" s="24">
        <v>53</v>
      </c>
      <c r="Q25" s="107">
        <v>58.5</v>
      </c>
      <c r="R25" s="16"/>
      <c r="AB25" s="8"/>
      <c r="AC25" s="8"/>
      <c r="AD25" s="8"/>
      <c r="AE25" s="8"/>
      <c r="AF25" s="8"/>
      <c r="AG25" s="8"/>
      <c r="AH25" s="8"/>
      <c r="AI25" s="8"/>
      <c r="AJ25" s="8"/>
      <c r="AK25" s="8"/>
      <c r="AL25" s="8"/>
      <c r="AM25" s="8"/>
      <c r="AN25" s="8"/>
      <c r="AO25" s="8"/>
    </row>
    <row r="26" spans="1:41" s="6" customFormat="1" x14ac:dyDescent="0.2">
      <c r="A26" s="10"/>
      <c r="B26" s="22" t="s">
        <v>52</v>
      </c>
      <c r="C26" s="23">
        <v>1211.8531505533001</v>
      </c>
      <c r="D26" s="24">
        <v>38.959732572878799</v>
      </c>
      <c r="E26" s="24">
        <v>7.2038010197910998</v>
      </c>
      <c r="F26" s="24">
        <v>5.5930999999999997</v>
      </c>
      <c r="G26" s="24">
        <v>30.2558542461366</v>
      </c>
      <c r="H26" s="24">
        <v>11.29</v>
      </c>
      <c r="I26" s="24">
        <v>4.74</v>
      </c>
      <c r="J26" s="24">
        <v>1.1625000000000001</v>
      </c>
      <c r="K26" s="24">
        <v>83.125</v>
      </c>
      <c r="L26" s="24">
        <v>30.35</v>
      </c>
      <c r="M26" s="24">
        <v>8</v>
      </c>
      <c r="N26" s="25">
        <v>8.25</v>
      </c>
      <c r="O26" s="24">
        <v>41</v>
      </c>
      <c r="P26" s="24">
        <v>45.25</v>
      </c>
      <c r="Q26" s="107">
        <v>52.5</v>
      </c>
      <c r="AB26" s="8"/>
      <c r="AC26" s="8"/>
      <c r="AD26" s="8"/>
      <c r="AE26" s="8"/>
      <c r="AF26" s="8"/>
      <c r="AG26" s="8"/>
      <c r="AH26" s="8"/>
      <c r="AI26" s="8"/>
      <c r="AJ26" s="8"/>
      <c r="AK26" s="8"/>
      <c r="AL26" s="8"/>
      <c r="AM26" s="8"/>
      <c r="AN26" s="8"/>
      <c r="AO26" s="8"/>
    </row>
    <row r="27" spans="1:41" s="6" customFormat="1" x14ac:dyDescent="0.2">
      <c r="A27" s="10"/>
      <c r="B27" s="22" t="s">
        <v>50</v>
      </c>
      <c r="C27" s="23">
        <v>1126.9908077585601</v>
      </c>
      <c r="D27" s="24">
        <v>39.408573106892703</v>
      </c>
      <c r="E27" s="24">
        <v>7.3871743096612601</v>
      </c>
      <c r="F27" s="24">
        <v>5.8029000000000002</v>
      </c>
      <c r="G27" s="60">
        <v>30.965028490424299</v>
      </c>
      <c r="H27" s="24">
        <v>11.355</v>
      </c>
      <c r="I27" s="24">
        <v>4.915</v>
      </c>
      <c r="J27" s="24">
        <v>1.165</v>
      </c>
      <c r="K27" s="24">
        <v>83.325000000000003</v>
      </c>
      <c r="L27" s="24">
        <v>32.825000000000003</v>
      </c>
      <c r="M27" s="24">
        <v>8.3249999999999993</v>
      </c>
      <c r="N27" s="25">
        <v>7.95</v>
      </c>
      <c r="O27" s="24">
        <v>40.5</v>
      </c>
      <c r="P27" s="24">
        <v>47</v>
      </c>
      <c r="Q27" s="107">
        <v>51.5</v>
      </c>
      <c r="AB27" s="8"/>
      <c r="AC27" s="8"/>
      <c r="AD27" s="8"/>
      <c r="AE27" s="8"/>
      <c r="AF27" s="8"/>
      <c r="AG27" s="8"/>
      <c r="AH27" s="8"/>
      <c r="AI27" s="8"/>
      <c r="AJ27" s="8"/>
      <c r="AK27" s="8"/>
      <c r="AL27" s="8"/>
      <c r="AM27" s="8"/>
      <c r="AN27" s="8"/>
      <c r="AO27" s="8"/>
    </row>
    <row r="28" spans="1:41" s="6" customFormat="1" x14ac:dyDescent="0.2">
      <c r="A28" s="10"/>
      <c r="B28" s="22" t="s">
        <v>40</v>
      </c>
      <c r="C28" s="23">
        <v>899.27153325858706</v>
      </c>
      <c r="D28" s="24">
        <v>38.548383624496097</v>
      </c>
      <c r="E28" s="24">
        <v>7.4525361151279901</v>
      </c>
      <c r="F28" s="24">
        <v>5.7070999999999996</v>
      </c>
      <c r="G28" s="24">
        <v>29.541595103797</v>
      </c>
      <c r="H28" s="24">
        <v>11.8775</v>
      </c>
      <c r="I28" s="24">
        <v>4.3674999999999997</v>
      </c>
      <c r="J28" s="24">
        <v>1.2375</v>
      </c>
      <c r="K28" s="60">
        <v>85.632499999999993</v>
      </c>
      <c r="L28" s="24">
        <v>34.6</v>
      </c>
      <c r="M28" s="24">
        <v>7.5674999999999999</v>
      </c>
      <c r="N28" s="25">
        <v>7.2675000000000001</v>
      </c>
      <c r="O28" s="60">
        <v>73.75</v>
      </c>
      <c r="P28" s="60">
        <v>77</v>
      </c>
      <c r="Q28" s="107">
        <v>76.5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1538.9508691576018</v>
      </c>
      <c r="D30" s="34">
        <f t="shared" si="0"/>
        <v>42.426683456642486</v>
      </c>
      <c r="E30" s="34">
        <f t="shared" si="0"/>
        <v>8.1986190939075474</v>
      </c>
      <c r="F30" s="34">
        <f t="shared" si="0"/>
        <v>5.8578166666666682</v>
      </c>
      <c r="G30" s="34">
        <f t="shared" si="0"/>
        <v>30.265202494607991</v>
      </c>
      <c r="H30" s="34">
        <f t="shared" si="0"/>
        <v>11.167291666666666</v>
      </c>
      <c r="I30" s="34">
        <f t="shared" si="0"/>
        <v>5.0259375000000004</v>
      </c>
      <c r="J30" s="34">
        <f t="shared" si="0"/>
        <v>1.2232291666666668</v>
      </c>
      <c r="K30" s="34">
        <f t="shared" si="0"/>
        <v>84.388854166666661</v>
      </c>
      <c r="L30" s="34">
        <f t="shared" si="0"/>
        <v>32.561458333333341</v>
      </c>
      <c r="M30" s="34">
        <f t="shared" si="0"/>
        <v>8.0934374999999985</v>
      </c>
      <c r="N30" s="35">
        <f t="shared" si="0"/>
        <v>7.6403125000000003</v>
      </c>
      <c r="O30" s="34">
        <f t="shared" si="0"/>
        <v>58.416666666666664</v>
      </c>
      <c r="P30" s="34">
        <f t="shared" si="0"/>
        <v>61.708333333333336</v>
      </c>
      <c r="Q30" s="111">
        <f t="shared" si="0"/>
        <v>64.614583333333329</v>
      </c>
      <c r="AB30" s="8"/>
      <c r="AC30" s="8"/>
      <c r="AD30" s="8"/>
      <c r="AE30" s="8"/>
      <c r="AF30" s="8"/>
      <c r="AG30" s="8"/>
      <c r="AH30" s="8"/>
      <c r="AI30" s="8"/>
      <c r="AJ30" s="8"/>
      <c r="AK30" s="8"/>
      <c r="AL30" s="8"/>
      <c r="AM30" s="8"/>
      <c r="AN30" s="8"/>
      <c r="AO30" s="8"/>
    </row>
    <row r="31" spans="1:41" s="6" customFormat="1" x14ac:dyDescent="0.2">
      <c r="B31" s="45" t="s">
        <v>82</v>
      </c>
      <c r="C31" s="38">
        <v>252</v>
      </c>
      <c r="D31" s="39">
        <v>1.38</v>
      </c>
      <c r="E31" s="39">
        <v>0.48</v>
      </c>
      <c r="F31" s="39">
        <v>0.23</v>
      </c>
      <c r="G31" s="39">
        <v>1.6</v>
      </c>
      <c r="H31" s="39">
        <v>0.45</v>
      </c>
      <c r="I31" s="39">
        <v>0.24</v>
      </c>
      <c r="J31" s="39">
        <v>0.03</v>
      </c>
      <c r="K31" s="39">
        <v>0.99</v>
      </c>
      <c r="L31" s="39">
        <v>1.46</v>
      </c>
      <c r="M31" s="39">
        <v>0.47</v>
      </c>
      <c r="N31" s="40">
        <v>0.47</v>
      </c>
      <c r="O31" s="39">
        <v>11.58</v>
      </c>
      <c r="P31" s="39">
        <v>10.199999999999999</v>
      </c>
      <c r="Q31" s="112">
        <v>9.3800000000000008</v>
      </c>
      <c r="AB31" s="8"/>
      <c r="AC31" s="8"/>
      <c r="AD31" s="8"/>
      <c r="AE31" s="8"/>
      <c r="AF31" s="8"/>
      <c r="AG31" s="8"/>
      <c r="AH31" s="8"/>
      <c r="AI31" s="8"/>
      <c r="AJ31" s="8"/>
      <c r="AK31" s="8"/>
      <c r="AL31" s="8"/>
      <c r="AM31" s="8"/>
      <c r="AN31" s="8"/>
      <c r="AO31" s="8"/>
    </row>
    <row r="32" spans="1:41" s="6" customFormat="1" x14ac:dyDescent="0.2">
      <c r="B32" s="45" t="s">
        <v>31</v>
      </c>
      <c r="C32" s="84" t="s">
        <v>32</v>
      </c>
      <c r="D32" s="84" t="s">
        <v>32</v>
      </c>
      <c r="E32" s="84" t="s">
        <v>32</v>
      </c>
      <c r="F32" s="84" t="s">
        <v>32</v>
      </c>
      <c r="G32" s="84" t="s">
        <v>32</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11.62</v>
      </c>
      <c r="D33" s="39">
        <v>2.31</v>
      </c>
      <c r="E33" s="39">
        <v>4.13</v>
      </c>
      <c r="F33" s="39">
        <v>2.81</v>
      </c>
      <c r="G33" s="39">
        <v>3.76</v>
      </c>
      <c r="H33" s="39">
        <v>2.88</v>
      </c>
      <c r="I33" s="39">
        <v>3.39</v>
      </c>
      <c r="J33" s="39">
        <v>1.78</v>
      </c>
      <c r="K33" s="39">
        <v>0.83</v>
      </c>
      <c r="L33" s="39">
        <v>3.19</v>
      </c>
      <c r="M33" s="39">
        <v>4.13</v>
      </c>
      <c r="N33" s="40">
        <v>4.37</v>
      </c>
      <c r="O33" s="116">
        <v>14.05</v>
      </c>
      <c r="P33" s="116">
        <v>11.72</v>
      </c>
      <c r="Q33" s="117">
        <v>10.29</v>
      </c>
      <c r="AB33" s="8"/>
      <c r="AC33" s="8"/>
      <c r="AD33" s="8"/>
      <c r="AE33" s="8"/>
      <c r="AF33" s="8"/>
      <c r="AG33" s="8"/>
      <c r="AH33" s="8"/>
      <c r="AI33" s="8"/>
      <c r="AJ33" s="8"/>
      <c r="AK33" s="8"/>
      <c r="AL33" s="8"/>
      <c r="AM33" s="8"/>
      <c r="AN33" s="8"/>
      <c r="AO33" s="8"/>
    </row>
    <row r="34" spans="1:41" s="6" customFormat="1" x14ac:dyDescent="0.2">
      <c r="B34" s="45" t="s">
        <v>36</v>
      </c>
      <c r="C34" s="39">
        <v>0.8</v>
      </c>
      <c r="D34" s="39">
        <v>0.92</v>
      </c>
      <c r="E34" s="39">
        <v>0.79</v>
      </c>
      <c r="F34" s="39">
        <v>0.92</v>
      </c>
      <c r="G34" s="39">
        <v>0.61</v>
      </c>
      <c r="H34" s="39">
        <v>0.95</v>
      </c>
      <c r="I34" s="39">
        <v>0.7</v>
      </c>
      <c r="J34" s="39">
        <v>0.85</v>
      </c>
      <c r="K34" s="39">
        <v>0.78</v>
      </c>
      <c r="L34" s="39">
        <v>0.81</v>
      </c>
      <c r="M34" s="39">
        <v>0.87</v>
      </c>
      <c r="N34" s="40">
        <v>0.81</v>
      </c>
      <c r="O34" s="39">
        <v>0.83</v>
      </c>
      <c r="P34" s="39">
        <v>0.83</v>
      </c>
      <c r="Q34" s="112">
        <v>0.82</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99</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49</v>
      </c>
      <c r="C5" s="55">
        <v>1061.9599483526899</v>
      </c>
      <c r="D5" s="58">
        <v>43.892983133283003</v>
      </c>
      <c r="E5" s="12">
        <v>9.46265127948746</v>
      </c>
      <c r="F5" s="58">
        <v>5.8740211914999998</v>
      </c>
      <c r="G5" s="12">
        <v>27.244037154475599</v>
      </c>
      <c r="H5" s="12">
        <v>11.57</v>
      </c>
      <c r="I5" s="12">
        <v>4.8125</v>
      </c>
      <c r="J5" s="12">
        <v>1.2150000000000001</v>
      </c>
      <c r="K5" s="12">
        <v>84.974999999999994</v>
      </c>
      <c r="L5" s="12">
        <v>33.674999999999997</v>
      </c>
      <c r="M5" s="12">
        <v>7.75</v>
      </c>
      <c r="N5" s="13">
        <v>7.55</v>
      </c>
      <c r="O5" s="12">
        <v>65</v>
      </c>
      <c r="P5" s="12">
        <v>67.25</v>
      </c>
      <c r="Q5" s="106">
        <v>69.5</v>
      </c>
      <c r="R5" s="16"/>
    </row>
    <row r="6" spans="1:41" x14ac:dyDescent="0.2">
      <c r="A6" s="10"/>
      <c r="B6" s="22" t="s">
        <v>23</v>
      </c>
      <c r="C6" s="57">
        <v>1035.0294405321999</v>
      </c>
      <c r="D6" s="24">
        <v>39.054946108440497</v>
      </c>
      <c r="E6" s="24">
        <v>7.9274780324742196</v>
      </c>
      <c r="F6" s="60">
        <v>5.3977492030000001</v>
      </c>
      <c r="G6" s="24">
        <v>26.877354474511002</v>
      </c>
      <c r="H6" s="24">
        <v>11.84</v>
      </c>
      <c r="I6" s="60">
        <v>5.0599999999999996</v>
      </c>
      <c r="J6" s="24">
        <v>1.1675</v>
      </c>
      <c r="K6" s="24">
        <v>84.424999999999997</v>
      </c>
      <c r="L6" s="24">
        <v>32.799999999999997</v>
      </c>
      <c r="M6" s="24">
        <v>9.4</v>
      </c>
      <c r="N6" s="25">
        <v>7.875</v>
      </c>
      <c r="O6" s="24">
        <v>44.75</v>
      </c>
      <c r="P6" s="24">
        <v>55.25</v>
      </c>
      <c r="Q6" s="107">
        <v>52.25</v>
      </c>
    </row>
    <row r="7" spans="1:41" x14ac:dyDescent="0.2">
      <c r="A7" s="10"/>
      <c r="B7" s="22" t="s">
        <v>42</v>
      </c>
      <c r="C7" s="57">
        <v>994.18197281266896</v>
      </c>
      <c r="D7" s="24">
        <v>39.8975162768266</v>
      </c>
      <c r="E7" s="24">
        <v>8.0224216159268504</v>
      </c>
      <c r="F7" s="24">
        <v>5.0575549254999999</v>
      </c>
      <c r="G7" s="24">
        <v>25.200198201549799</v>
      </c>
      <c r="H7" s="24">
        <v>11.5</v>
      </c>
      <c r="I7" s="60">
        <v>5.2424999999999997</v>
      </c>
      <c r="J7" s="24">
        <v>1.2124999999999999</v>
      </c>
      <c r="K7" s="24">
        <v>84.525000000000006</v>
      </c>
      <c r="L7" s="24">
        <v>33.674999999999997</v>
      </c>
      <c r="M7" s="24">
        <v>8.5250000000000004</v>
      </c>
      <c r="N7" s="25">
        <v>7.5750000000000002</v>
      </c>
      <c r="O7" s="24">
        <v>54.5</v>
      </c>
      <c r="P7" s="24">
        <v>59.75</v>
      </c>
      <c r="Q7" s="107">
        <v>60.5</v>
      </c>
    </row>
    <row r="8" spans="1:41" x14ac:dyDescent="0.2">
      <c r="A8" s="10"/>
      <c r="B8" s="22" t="s">
        <v>44</v>
      </c>
      <c r="C8" s="23">
        <v>876.92275664327701</v>
      </c>
      <c r="D8" s="24">
        <v>38.922604388706098</v>
      </c>
      <c r="E8" s="24">
        <v>7.7978260083228399</v>
      </c>
      <c r="F8" s="24">
        <v>5.0121956885000003</v>
      </c>
      <c r="G8" s="24">
        <v>25.404216288916299</v>
      </c>
      <c r="H8" s="24">
        <v>11.8</v>
      </c>
      <c r="I8" s="24">
        <v>4.915</v>
      </c>
      <c r="J8" s="24">
        <v>1.2050000000000001</v>
      </c>
      <c r="K8" s="24">
        <v>83.174999999999997</v>
      </c>
      <c r="L8" s="24">
        <v>31.175000000000001</v>
      </c>
      <c r="M8" s="24">
        <v>7.875</v>
      </c>
      <c r="N8" s="61">
        <v>8.4749999999999996</v>
      </c>
      <c r="O8" s="24">
        <v>54.5</v>
      </c>
      <c r="P8" s="24">
        <v>50</v>
      </c>
      <c r="Q8" s="107">
        <v>64.75</v>
      </c>
    </row>
    <row r="9" spans="1:41" x14ac:dyDescent="0.2">
      <c r="A9" s="10"/>
      <c r="B9" s="22" t="s">
        <v>26</v>
      </c>
      <c r="C9" s="23">
        <v>849.98357698212601</v>
      </c>
      <c r="D9" s="24">
        <v>39.437007778021602</v>
      </c>
      <c r="E9" s="24">
        <v>7.4767372401347796</v>
      </c>
      <c r="F9" s="24">
        <v>5.1029141625000003</v>
      </c>
      <c r="G9" s="24">
        <v>26.911185061846499</v>
      </c>
      <c r="H9" s="24">
        <v>11.01</v>
      </c>
      <c r="I9" s="60">
        <v>5.03</v>
      </c>
      <c r="J9" s="24">
        <v>1.1850000000000001</v>
      </c>
      <c r="K9" s="24">
        <v>84.75</v>
      </c>
      <c r="L9" s="24">
        <v>32.15</v>
      </c>
      <c r="M9" s="24">
        <v>8.625</v>
      </c>
      <c r="N9" s="25">
        <v>7.7</v>
      </c>
      <c r="O9" s="24">
        <v>51.25</v>
      </c>
      <c r="P9" s="24">
        <v>60</v>
      </c>
      <c r="Q9" s="107">
        <v>57.25</v>
      </c>
    </row>
    <row r="10" spans="1:41" x14ac:dyDescent="0.2">
      <c r="A10" s="10"/>
      <c r="B10" s="22" t="s">
        <v>24</v>
      </c>
      <c r="C10" s="23">
        <v>846.247082689688</v>
      </c>
      <c r="D10" s="24">
        <v>41.430152171420801</v>
      </c>
      <c r="E10" s="24">
        <v>9.3419550165524701</v>
      </c>
      <c r="F10" s="60">
        <v>5.669904625</v>
      </c>
      <c r="G10" s="24">
        <v>25.164399544507301</v>
      </c>
      <c r="H10" s="24">
        <v>12.61</v>
      </c>
      <c r="I10" s="24">
        <v>4.8550000000000004</v>
      </c>
      <c r="J10" s="24">
        <v>1.2075</v>
      </c>
      <c r="K10" s="24">
        <v>84.45</v>
      </c>
      <c r="L10" s="24">
        <v>31.625</v>
      </c>
      <c r="M10" s="60">
        <v>10.025</v>
      </c>
      <c r="N10" s="25">
        <v>7.9249999999999998</v>
      </c>
      <c r="O10" s="24">
        <v>60.5</v>
      </c>
      <c r="P10" s="24">
        <v>61.5</v>
      </c>
      <c r="Q10" s="107">
        <v>66.5</v>
      </c>
    </row>
    <row r="11" spans="1:41" x14ac:dyDescent="0.2">
      <c r="A11" s="10"/>
      <c r="B11" s="22" t="s">
        <v>48</v>
      </c>
      <c r="C11" s="23">
        <v>836.19904747322698</v>
      </c>
      <c r="D11" s="24">
        <v>40.988936455085202</v>
      </c>
      <c r="E11" s="24">
        <v>8.2529623537321193</v>
      </c>
      <c r="F11" s="24">
        <v>5.1482733994999998</v>
      </c>
      <c r="G11" s="24">
        <v>25.953703303967</v>
      </c>
      <c r="H11" s="24">
        <v>11.35</v>
      </c>
      <c r="I11" s="24">
        <v>4.415</v>
      </c>
      <c r="J11" s="24">
        <v>1.25</v>
      </c>
      <c r="K11" s="60">
        <v>85.575000000000003</v>
      </c>
      <c r="L11" s="24">
        <v>34.375</v>
      </c>
      <c r="M11" s="24">
        <v>7.9</v>
      </c>
      <c r="N11" s="25">
        <v>7.2249999999999996</v>
      </c>
      <c r="O11" s="60">
        <v>81.5</v>
      </c>
      <c r="P11" s="60">
        <v>79</v>
      </c>
      <c r="Q11" s="108">
        <v>84</v>
      </c>
    </row>
    <row r="12" spans="1:41" x14ac:dyDescent="0.2">
      <c r="A12" s="10"/>
      <c r="B12" s="22" t="s">
        <v>28</v>
      </c>
      <c r="C12" s="23">
        <v>823.45045988697495</v>
      </c>
      <c r="D12" s="24">
        <v>38.5094152232639</v>
      </c>
      <c r="E12" s="24">
        <v>7.7686925945107097</v>
      </c>
      <c r="F12" s="24">
        <v>5.1255937810000001</v>
      </c>
      <c r="G12" s="24">
        <v>25.640504024574401</v>
      </c>
      <c r="H12" s="24">
        <v>11.91</v>
      </c>
      <c r="I12" s="24">
        <v>4.9024999999999999</v>
      </c>
      <c r="J12" s="24">
        <v>1.18</v>
      </c>
      <c r="K12" s="24">
        <v>84.224999999999994</v>
      </c>
      <c r="L12" s="24">
        <v>30.35</v>
      </c>
      <c r="M12" s="60">
        <v>10.25</v>
      </c>
      <c r="N12" s="25">
        <v>7.85</v>
      </c>
      <c r="O12" s="24">
        <v>51</v>
      </c>
      <c r="P12" s="24">
        <v>56.25</v>
      </c>
      <c r="Q12" s="107">
        <v>58.75</v>
      </c>
    </row>
    <row r="13" spans="1:41" x14ac:dyDescent="0.2">
      <c r="A13" s="10"/>
      <c r="B13" s="22" t="s">
        <v>45</v>
      </c>
      <c r="C13" s="23">
        <v>819.93770641621302</v>
      </c>
      <c r="D13" s="24">
        <v>39.498626373626401</v>
      </c>
      <c r="E13" s="24">
        <v>8.0341666790035298</v>
      </c>
      <c r="F13" s="24">
        <v>4.8761179774999999</v>
      </c>
      <c r="G13" s="24">
        <v>24.2609307303069</v>
      </c>
      <c r="H13" s="24">
        <v>11.8</v>
      </c>
      <c r="I13" s="24">
        <v>4.6974999999999998</v>
      </c>
      <c r="J13" s="24">
        <v>1.2375</v>
      </c>
      <c r="K13" s="24">
        <v>84.125</v>
      </c>
      <c r="L13" s="24">
        <v>31.675000000000001</v>
      </c>
      <c r="M13" s="24">
        <v>8.625</v>
      </c>
      <c r="N13" s="25">
        <v>7.7</v>
      </c>
      <c r="O13" s="24">
        <v>71</v>
      </c>
      <c r="P13" s="24">
        <v>63.25</v>
      </c>
      <c r="Q13" s="107">
        <v>77.25</v>
      </c>
    </row>
    <row r="14" spans="1:41" x14ac:dyDescent="0.2">
      <c r="A14" s="10"/>
      <c r="B14" s="22" t="s">
        <v>43</v>
      </c>
      <c r="C14" s="23">
        <v>798.57313103350396</v>
      </c>
      <c r="D14" s="24">
        <v>39.858058608058599</v>
      </c>
      <c r="E14" s="24">
        <v>9.2122094135049402</v>
      </c>
      <c r="F14" s="60">
        <v>5.4657880585000003</v>
      </c>
      <c r="G14" s="24">
        <v>23.640904036497801</v>
      </c>
      <c r="H14" s="24">
        <v>13.77</v>
      </c>
      <c r="I14" s="60">
        <v>5.2975000000000003</v>
      </c>
      <c r="J14" s="24">
        <v>1.2124999999999999</v>
      </c>
      <c r="K14" s="24">
        <v>84.6</v>
      </c>
      <c r="L14" s="24">
        <v>32.774999999999999</v>
      </c>
      <c r="M14" s="24">
        <v>9</v>
      </c>
      <c r="N14" s="25">
        <v>7.7750000000000004</v>
      </c>
      <c r="O14" s="24">
        <v>53.25</v>
      </c>
      <c r="P14" s="24">
        <v>59.75</v>
      </c>
      <c r="Q14" s="107">
        <v>58.75</v>
      </c>
      <c r="R14" s="16"/>
    </row>
    <row r="15" spans="1:41" x14ac:dyDescent="0.2">
      <c r="A15" s="10"/>
      <c r="B15" s="22" t="s">
        <v>22</v>
      </c>
      <c r="C15" s="23">
        <v>794.05862469211399</v>
      </c>
      <c r="D15" s="24">
        <v>40.7784055241682</v>
      </c>
      <c r="E15" s="24">
        <v>9.01452837867242</v>
      </c>
      <c r="F15" s="60">
        <v>5.7833027174999998</v>
      </c>
      <c r="G15" s="24">
        <v>26.5336557300434</v>
      </c>
      <c r="H15" s="24">
        <v>12.72</v>
      </c>
      <c r="I15" s="24">
        <v>4.9124999999999996</v>
      </c>
      <c r="J15" s="24">
        <v>1.1875</v>
      </c>
      <c r="K15" s="24">
        <v>84.4</v>
      </c>
      <c r="L15" s="24">
        <v>32.450000000000003</v>
      </c>
      <c r="M15" s="24">
        <v>9.375</v>
      </c>
      <c r="N15" s="25">
        <v>8.0250000000000004</v>
      </c>
      <c r="O15" s="24">
        <v>53.5</v>
      </c>
      <c r="P15" s="24">
        <v>58.25</v>
      </c>
      <c r="Q15" s="107">
        <v>60.25</v>
      </c>
    </row>
    <row r="16" spans="1:41" x14ac:dyDescent="0.2">
      <c r="A16" s="10"/>
      <c r="B16" s="22" t="s">
        <v>47</v>
      </c>
      <c r="C16" s="23">
        <v>776.07852225942599</v>
      </c>
      <c r="D16" s="60">
        <v>42.164045105221597</v>
      </c>
      <c r="E16" s="24">
        <v>9.9490054345841603</v>
      </c>
      <c r="F16" s="24">
        <v>5.1936326365000003</v>
      </c>
      <c r="G16" s="24">
        <v>22.954039367437101</v>
      </c>
      <c r="H16" s="24">
        <v>13.58</v>
      </c>
      <c r="I16" s="60">
        <v>5.1475</v>
      </c>
      <c r="J16" s="24">
        <v>1.145</v>
      </c>
      <c r="K16" s="24">
        <v>83.525000000000006</v>
      </c>
      <c r="L16" s="24">
        <v>31.875</v>
      </c>
      <c r="M16" s="60">
        <v>9.9499999999999993</v>
      </c>
      <c r="N16" s="61">
        <v>8.0500000000000007</v>
      </c>
      <c r="O16" s="24">
        <v>33.75</v>
      </c>
      <c r="P16" s="24">
        <v>44.25</v>
      </c>
      <c r="Q16" s="107">
        <v>44.75</v>
      </c>
    </row>
    <row r="17" spans="1:41" s="6" customFormat="1" x14ac:dyDescent="0.2">
      <c r="A17" s="10"/>
      <c r="B17" s="22" t="s">
        <v>56</v>
      </c>
      <c r="C17" s="23">
        <v>757.91603952059404</v>
      </c>
      <c r="D17" s="24">
        <v>34.6139186684184</v>
      </c>
      <c r="E17" s="24">
        <v>6.5262152230001202</v>
      </c>
      <c r="F17" s="60">
        <v>6.0237066735999996</v>
      </c>
      <c r="G17" s="60">
        <v>32.599628833134197</v>
      </c>
      <c r="H17" s="24">
        <v>11.89</v>
      </c>
      <c r="I17" s="24">
        <v>4.8449999999999998</v>
      </c>
      <c r="J17" s="24">
        <v>1.2375</v>
      </c>
      <c r="K17" s="24">
        <v>85</v>
      </c>
      <c r="L17" s="24">
        <v>33.424999999999997</v>
      </c>
      <c r="M17" s="24">
        <v>9.2750000000000004</v>
      </c>
      <c r="N17" s="25">
        <v>7.5</v>
      </c>
      <c r="O17" s="24">
        <v>70.75</v>
      </c>
      <c r="P17" s="60">
        <v>70</v>
      </c>
      <c r="Q17" s="107">
        <v>75.25</v>
      </c>
      <c r="AB17" s="8"/>
      <c r="AC17" s="8"/>
      <c r="AD17" s="8"/>
      <c r="AE17" s="8"/>
      <c r="AF17" s="8"/>
      <c r="AG17" s="8"/>
      <c r="AH17" s="8"/>
      <c r="AI17" s="8"/>
      <c r="AJ17" s="8"/>
      <c r="AK17" s="8"/>
      <c r="AL17" s="8"/>
      <c r="AM17" s="8"/>
      <c r="AN17" s="8"/>
      <c r="AO17" s="8"/>
    </row>
    <row r="18" spans="1:41" s="6" customFormat="1" x14ac:dyDescent="0.2">
      <c r="A18" s="10"/>
      <c r="B18" s="22" t="s">
        <v>41</v>
      </c>
      <c r="C18" s="23">
        <v>746.36806477497203</v>
      </c>
      <c r="D18" s="24">
        <v>39.515387808349097</v>
      </c>
      <c r="E18" s="60">
        <v>12.2181731438592</v>
      </c>
      <c r="F18" s="24">
        <v>5.2843511105000003</v>
      </c>
      <c r="G18" s="24">
        <v>18.158390842420701</v>
      </c>
      <c r="H18" s="60">
        <v>17.84</v>
      </c>
      <c r="I18" s="24">
        <v>4.9725000000000001</v>
      </c>
      <c r="J18" s="60">
        <v>1.2725</v>
      </c>
      <c r="K18" s="60">
        <v>86.025000000000006</v>
      </c>
      <c r="L18" s="24">
        <v>32.174999999999997</v>
      </c>
      <c r="M18" s="24">
        <v>7.7</v>
      </c>
      <c r="N18" s="25">
        <v>7.1</v>
      </c>
      <c r="O18" s="60">
        <v>81</v>
      </c>
      <c r="P18" s="60">
        <v>80.75</v>
      </c>
      <c r="Q18" s="107">
        <v>81</v>
      </c>
      <c r="AB18" s="8"/>
      <c r="AC18" s="8"/>
      <c r="AD18" s="8"/>
      <c r="AE18" s="8"/>
      <c r="AF18" s="8"/>
      <c r="AG18" s="8"/>
      <c r="AH18" s="8"/>
      <c r="AI18" s="8"/>
      <c r="AJ18" s="8"/>
      <c r="AK18" s="8"/>
      <c r="AL18" s="8"/>
      <c r="AM18" s="8"/>
      <c r="AN18" s="8"/>
      <c r="AO18" s="8"/>
    </row>
    <row r="19" spans="1:41" s="6" customFormat="1" x14ac:dyDescent="0.2">
      <c r="A19" s="10"/>
      <c r="B19" s="22" t="s">
        <v>46</v>
      </c>
      <c r="C19" s="23">
        <v>699.01426435808003</v>
      </c>
      <c r="D19" s="24">
        <v>39.872441588543303</v>
      </c>
      <c r="E19" s="24">
        <v>7.6212279008639303</v>
      </c>
      <c r="F19" s="60">
        <v>5.5111472954999998</v>
      </c>
      <c r="G19" s="60">
        <v>28.915220855332802</v>
      </c>
      <c r="H19" s="24">
        <v>11.16</v>
      </c>
      <c r="I19" s="24">
        <v>4.4325000000000001</v>
      </c>
      <c r="J19" s="24">
        <v>1.2450000000000001</v>
      </c>
      <c r="K19" s="24">
        <v>84.5</v>
      </c>
      <c r="L19" s="24">
        <v>32.1</v>
      </c>
      <c r="M19" s="24">
        <v>8.2249999999999996</v>
      </c>
      <c r="N19" s="25">
        <v>7.55</v>
      </c>
      <c r="O19" s="60">
        <v>75.5</v>
      </c>
      <c r="P19" s="24">
        <v>67.75</v>
      </c>
      <c r="Q19" s="107">
        <v>80.25</v>
      </c>
      <c r="AB19" s="8"/>
      <c r="AC19" s="8"/>
      <c r="AD19" s="8"/>
      <c r="AE19" s="8"/>
      <c r="AF19" s="8"/>
      <c r="AG19" s="8"/>
      <c r="AH19" s="8"/>
      <c r="AI19" s="8"/>
      <c r="AJ19" s="8"/>
      <c r="AK19" s="8"/>
      <c r="AL19" s="8"/>
      <c r="AM19" s="8"/>
      <c r="AN19" s="8"/>
      <c r="AO19" s="8"/>
    </row>
    <row r="20" spans="1:41" s="6" customFormat="1" x14ac:dyDescent="0.2">
      <c r="A20" s="10"/>
      <c r="B20" s="22" t="s">
        <v>27</v>
      </c>
      <c r="C20" s="23">
        <v>667.58046592456503</v>
      </c>
      <c r="D20" s="60">
        <v>42.458488838205803</v>
      </c>
      <c r="E20" s="60">
        <v>11.8500804028074</v>
      </c>
      <c r="F20" s="24">
        <v>5.0121956885000003</v>
      </c>
      <c r="G20" s="24">
        <v>19.951765198348301</v>
      </c>
      <c r="H20" s="60">
        <v>15.68</v>
      </c>
      <c r="I20" s="24">
        <v>4.835</v>
      </c>
      <c r="J20" s="24">
        <v>1.1274999999999999</v>
      </c>
      <c r="K20" s="24">
        <v>83.275000000000006</v>
      </c>
      <c r="L20" s="24">
        <v>31.574999999999999</v>
      </c>
      <c r="M20" s="24">
        <v>8.375</v>
      </c>
      <c r="N20" s="61">
        <v>8.35</v>
      </c>
      <c r="O20" s="24">
        <v>34</v>
      </c>
      <c r="P20" s="24">
        <v>42.5</v>
      </c>
      <c r="Q20" s="107">
        <v>46</v>
      </c>
      <c r="AB20" s="8"/>
      <c r="AC20" s="8"/>
      <c r="AD20" s="8"/>
      <c r="AE20" s="8"/>
      <c r="AF20" s="8"/>
      <c r="AG20" s="8"/>
      <c r="AH20" s="8"/>
      <c r="AI20" s="8"/>
      <c r="AJ20" s="8"/>
      <c r="AK20" s="8"/>
      <c r="AL20" s="8"/>
      <c r="AM20" s="8"/>
      <c r="AN20" s="8"/>
      <c r="AO20" s="8"/>
    </row>
    <row r="21" spans="1:41" s="6" customFormat="1" x14ac:dyDescent="0.2">
      <c r="A21" s="10"/>
      <c r="B21" s="22" t="s">
        <v>51</v>
      </c>
      <c r="C21" s="23">
        <v>626.36312769599294</v>
      </c>
      <c r="D21" s="24">
        <v>37.342771197153397</v>
      </c>
      <c r="E21" s="24">
        <v>8.8925448471885105</v>
      </c>
      <c r="F21" s="24">
        <v>4.9214772145000003</v>
      </c>
      <c r="G21" s="24">
        <v>20.891508984856902</v>
      </c>
      <c r="H21" s="24">
        <v>14.52</v>
      </c>
      <c r="I21" s="24">
        <v>4.7249999999999996</v>
      </c>
      <c r="J21" s="24">
        <v>1.2124999999999999</v>
      </c>
      <c r="K21" s="24">
        <v>84.575000000000003</v>
      </c>
      <c r="L21" s="24">
        <v>33.924999999999997</v>
      </c>
      <c r="M21" s="24">
        <v>8.75</v>
      </c>
      <c r="N21" s="25">
        <v>7.7</v>
      </c>
      <c r="O21" s="24">
        <v>65.25</v>
      </c>
      <c r="P21" s="24">
        <v>64.5</v>
      </c>
      <c r="Q21" s="107">
        <v>71.25</v>
      </c>
      <c r="AB21" s="8"/>
      <c r="AC21" s="8"/>
      <c r="AD21" s="8"/>
      <c r="AE21" s="8"/>
      <c r="AF21" s="8"/>
      <c r="AG21" s="8"/>
      <c r="AH21" s="8"/>
      <c r="AI21" s="8"/>
      <c r="AJ21" s="8"/>
      <c r="AK21" s="8"/>
      <c r="AL21" s="8"/>
      <c r="AM21" s="8"/>
      <c r="AN21" s="8"/>
      <c r="AO21" s="8"/>
    </row>
    <row r="22" spans="1:41" s="6" customFormat="1" x14ac:dyDescent="0.2">
      <c r="A22" s="10"/>
      <c r="B22" s="22" t="s">
        <v>25</v>
      </c>
      <c r="C22" s="23">
        <v>570.03843769948696</v>
      </c>
      <c r="D22" s="24">
        <v>37.344843865143702</v>
      </c>
      <c r="E22" s="24">
        <v>7.4217080244064002</v>
      </c>
      <c r="F22" s="60">
        <v>5.6925842434999998</v>
      </c>
      <c r="G22" s="60">
        <v>29.230483799728301</v>
      </c>
      <c r="H22" s="24">
        <v>12.58</v>
      </c>
      <c r="I22" s="24">
        <v>4.9050000000000002</v>
      </c>
      <c r="J22" s="24">
        <v>1.1850000000000001</v>
      </c>
      <c r="K22" s="24">
        <v>84.75</v>
      </c>
      <c r="L22" s="24">
        <v>33.274999999999999</v>
      </c>
      <c r="M22" s="24">
        <v>7.7249999999999996</v>
      </c>
      <c r="N22" s="25">
        <v>7.85</v>
      </c>
      <c r="O22" s="24">
        <v>54</v>
      </c>
      <c r="P22" s="24">
        <v>61.5</v>
      </c>
      <c r="Q22" s="107">
        <v>60.25</v>
      </c>
      <c r="R22" s="16"/>
      <c r="AB22" s="8"/>
      <c r="AC22" s="8"/>
      <c r="AD22" s="8"/>
      <c r="AE22" s="8"/>
      <c r="AF22" s="8"/>
      <c r="AG22" s="8"/>
      <c r="AH22" s="8"/>
      <c r="AI22" s="8"/>
      <c r="AJ22" s="8"/>
      <c r="AK22" s="8"/>
      <c r="AL22" s="8"/>
      <c r="AM22" s="8"/>
      <c r="AN22" s="8"/>
      <c r="AO22" s="8"/>
    </row>
    <row r="23" spans="1:41" s="6" customFormat="1" x14ac:dyDescent="0.2">
      <c r="A23" s="10"/>
      <c r="B23" s="22" t="s">
        <v>54</v>
      </c>
      <c r="C23" s="109">
        <v>568.70390607037905</v>
      </c>
      <c r="D23" s="24">
        <v>39.450302133431997</v>
      </c>
      <c r="E23" s="24">
        <v>7.7535764739779101</v>
      </c>
      <c r="F23" s="24">
        <v>4.6039625554999999</v>
      </c>
      <c r="G23" s="24">
        <v>23.443086803637399</v>
      </c>
      <c r="H23" s="24">
        <v>11.57</v>
      </c>
      <c r="I23" s="24">
        <v>4.9074999999999998</v>
      </c>
      <c r="J23" s="24">
        <v>1.2475000000000001</v>
      </c>
      <c r="K23" s="60">
        <v>86.275000000000006</v>
      </c>
      <c r="L23" s="24">
        <v>33.875</v>
      </c>
      <c r="M23" s="24">
        <v>9.35</v>
      </c>
      <c r="N23" s="25">
        <v>7.1</v>
      </c>
      <c r="O23" s="60">
        <v>75.75</v>
      </c>
      <c r="P23" s="60">
        <v>80</v>
      </c>
      <c r="Q23" s="107">
        <v>75.75</v>
      </c>
      <c r="AB23" s="8"/>
      <c r="AC23" s="8"/>
      <c r="AD23" s="8"/>
      <c r="AE23" s="8"/>
      <c r="AF23" s="8"/>
      <c r="AG23" s="8"/>
      <c r="AH23" s="8"/>
      <c r="AI23" s="8"/>
      <c r="AJ23" s="8"/>
      <c r="AK23" s="8"/>
      <c r="AL23" s="8"/>
      <c r="AM23" s="8"/>
      <c r="AN23" s="8"/>
      <c r="AO23" s="8"/>
    </row>
    <row r="24" spans="1:41" s="6" customFormat="1" x14ac:dyDescent="0.2">
      <c r="A24" s="10"/>
      <c r="B24" s="22" t="s">
        <v>52</v>
      </c>
      <c r="C24" s="23">
        <v>534.72164742291204</v>
      </c>
      <c r="D24" s="24">
        <v>36.290496226936902</v>
      </c>
      <c r="E24" s="24">
        <v>9.5924403031412506</v>
      </c>
      <c r="F24" s="24">
        <v>5.1255937810000001</v>
      </c>
      <c r="G24" s="24">
        <v>20.361729779687401</v>
      </c>
      <c r="H24" s="60">
        <v>16.14</v>
      </c>
      <c r="I24" s="24">
        <v>4.49</v>
      </c>
      <c r="J24" s="24">
        <v>1.21</v>
      </c>
      <c r="K24" s="24">
        <v>84</v>
      </c>
      <c r="L24" s="24">
        <v>32.65</v>
      </c>
      <c r="M24" s="24">
        <v>8.3000000000000007</v>
      </c>
      <c r="N24" s="25">
        <v>7.7750000000000004</v>
      </c>
      <c r="O24" s="24">
        <v>64</v>
      </c>
      <c r="P24" s="24">
        <v>59.75</v>
      </c>
      <c r="Q24" s="107">
        <v>71</v>
      </c>
      <c r="R24" s="16"/>
      <c r="AB24" s="8"/>
      <c r="AC24" s="8"/>
      <c r="AD24" s="8"/>
      <c r="AE24" s="8"/>
      <c r="AF24" s="8"/>
      <c r="AG24" s="8"/>
      <c r="AH24" s="8"/>
      <c r="AI24" s="8"/>
      <c r="AJ24" s="8"/>
      <c r="AK24" s="8"/>
      <c r="AL24" s="8"/>
      <c r="AM24" s="8"/>
      <c r="AN24" s="8"/>
      <c r="AO24" s="8"/>
    </row>
    <row r="25" spans="1:41" s="6" customFormat="1" x14ac:dyDescent="0.2">
      <c r="A25" s="10"/>
      <c r="B25" s="22" t="s">
        <v>53</v>
      </c>
      <c r="C25" s="23">
        <v>516.39946389977899</v>
      </c>
      <c r="D25" s="24">
        <v>38.449409369010802</v>
      </c>
      <c r="E25" s="24">
        <v>8.0165624615049094</v>
      </c>
      <c r="F25" s="60">
        <v>5.7152638619999996</v>
      </c>
      <c r="G25" s="60">
        <v>27.489132108858499</v>
      </c>
      <c r="H25" s="24">
        <v>12.49</v>
      </c>
      <c r="I25" s="24">
        <v>4.9749999999999996</v>
      </c>
      <c r="J25" s="24">
        <v>1.1525000000000001</v>
      </c>
      <c r="K25" s="24">
        <v>84.575000000000003</v>
      </c>
      <c r="L25" s="60">
        <v>37.450000000000003</v>
      </c>
      <c r="M25" s="24">
        <v>8.65</v>
      </c>
      <c r="N25" s="25">
        <v>7.8</v>
      </c>
      <c r="O25" s="24">
        <v>44.5</v>
      </c>
      <c r="P25" s="24">
        <v>60.25</v>
      </c>
      <c r="Q25" s="107">
        <v>55</v>
      </c>
      <c r="R25" s="16"/>
      <c r="AB25" s="8"/>
      <c r="AC25" s="8"/>
      <c r="AD25" s="8"/>
      <c r="AE25" s="8"/>
      <c r="AF25" s="8"/>
      <c r="AG25" s="8"/>
      <c r="AH25" s="8"/>
      <c r="AI25" s="8"/>
      <c r="AJ25" s="8"/>
      <c r="AK25" s="8"/>
      <c r="AL25" s="8"/>
      <c r="AM25" s="8"/>
      <c r="AN25" s="8"/>
      <c r="AO25" s="8"/>
    </row>
    <row r="26" spans="1:41" s="6" customFormat="1" x14ac:dyDescent="0.2">
      <c r="A26" s="10"/>
      <c r="B26" s="22" t="s">
        <v>50</v>
      </c>
      <c r="C26" s="23">
        <v>513.46275025085004</v>
      </c>
      <c r="D26" s="24">
        <v>36.654964308520299</v>
      </c>
      <c r="E26" s="24">
        <v>7.3182980278437304</v>
      </c>
      <c r="F26" s="24">
        <v>5.2616714919999996</v>
      </c>
      <c r="G26" s="24">
        <v>26.521319150127798</v>
      </c>
      <c r="H26" s="24">
        <v>12.26</v>
      </c>
      <c r="I26" s="24">
        <v>4.6500000000000004</v>
      </c>
      <c r="J26" s="24">
        <v>1.1725000000000001</v>
      </c>
      <c r="K26" s="24">
        <v>84</v>
      </c>
      <c r="L26" s="24">
        <v>32.549999999999997</v>
      </c>
      <c r="M26" s="24">
        <v>8.8000000000000007</v>
      </c>
      <c r="N26" s="25">
        <v>7.7750000000000004</v>
      </c>
      <c r="O26" s="24">
        <v>50.75</v>
      </c>
      <c r="P26" s="24">
        <v>54.5</v>
      </c>
      <c r="Q26" s="107">
        <v>59.5</v>
      </c>
      <c r="AB26" s="8"/>
      <c r="AC26" s="8"/>
      <c r="AD26" s="8"/>
      <c r="AE26" s="8"/>
      <c r="AF26" s="8"/>
      <c r="AG26" s="8"/>
      <c r="AH26" s="8"/>
      <c r="AI26" s="8"/>
      <c r="AJ26" s="8"/>
      <c r="AK26" s="8"/>
      <c r="AL26" s="8"/>
      <c r="AM26" s="8"/>
      <c r="AN26" s="8"/>
      <c r="AO26" s="8"/>
    </row>
    <row r="27" spans="1:41" s="6" customFormat="1" x14ac:dyDescent="0.2">
      <c r="A27" s="10"/>
      <c r="B27" s="22" t="s">
        <v>55</v>
      </c>
      <c r="C27" s="23">
        <v>495.59327528566803</v>
      </c>
      <c r="D27" s="24">
        <v>36.520324260232996</v>
      </c>
      <c r="E27" s="24">
        <v>7.3453404724120102</v>
      </c>
      <c r="F27" s="60">
        <v>5.3977492030000001</v>
      </c>
      <c r="G27" s="24">
        <v>26.881273295268802</v>
      </c>
      <c r="H27" s="24">
        <v>12.43</v>
      </c>
      <c r="I27" s="24">
        <v>4.57</v>
      </c>
      <c r="J27" s="60">
        <v>1.2949999999999999</v>
      </c>
      <c r="K27" s="24">
        <v>84.55</v>
      </c>
      <c r="L27" s="24">
        <v>35.575000000000003</v>
      </c>
      <c r="M27" s="24">
        <v>7.9749999999999996</v>
      </c>
      <c r="N27" s="25">
        <v>7.0250000000000004</v>
      </c>
      <c r="O27" s="60">
        <v>86</v>
      </c>
      <c r="P27" s="60">
        <v>75</v>
      </c>
      <c r="Q27" s="108">
        <v>91.5</v>
      </c>
      <c r="AB27" s="8"/>
      <c r="AC27" s="8"/>
      <c r="AD27" s="8"/>
      <c r="AE27" s="8"/>
      <c r="AF27" s="8"/>
      <c r="AG27" s="8"/>
      <c r="AH27" s="8"/>
      <c r="AI27" s="8"/>
      <c r="AJ27" s="8"/>
      <c r="AK27" s="8"/>
      <c r="AL27" s="8"/>
      <c r="AM27" s="8"/>
      <c r="AN27" s="8"/>
      <c r="AO27" s="8"/>
    </row>
    <row r="28" spans="1:41" s="6" customFormat="1" x14ac:dyDescent="0.2">
      <c r="A28" s="10"/>
      <c r="B28" s="22" t="s">
        <v>40</v>
      </c>
      <c r="C28" s="23">
        <v>222.720477502324</v>
      </c>
      <c r="D28" s="24">
        <v>37.064904641865901</v>
      </c>
      <c r="E28" s="24">
        <v>8.3028453269883808</v>
      </c>
      <c r="F28" s="24">
        <v>5.0348753070000001</v>
      </c>
      <c r="G28" s="24">
        <v>22.803276083115001</v>
      </c>
      <c r="H28" s="24">
        <v>13.68</v>
      </c>
      <c r="I28" s="24">
        <v>4.2675000000000001</v>
      </c>
      <c r="J28" s="24">
        <v>1.1975</v>
      </c>
      <c r="K28" s="24">
        <v>84.325000000000003</v>
      </c>
      <c r="L28" s="24">
        <v>34.65</v>
      </c>
      <c r="M28" s="24">
        <v>8.0250000000000004</v>
      </c>
      <c r="N28" s="25">
        <v>7.9749999999999996</v>
      </c>
      <c r="O28" s="24">
        <v>62.5</v>
      </c>
      <c r="P28" s="24">
        <v>62.5</v>
      </c>
      <c r="Q28" s="107">
        <v>70.25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726.31267459082119</v>
      </c>
      <c r="D30" s="34">
        <f t="shared" si="0"/>
        <v>39.167122918830636</v>
      </c>
      <c r="E30" s="34">
        <f t="shared" si="0"/>
        <v>8.5466519439541777</v>
      </c>
      <c r="F30" s="34">
        <f t="shared" si="0"/>
        <v>5.3038177830458331</v>
      </c>
      <c r="G30" s="34">
        <f t="shared" si="0"/>
        <v>25.126330985547881</v>
      </c>
      <c r="H30" s="34">
        <f t="shared" si="0"/>
        <v>12.820833333333333</v>
      </c>
      <c r="I30" s="34">
        <f t="shared" si="0"/>
        <v>4.8276041666666663</v>
      </c>
      <c r="J30" s="34">
        <f t="shared" si="0"/>
        <v>1.2066666666666668</v>
      </c>
      <c r="K30" s="34">
        <f t="shared" si="0"/>
        <v>84.52500000000002</v>
      </c>
      <c r="L30" s="34">
        <f t="shared" si="0"/>
        <v>32.992708333333333</v>
      </c>
      <c r="M30" s="34">
        <f t="shared" si="0"/>
        <v>8.6854166666666668</v>
      </c>
      <c r="N30" s="35">
        <f t="shared" si="0"/>
        <v>7.7177083333333334</v>
      </c>
      <c r="O30" s="34">
        <f t="shared" si="0"/>
        <v>59.9375</v>
      </c>
      <c r="P30" s="34">
        <f t="shared" si="0"/>
        <v>62.229166666666664</v>
      </c>
      <c r="Q30" s="111">
        <f t="shared" si="0"/>
        <v>66.3125</v>
      </c>
      <c r="AB30" s="8"/>
      <c r="AC30" s="8"/>
      <c r="AD30" s="8"/>
      <c r="AE30" s="8"/>
      <c r="AF30" s="8"/>
      <c r="AG30" s="8"/>
      <c r="AH30" s="8"/>
      <c r="AI30" s="8"/>
      <c r="AJ30" s="8"/>
      <c r="AK30" s="8"/>
      <c r="AL30" s="8"/>
      <c r="AM30" s="8"/>
      <c r="AN30" s="8"/>
      <c r="AO30" s="8"/>
    </row>
    <row r="31" spans="1:41" s="6" customFormat="1" x14ac:dyDescent="0.2">
      <c r="B31" s="45" t="s">
        <v>82</v>
      </c>
      <c r="C31" s="38">
        <v>171</v>
      </c>
      <c r="D31" s="39">
        <v>2.2000000000000002</v>
      </c>
      <c r="E31" s="39">
        <v>2.25</v>
      </c>
      <c r="F31" s="39">
        <v>0.66</v>
      </c>
      <c r="G31" s="39">
        <v>5.29</v>
      </c>
      <c r="H31" s="39">
        <v>2.88</v>
      </c>
      <c r="I31" s="39">
        <v>0.3</v>
      </c>
      <c r="J31" s="39">
        <v>0.03</v>
      </c>
      <c r="K31" s="39">
        <v>1.07</v>
      </c>
      <c r="L31" s="39">
        <v>1.3</v>
      </c>
      <c r="M31" s="39">
        <v>0.4</v>
      </c>
      <c r="N31" s="40">
        <v>0.44</v>
      </c>
      <c r="O31" s="39">
        <v>13.02</v>
      </c>
      <c r="P31" s="39">
        <v>11.94</v>
      </c>
      <c r="Q31" s="112">
        <v>10.18</v>
      </c>
      <c r="AB31" s="8"/>
      <c r="AC31" s="8"/>
      <c r="AD31" s="8"/>
      <c r="AE31" s="8"/>
      <c r="AF31" s="8"/>
      <c r="AG31" s="8"/>
      <c r="AH31" s="8"/>
      <c r="AI31" s="8"/>
      <c r="AJ31" s="8"/>
      <c r="AK31" s="8"/>
      <c r="AL31" s="8"/>
      <c r="AM31" s="8"/>
      <c r="AN31" s="8"/>
      <c r="AO31" s="8"/>
    </row>
    <row r="32" spans="1:41" s="6" customFormat="1" x14ac:dyDescent="0.2">
      <c r="B32" s="45" t="s">
        <v>31</v>
      </c>
      <c r="C32" s="84" t="s">
        <v>32</v>
      </c>
      <c r="D32" s="84" t="s">
        <v>32</v>
      </c>
      <c r="E32" s="84">
        <v>2.9999999999999997E-4</v>
      </c>
      <c r="F32" s="84">
        <v>5.0000000000000001E-3</v>
      </c>
      <c r="G32" s="84">
        <v>2.0000000000000001E-4</v>
      </c>
      <c r="H32" s="84">
        <v>4.0000000000000002E-4</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16.66</v>
      </c>
      <c r="D33" s="39">
        <v>3.99</v>
      </c>
      <c r="E33" s="39">
        <v>18.64</v>
      </c>
      <c r="F33" s="39">
        <v>8.8800000000000008</v>
      </c>
      <c r="G33" s="39">
        <v>14.93</v>
      </c>
      <c r="H33" s="39">
        <v>15.9</v>
      </c>
      <c r="I33" s="39">
        <v>4.37</v>
      </c>
      <c r="J33" s="39">
        <v>1.63</v>
      </c>
      <c r="K33" s="39">
        <v>0.9</v>
      </c>
      <c r="L33" s="39">
        <v>2.78</v>
      </c>
      <c r="M33" s="39">
        <v>3.26</v>
      </c>
      <c r="N33" s="40">
        <v>4.07</v>
      </c>
      <c r="O33" s="116">
        <v>15.4</v>
      </c>
      <c r="P33" s="116">
        <v>13.6</v>
      </c>
      <c r="Q33" s="117">
        <v>10.89</v>
      </c>
      <c r="AB33" s="8"/>
      <c r="AC33" s="8"/>
      <c r="AD33" s="8"/>
      <c r="AE33" s="8"/>
      <c r="AF33" s="8"/>
      <c r="AG33" s="8"/>
      <c r="AH33" s="8"/>
      <c r="AI33" s="8"/>
      <c r="AJ33" s="8"/>
      <c r="AK33" s="8"/>
      <c r="AL33" s="8"/>
      <c r="AM33" s="8"/>
      <c r="AN33" s="8"/>
      <c r="AO33" s="8"/>
    </row>
    <row r="34" spans="1:41" s="6" customFormat="1" x14ac:dyDescent="0.2">
      <c r="B34" s="45" t="s">
        <v>36</v>
      </c>
      <c r="C34" s="39">
        <v>0.78</v>
      </c>
      <c r="D34" s="39">
        <v>0.74</v>
      </c>
      <c r="E34" s="39">
        <v>0.53</v>
      </c>
      <c r="F34" s="39">
        <v>0.44</v>
      </c>
      <c r="G34" s="39">
        <v>0.53</v>
      </c>
      <c r="H34" s="39">
        <v>0.52</v>
      </c>
      <c r="I34" s="39">
        <v>0.67</v>
      </c>
      <c r="J34" s="39">
        <v>0.85</v>
      </c>
      <c r="K34" s="39">
        <v>0.55000000000000004</v>
      </c>
      <c r="L34" s="39">
        <v>0.79</v>
      </c>
      <c r="M34" s="39">
        <v>0.91</v>
      </c>
      <c r="N34" s="40">
        <v>0.65</v>
      </c>
      <c r="O34" s="39">
        <v>0.76</v>
      </c>
      <c r="P34" s="39">
        <v>0.65</v>
      </c>
      <c r="Q34" s="112">
        <v>0.79</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B5" sqref="B5:B28"/>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100</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47</v>
      </c>
      <c r="C5" s="53">
        <v>1269.2713813113601</v>
      </c>
      <c r="D5" s="58">
        <v>35.320882982636597</v>
      </c>
      <c r="E5" s="12">
        <v>7.4541033075387197</v>
      </c>
      <c r="F5" s="12">
        <v>6.0380000000000003</v>
      </c>
      <c r="G5" s="12">
        <v>28.641594624247301</v>
      </c>
      <c r="H5" s="12">
        <v>10.31</v>
      </c>
      <c r="I5" s="12">
        <v>5.03</v>
      </c>
      <c r="J5" s="12">
        <v>1.1575</v>
      </c>
      <c r="K5" s="12">
        <v>84.45</v>
      </c>
      <c r="L5" s="12">
        <v>31.2</v>
      </c>
      <c r="M5" s="58">
        <v>7.2249999999999996</v>
      </c>
      <c r="N5" s="13">
        <v>7.6749999999999998</v>
      </c>
      <c r="O5" s="12">
        <v>44.5</v>
      </c>
      <c r="P5" s="12">
        <v>53.75</v>
      </c>
      <c r="Q5" s="106">
        <v>52.75</v>
      </c>
      <c r="R5" s="16"/>
    </row>
    <row r="6" spans="1:41" x14ac:dyDescent="0.2">
      <c r="A6" s="10"/>
      <c r="B6" s="22" t="s">
        <v>48</v>
      </c>
      <c r="C6" s="23">
        <v>1157.04749289247</v>
      </c>
      <c r="D6" s="24">
        <v>33.649352439943797</v>
      </c>
      <c r="E6" s="24">
        <v>7.4118760556757302</v>
      </c>
      <c r="F6" s="24">
        <v>6.1481000000000003</v>
      </c>
      <c r="G6" s="24">
        <v>28.126069380911002</v>
      </c>
      <c r="H6" s="24">
        <v>10.38</v>
      </c>
      <c r="I6" s="24">
        <v>4.7774999999999999</v>
      </c>
      <c r="J6" s="60">
        <v>1.25</v>
      </c>
      <c r="K6" s="60">
        <v>85.474999999999994</v>
      </c>
      <c r="L6" s="24">
        <v>33.6</v>
      </c>
      <c r="M6" s="24">
        <v>6.05</v>
      </c>
      <c r="N6" s="25">
        <v>7.5250000000000004</v>
      </c>
      <c r="O6" s="60">
        <v>78.75</v>
      </c>
      <c r="P6" s="60">
        <v>74.75</v>
      </c>
      <c r="Q6" s="108">
        <v>81.5</v>
      </c>
    </row>
    <row r="7" spans="1:41" x14ac:dyDescent="0.2">
      <c r="A7" s="10"/>
      <c r="B7" s="22" t="s">
        <v>26</v>
      </c>
      <c r="C7" s="23">
        <v>1145.22489622594</v>
      </c>
      <c r="D7" s="24">
        <v>33.9155523895108</v>
      </c>
      <c r="E7" s="24">
        <v>8.3595293456035193</v>
      </c>
      <c r="F7" s="24">
        <v>6.4574999999999996</v>
      </c>
      <c r="G7" s="24">
        <v>26.626892782611701</v>
      </c>
      <c r="H7" s="60">
        <v>11.51</v>
      </c>
      <c r="I7" s="60">
        <v>5.0724999999999998</v>
      </c>
      <c r="J7" s="24">
        <v>1.19</v>
      </c>
      <c r="K7" s="24">
        <v>85.1</v>
      </c>
      <c r="L7" s="24">
        <v>32.15</v>
      </c>
      <c r="M7" s="24">
        <v>6.375</v>
      </c>
      <c r="N7" s="25">
        <v>7.7</v>
      </c>
      <c r="O7" s="24">
        <v>55</v>
      </c>
      <c r="P7" s="24">
        <v>62.5</v>
      </c>
      <c r="Q7" s="107">
        <v>60</v>
      </c>
    </row>
    <row r="8" spans="1:41" x14ac:dyDescent="0.2">
      <c r="A8" s="10"/>
      <c r="B8" s="22" t="s">
        <v>28</v>
      </c>
      <c r="C8" s="23">
        <v>1138.9873452898</v>
      </c>
      <c r="D8" s="24">
        <v>31.4942527628527</v>
      </c>
      <c r="E8" s="24">
        <v>6.3609532503574702</v>
      </c>
      <c r="F8" s="24">
        <v>5.6741840579710203</v>
      </c>
      <c r="G8" s="24">
        <v>27.8235912097505</v>
      </c>
      <c r="H8" s="24">
        <v>10.7352173913043</v>
      </c>
      <c r="I8" s="24">
        <v>4.3550000000000004</v>
      </c>
      <c r="J8" s="24">
        <v>1.17</v>
      </c>
      <c r="K8" s="24">
        <v>84.4</v>
      </c>
      <c r="L8" s="24">
        <v>30.925000000000001</v>
      </c>
      <c r="M8" s="60">
        <v>7.2249999999999996</v>
      </c>
      <c r="N8" s="25">
        <v>7.625</v>
      </c>
      <c r="O8" s="24">
        <v>56</v>
      </c>
      <c r="P8" s="24">
        <v>58</v>
      </c>
      <c r="Q8" s="107">
        <v>63.75</v>
      </c>
    </row>
    <row r="9" spans="1:41" x14ac:dyDescent="0.2">
      <c r="A9" s="10"/>
      <c r="B9" s="22" t="s">
        <v>43</v>
      </c>
      <c r="C9" s="23">
        <v>1129.9845618096399</v>
      </c>
      <c r="D9" s="24">
        <v>32.712362380397501</v>
      </c>
      <c r="E9" s="24">
        <v>7.9331663777689903</v>
      </c>
      <c r="F9" s="60">
        <v>6.8479999999999999</v>
      </c>
      <c r="G9" s="24">
        <v>28.353299720552101</v>
      </c>
      <c r="H9" s="60">
        <v>12.7</v>
      </c>
      <c r="I9" s="60">
        <v>5.1849999999999996</v>
      </c>
      <c r="J9" s="24">
        <v>1.2424999999999999</v>
      </c>
      <c r="K9" s="60">
        <v>86.025000000000006</v>
      </c>
      <c r="L9" s="24">
        <v>34.575000000000003</v>
      </c>
      <c r="M9" s="24">
        <v>6.85</v>
      </c>
      <c r="N9" s="25">
        <v>7.0750000000000002</v>
      </c>
      <c r="O9" s="60">
        <v>71.5</v>
      </c>
      <c r="P9" s="60">
        <v>76.5</v>
      </c>
      <c r="Q9" s="107">
        <v>73.25</v>
      </c>
    </row>
    <row r="10" spans="1:41" x14ac:dyDescent="0.2">
      <c r="A10" s="10"/>
      <c r="B10" s="22" t="s">
        <v>51</v>
      </c>
      <c r="C10" s="23">
        <v>1119.2411162635899</v>
      </c>
      <c r="D10" s="24">
        <v>31.1340587267131</v>
      </c>
      <c r="E10" s="24">
        <v>7.2692456012918596</v>
      </c>
      <c r="F10" s="60">
        <v>6.8949999999999996</v>
      </c>
      <c r="G10" s="24">
        <v>29.917704291526501</v>
      </c>
      <c r="H10" s="60">
        <v>12.52</v>
      </c>
      <c r="I10" s="24">
        <v>4.8674999999999997</v>
      </c>
      <c r="J10" s="24">
        <v>1.2250000000000001</v>
      </c>
      <c r="K10" s="24">
        <v>84.974999999999994</v>
      </c>
      <c r="L10" s="24">
        <v>34.875</v>
      </c>
      <c r="M10" s="24">
        <v>6.4249999999999998</v>
      </c>
      <c r="N10" s="25">
        <v>7.3250000000000002</v>
      </c>
      <c r="O10" s="60">
        <v>69</v>
      </c>
      <c r="P10" s="24">
        <v>68.25</v>
      </c>
      <c r="Q10" s="107">
        <v>74.5</v>
      </c>
    </row>
    <row r="11" spans="1:41" x14ac:dyDescent="0.2">
      <c r="A11" s="10"/>
      <c r="B11" s="22" t="s">
        <v>53</v>
      </c>
      <c r="C11" s="23">
        <v>1109.9318735957099</v>
      </c>
      <c r="D11" s="60">
        <v>34.352251136935998</v>
      </c>
      <c r="E11" s="24">
        <v>7.8843361341326004</v>
      </c>
      <c r="F11" s="60">
        <v>7.0152999999999999</v>
      </c>
      <c r="G11" s="24">
        <v>30.8507094606368</v>
      </c>
      <c r="H11" s="60">
        <v>12.18</v>
      </c>
      <c r="I11" s="60">
        <v>5.07</v>
      </c>
      <c r="J11" s="24">
        <v>1.1775</v>
      </c>
      <c r="K11" s="60">
        <v>85.6</v>
      </c>
      <c r="L11" s="60">
        <v>38.825000000000003</v>
      </c>
      <c r="M11" s="24">
        <v>5.9249999999999998</v>
      </c>
      <c r="N11" s="25">
        <v>7.0750000000000002</v>
      </c>
      <c r="O11" s="24">
        <v>55.25</v>
      </c>
      <c r="P11" s="24">
        <v>71.25</v>
      </c>
      <c r="Q11" s="107">
        <v>63.25</v>
      </c>
    </row>
    <row r="12" spans="1:41" x14ac:dyDescent="0.2">
      <c r="A12" s="10"/>
      <c r="B12" s="22" t="s">
        <v>41</v>
      </c>
      <c r="C12" s="23">
        <v>1097.69142673132</v>
      </c>
      <c r="D12" s="24">
        <v>33.3439699746109</v>
      </c>
      <c r="E12" s="24">
        <v>7.60300258143715</v>
      </c>
      <c r="F12" s="24">
        <v>6.3948999999999998</v>
      </c>
      <c r="G12" s="24">
        <v>28.1864500569211</v>
      </c>
      <c r="H12" s="60">
        <v>12.1</v>
      </c>
      <c r="I12" s="24">
        <v>4.9325000000000001</v>
      </c>
      <c r="J12" s="24">
        <v>1.2350000000000001</v>
      </c>
      <c r="K12" s="24">
        <v>84.8</v>
      </c>
      <c r="L12" s="24">
        <v>32.924999999999997</v>
      </c>
      <c r="M12" s="24">
        <v>5.9249999999999998</v>
      </c>
      <c r="N12" s="25">
        <v>7.9749999999999996</v>
      </c>
      <c r="O12" s="24">
        <v>68.75</v>
      </c>
      <c r="P12" s="24">
        <v>65.5</v>
      </c>
      <c r="Q12" s="107">
        <v>73.25</v>
      </c>
    </row>
    <row r="13" spans="1:41" x14ac:dyDescent="0.2">
      <c r="A13" s="10"/>
      <c r="B13" s="22" t="s">
        <v>45</v>
      </c>
      <c r="C13" s="23">
        <v>1093.4132252187001</v>
      </c>
      <c r="D13" s="60">
        <v>34.160316311671203</v>
      </c>
      <c r="E13" s="24">
        <v>7.62708440961298</v>
      </c>
      <c r="F13" s="24">
        <v>5.8620999999999999</v>
      </c>
      <c r="G13" s="24">
        <v>26.296857173869299</v>
      </c>
      <c r="H13" s="24">
        <v>11.12</v>
      </c>
      <c r="I13" s="24">
        <v>4.82</v>
      </c>
      <c r="J13" s="24">
        <v>1.2350000000000001</v>
      </c>
      <c r="K13" s="60">
        <v>85.525000000000006</v>
      </c>
      <c r="L13" s="24">
        <v>31.774999999999999</v>
      </c>
      <c r="M13" s="24">
        <v>6.7249999999999996</v>
      </c>
      <c r="N13" s="25">
        <v>7.2249999999999996</v>
      </c>
      <c r="O13" s="60">
        <v>73.25</v>
      </c>
      <c r="P13" s="24">
        <v>72.75</v>
      </c>
      <c r="Q13" s="107">
        <v>75.75</v>
      </c>
    </row>
    <row r="14" spans="1:41" x14ac:dyDescent="0.2">
      <c r="A14" s="10"/>
      <c r="B14" s="22" t="s">
        <v>25</v>
      </c>
      <c r="C14" s="23">
        <v>1086.17370360617</v>
      </c>
      <c r="D14" s="24">
        <v>33.249199879968003</v>
      </c>
      <c r="E14" s="24">
        <v>7.6211812046577601</v>
      </c>
      <c r="F14" s="60">
        <v>6.8536000000000001</v>
      </c>
      <c r="G14" s="24">
        <v>29.916385940517799</v>
      </c>
      <c r="H14" s="60">
        <v>11.64</v>
      </c>
      <c r="I14" s="60">
        <v>5.125</v>
      </c>
      <c r="J14" s="24">
        <v>1.17</v>
      </c>
      <c r="K14" s="24">
        <v>83.9</v>
      </c>
      <c r="L14" s="24">
        <v>32.450000000000003</v>
      </c>
      <c r="M14" s="24">
        <v>5.95</v>
      </c>
      <c r="N14" s="25">
        <v>7.6749999999999998</v>
      </c>
      <c r="O14" s="24">
        <v>44.75</v>
      </c>
      <c r="P14" s="24">
        <v>50</v>
      </c>
      <c r="Q14" s="107">
        <v>54.25</v>
      </c>
      <c r="R14" s="16"/>
    </row>
    <row r="15" spans="1:41" x14ac:dyDescent="0.2">
      <c r="A15" s="10"/>
      <c r="B15" s="22" t="s">
        <v>56</v>
      </c>
      <c r="C15" s="23">
        <v>1036.8839072482201</v>
      </c>
      <c r="D15" s="24">
        <v>29.762968167958501</v>
      </c>
      <c r="E15" s="24">
        <v>6.9521954885730697</v>
      </c>
      <c r="F15" s="60">
        <v>7.4375</v>
      </c>
      <c r="G15" s="24">
        <v>32.066990206307501</v>
      </c>
      <c r="H15" s="60">
        <v>12.67</v>
      </c>
      <c r="I15" s="24">
        <v>5.0274999999999999</v>
      </c>
      <c r="J15" s="60">
        <v>1.2649999999999999</v>
      </c>
      <c r="K15" s="60">
        <v>86.1</v>
      </c>
      <c r="L15" s="24">
        <v>36.549999999999997</v>
      </c>
      <c r="M15" s="24">
        <v>7.15</v>
      </c>
      <c r="N15" s="25">
        <v>6.9</v>
      </c>
      <c r="O15" s="60">
        <v>81.75</v>
      </c>
      <c r="P15" s="60">
        <v>83.75</v>
      </c>
      <c r="Q15" s="108">
        <v>84.75</v>
      </c>
    </row>
    <row r="16" spans="1:41" x14ac:dyDescent="0.2">
      <c r="A16" s="10"/>
      <c r="B16" s="22" t="s">
        <v>55</v>
      </c>
      <c r="C16" s="23">
        <v>1035.40376573963</v>
      </c>
      <c r="D16" s="24">
        <v>32.939544707036397</v>
      </c>
      <c r="E16" s="24">
        <v>7.3474121815178401</v>
      </c>
      <c r="F16" s="24">
        <v>6.6631999999999998</v>
      </c>
      <c r="G16" s="24">
        <v>29.9855627047117</v>
      </c>
      <c r="H16" s="60">
        <v>11.95</v>
      </c>
      <c r="I16" s="24">
        <v>4.9574999999999996</v>
      </c>
      <c r="J16" s="60">
        <v>1.2775000000000001</v>
      </c>
      <c r="K16" s="24">
        <v>84.625</v>
      </c>
      <c r="L16" s="24">
        <v>36.700000000000003</v>
      </c>
      <c r="M16" s="24">
        <v>6.5750000000000002</v>
      </c>
      <c r="N16" s="25">
        <v>7.25</v>
      </c>
      <c r="O16" s="60">
        <v>81.75</v>
      </c>
      <c r="P16" s="60">
        <v>73.25</v>
      </c>
      <c r="Q16" s="108">
        <v>88.5</v>
      </c>
    </row>
    <row r="17" spans="1:41" s="6" customFormat="1" x14ac:dyDescent="0.2">
      <c r="A17" s="10"/>
      <c r="B17" s="22" t="s">
        <v>49</v>
      </c>
      <c r="C17" s="23">
        <v>1012.93436887915</v>
      </c>
      <c r="D17" s="60">
        <v>34.760251917982302</v>
      </c>
      <c r="E17" s="24">
        <v>7.7899871185359704</v>
      </c>
      <c r="F17" s="24">
        <v>6.1924999999999999</v>
      </c>
      <c r="G17" s="24">
        <v>27.925817771738501</v>
      </c>
      <c r="H17" s="24">
        <v>11.07</v>
      </c>
      <c r="I17" s="24">
        <v>4.8075000000000001</v>
      </c>
      <c r="J17" s="24">
        <v>1.1924999999999999</v>
      </c>
      <c r="K17" s="24">
        <v>84.775000000000006</v>
      </c>
      <c r="L17" s="24">
        <v>32.950000000000003</v>
      </c>
      <c r="M17" s="24">
        <v>6</v>
      </c>
      <c r="N17" s="25">
        <v>7.4</v>
      </c>
      <c r="O17" s="24">
        <v>58.75</v>
      </c>
      <c r="P17" s="24">
        <v>61.5</v>
      </c>
      <c r="Q17" s="107">
        <v>65</v>
      </c>
      <c r="AB17" s="8"/>
      <c r="AC17" s="8"/>
      <c r="AD17" s="8"/>
      <c r="AE17" s="8"/>
      <c r="AF17" s="8"/>
      <c r="AG17" s="8"/>
      <c r="AH17" s="8"/>
      <c r="AI17" s="8"/>
      <c r="AJ17" s="8"/>
      <c r="AK17" s="8"/>
      <c r="AL17" s="8"/>
      <c r="AM17" s="8"/>
      <c r="AN17" s="8"/>
      <c r="AO17" s="8"/>
    </row>
    <row r="18" spans="1:41" s="6" customFormat="1" x14ac:dyDescent="0.2">
      <c r="A18" s="10"/>
      <c r="B18" s="22" t="s">
        <v>27</v>
      </c>
      <c r="C18" s="23">
        <v>981.65772919548601</v>
      </c>
      <c r="D18" s="60">
        <v>34.861089402302497</v>
      </c>
      <c r="E18" s="24">
        <v>6.7844375340481502</v>
      </c>
      <c r="F18" s="24">
        <v>6.0427</v>
      </c>
      <c r="G18" s="24">
        <v>31.0111358174934</v>
      </c>
      <c r="H18" s="24">
        <v>9.14</v>
      </c>
      <c r="I18" s="60">
        <v>5.3425000000000002</v>
      </c>
      <c r="J18" s="24">
        <v>1.105</v>
      </c>
      <c r="K18" s="24">
        <v>82.424999999999997</v>
      </c>
      <c r="L18" s="24">
        <v>30.725000000000001</v>
      </c>
      <c r="M18" s="24">
        <v>6.0250000000000004</v>
      </c>
      <c r="N18" s="61">
        <v>8.7750000000000004</v>
      </c>
      <c r="O18" s="24">
        <v>22.25</v>
      </c>
      <c r="P18" s="24">
        <v>32.25</v>
      </c>
      <c r="Q18" s="107">
        <v>37.25</v>
      </c>
      <c r="AB18" s="8"/>
      <c r="AC18" s="8"/>
      <c r="AD18" s="8"/>
      <c r="AE18" s="8"/>
      <c r="AF18" s="8"/>
      <c r="AG18" s="8"/>
      <c r="AH18" s="8"/>
      <c r="AI18" s="8"/>
      <c r="AJ18" s="8"/>
      <c r="AK18" s="8"/>
      <c r="AL18" s="8"/>
      <c r="AM18" s="8"/>
      <c r="AN18" s="8"/>
      <c r="AO18" s="8"/>
    </row>
    <row r="19" spans="1:41" s="6" customFormat="1" x14ac:dyDescent="0.2">
      <c r="A19" s="10"/>
      <c r="B19" s="22" t="s">
        <v>22</v>
      </c>
      <c r="C19" s="23">
        <v>978.88771117446402</v>
      </c>
      <c r="D19" s="24">
        <v>33.993719903360002</v>
      </c>
      <c r="E19" s="24">
        <v>7.6522891504761104</v>
      </c>
      <c r="F19" s="24">
        <v>6.4473000000000003</v>
      </c>
      <c r="G19" s="24">
        <v>28.749828946136599</v>
      </c>
      <c r="H19" s="24">
        <v>10.88</v>
      </c>
      <c r="I19" s="24">
        <v>5.0274999999999999</v>
      </c>
      <c r="J19" s="24">
        <v>1.17</v>
      </c>
      <c r="K19" s="24">
        <v>84.05</v>
      </c>
      <c r="L19" s="24">
        <v>31.425000000000001</v>
      </c>
      <c r="M19" s="24">
        <v>6.875</v>
      </c>
      <c r="N19" s="25">
        <v>7.95</v>
      </c>
      <c r="O19" s="24">
        <v>47.25</v>
      </c>
      <c r="P19" s="24">
        <v>52</v>
      </c>
      <c r="Q19" s="107">
        <v>55.75</v>
      </c>
      <c r="AB19" s="8"/>
      <c r="AC19" s="8"/>
      <c r="AD19" s="8"/>
      <c r="AE19" s="8"/>
      <c r="AF19" s="8"/>
      <c r="AG19" s="8"/>
      <c r="AH19" s="8"/>
      <c r="AI19" s="8"/>
      <c r="AJ19" s="8"/>
      <c r="AK19" s="8"/>
      <c r="AL19" s="8"/>
      <c r="AM19" s="8"/>
      <c r="AN19" s="8"/>
      <c r="AO19" s="8"/>
    </row>
    <row r="20" spans="1:41" s="6" customFormat="1" x14ac:dyDescent="0.2">
      <c r="A20" s="10"/>
      <c r="B20" s="22" t="s">
        <v>24</v>
      </c>
      <c r="C20" s="23">
        <v>975.77402620499595</v>
      </c>
      <c r="D20" s="24">
        <v>33.4836296751037</v>
      </c>
      <c r="E20" s="24">
        <v>7.1234090601645601</v>
      </c>
      <c r="F20" s="24">
        <v>6.1197999999999997</v>
      </c>
      <c r="G20" s="24">
        <v>28.910486543026298</v>
      </c>
      <c r="H20" s="24">
        <v>10.76</v>
      </c>
      <c r="I20" s="24">
        <v>4.8375000000000004</v>
      </c>
      <c r="J20" s="24">
        <v>1.2075</v>
      </c>
      <c r="K20" s="24">
        <v>85.075000000000003</v>
      </c>
      <c r="L20" s="24">
        <v>31.9</v>
      </c>
      <c r="M20" s="60">
        <v>7.4499999999999904</v>
      </c>
      <c r="N20" s="25">
        <v>7.4</v>
      </c>
      <c r="O20" s="24">
        <v>63.75</v>
      </c>
      <c r="P20" s="24">
        <v>65.5</v>
      </c>
      <c r="Q20" s="107">
        <v>68.5</v>
      </c>
      <c r="AB20" s="8"/>
      <c r="AC20" s="8"/>
      <c r="AD20" s="8"/>
      <c r="AE20" s="8"/>
      <c r="AF20" s="8"/>
      <c r="AG20" s="8"/>
      <c r="AH20" s="8"/>
      <c r="AI20" s="8"/>
      <c r="AJ20" s="8"/>
      <c r="AK20" s="8"/>
      <c r="AL20" s="8"/>
      <c r="AM20" s="8"/>
      <c r="AN20" s="8"/>
      <c r="AO20" s="8"/>
    </row>
    <row r="21" spans="1:41" s="6" customFormat="1" x14ac:dyDescent="0.2">
      <c r="A21" s="10"/>
      <c r="B21" s="22" t="s">
        <v>52</v>
      </c>
      <c r="C21" s="23">
        <v>968.17433384290803</v>
      </c>
      <c r="D21" s="24">
        <v>29.999535760165902</v>
      </c>
      <c r="E21" s="24">
        <v>6.7273467150043302</v>
      </c>
      <c r="F21" s="24">
        <v>6.5803000000000003</v>
      </c>
      <c r="G21" s="24">
        <v>29.421493274154798</v>
      </c>
      <c r="H21" s="60">
        <v>11.9</v>
      </c>
      <c r="I21" s="24">
        <v>4.6675000000000004</v>
      </c>
      <c r="J21" s="24">
        <v>1.1924999999999999</v>
      </c>
      <c r="K21" s="24">
        <v>84.15</v>
      </c>
      <c r="L21" s="24">
        <v>33.075000000000003</v>
      </c>
      <c r="M21" s="24">
        <v>6.3250000000000002</v>
      </c>
      <c r="N21" s="25">
        <v>7.45</v>
      </c>
      <c r="O21" s="24">
        <v>59</v>
      </c>
      <c r="P21" s="24">
        <v>57.75</v>
      </c>
      <c r="Q21" s="107">
        <v>67</v>
      </c>
      <c r="AB21" s="8"/>
      <c r="AC21" s="8"/>
      <c r="AD21" s="8"/>
      <c r="AE21" s="8"/>
      <c r="AF21" s="8"/>
      <c r="AG21" s="8"/>
      <c r="AH21" s="8"/>
      <c r="AI21" s="8"/>
      <c r="AJ21" s="8"/>
      <c r="AK21" s="8"/>
      <c r="AL21" s="8"/>
      <c r="AM21" s="8"/>
      <c r="AN21" s="8"/>
      <c r="AO21" s="8"/>
    </row>
    <row r="22" spans="1:41" s="6" customFormat="1" x14ac:dyDescent="0.2">
      <c r="A22" s="10"/>
      <c r="B22" s="22" t="s">
        <v>50</v>
      </c>
      <c r="C22" s="23">
        <v>953.75081921773904</v>
      </c>
      <c r="D22" s="24">
        <v>31.3793109571805</v>
      </c>
      <c r="E22" s="24">
        <v>6.8901235561307601</v>
      </c>
      <c r="F22" s="24">
        <v>6.5848000000000004</v>
      </c>
      <c r="G22" s="24">
        <v>29.9607951816133</v>
      </c>
      <c r="H22" s="60">
        <v>11.64</v>
      </c>
      <c r="I22" s="24">
        <v>4.7874999999999996</v>
      </c>
      <c r="J22" s="24">
        <v>1.1825000000000001</v>
      </c>
      <c r="K22" s="24">
        <v>84.45</v>
      </c>
      <c r="L22" s="24">
        <v>32.625</v>
      </c>
      <c r="M22" s="24">
        <v>6.5250000000000004</v>
      </c>
      <c r="N22" s="25">
        <v>7.375</v>
      </c>
      <c r="O22" s="24">
        <v>56.25</v>
      </c>
      <c r="P22" s="24">
        <v>58.25</v>
      </c>
      <c r="Q22" s="107">
        <v>64</v>
      </c>
      <c r="R22" s="16"/>
      <c r="AB22" s="8"/>
      <c r="AC22" s="8"/>
      <c r="AD22" s="8"/>
      <c r="AE22" s="8"/>
      <c r="AF22" s="8"/>
      <c r="AG22" s="8"/>
      <c r="AH22" s="8"/>
      <c r="AI22" s="8"/>
      <c r="AJ22" s="8"/>
      <c r="AK22" s="8"/>
      <c r="AL22" s="8"/>
      <c r="AM22" s="8"/>
      <c r="AN22" s="8"/>
      <c r="AO22" s="8"/>
    </row>
    <row r="23" spans="1:41" s="6" customFormat="1" x14ac:dyDescent="0.2">
      <c r="A23" s="10"/>
      <c r="B23" s="22" t="s">
        <v>42</v>
      </c>
      <c r="C23" s="23">
        <v>928.82441062742305</v>
      </c>
      <c r="D23" s="24">
        <v>31.269591849937399</v>
      </c>
      <c r="E23" s="24">
        <v>6.6886929708904796</v>
      </c>
      <c r="F23" s="24">
        <v>5.9138999999999999</v>
      </c>
      <c r="G23" s="24">
        <v>28.2762400224183</v>
      </c>
      <c r="H23" s="24">
        <v>10.64</v>
      </c>
      <c r="I23" s="60">
        <v>5.2474999999999996</v>
      </c>
      <c r="J23" s="24">
        <v>1.2075</v>
      </c>
      <c r="K23" s="24">
        <v>84.4</v>
      </c>
      <c r="L23" s="24">
        <v>33.5</v>
      </c>
      <c r="M23" s="24">
        <v>6.4</v>
      </c>
      <c r="N23" s="25">
        <v>7.6</v>
      </c>
      <c r="O23" s="24">
        <v>54.75</v>
      </c>
      <c r="P23" s="24">
        <v>57.5</v>
      </c>
      <c r="Q23" s="107">
        <v>61.5</v>
      </c>
      <c r="AB23" s="8"/>
      <c r="AC23" s="8"/>
      <c r="AD23" s="8"/>
      <c r="AE23" s="8"/>
      <c r="AF23" s="8"/>
      <c r="AG23" s="8"/>
      <c r="AH23" s="8"/>
      <c r="AI23" s="8"/>
      <c r="AJ23" s="8"/>
      <c r="AK23" s="8"/>
      <c r="AL23" s="8"/>
      <c r="AM23" s="8"/>
      <c r="AN23" s="8"/>
      <c r="AO23" s="8"/>
    </row>
    <row r="24" spans="1:41" s="6" customFormat="1" x14ac:dyDescent="0.2">
      <c r="A24" s="10"/>
      <c r="B24" s="22" t="s">
        <v>54</v>
      </c>
      <c r="C24" s="109">
        <v>904.40853971743695</v>
      </c>
      <c r="D24" s="24">
        <v>32.5980375063371</v>
      </c>
      <c r="E24" s="24">
        <v>7.6073584797950904</v>
      </c>
      <c r="F24" s="24">
        <v>5.7798999999999996</v>
      </c>
      <c r="G24" s="24">
        <v>25.602113687227199</v>
      </c>
      <c r="H24" s="24">
        <v>10.07</v>
      </c>
      <c r="I24" s="60">
        <v>5.0575000000000001</v>
      </c>
      <c r="J24" s="24">
        <v>1.2</v>
      </c>
      <c r="K24" s="60">
        <v>86.2</v>
      </c>
      <c r="L24" s="24">
        <v>32.85</v>
      </c>
      <c r="M24" s="60">
        <v>7.3</v>
      </c>
      <c r="N24" s="25">
        <v>6.9</v>
      </c>
      <c r="O24" s="24">
        <v>61.5</v>
      </c>
      <c r="P24" s="24">
        <v>72.25</v>
      </c>
      <c r="Q24" s="107">
        <v>63.25</v>
      </c>
      <c r="R24" s="16"/>
      <c r="AB24" s="8"/>
      <c r="AC24" s="8"/>
      <c r="AD24" s="8"/>
      <c r="AE24" s="8"/>
      <c r="AF24" s="8"/>
      <c r="AG24" s="8"/>
      <c r="AH24" s="8"/>
      <c r="AI24" s="8"/>
      <c r="AJ24" s="8"/>
      <c r="AK24" s="8"/>
      <c r="AL24" s="8"/>
      <c r="AM24" s="8"/>
      <c r="AN24" s="8"/>
      <c r="AO24" s="8"/>
    </row>
    <row r="25" spans="1:41" s="6" customFormat="1" x14ac:dyDescent="0.2">
      <c r="A25" s="10"/>
      <c r="B25" s="22" t="s">
        <v>46</v>
      </c>
      <c r="C25" s="23">
        <v>885.54265190107105</v>
      </c>
      <c r="D25" s="24">
        <v>33.713525933951402</v>
      </c>
      <c r="E25" s="24">
        <v>7.18043897064174</v>
      </c>
      <c r="F25" s="24">
        <v>5.8144999999999998</v>
      </c>
      <c r="G25" s="24">
        <v>27.3925342877648</v>
      </c>
      <c r="H25" s="24">
        <v>10.19</v>
      </c>
      <c r="I25" s="24">
        <v>4.8</v>
      </c>
      <c r="J25" s="24">
        <v>1.22</v>
      </c>
      <c r="K25" s="24">
        <v>84.15</v>
      </c>
      <c r="L25" s="24">
        <v>32.450000000000003</v>
      </c>
      <c r="M25" s="24">
        <v>6.15</v>
      </c>
      <c r="N25" s="25">
        <v>7.875</v>
      </c>
      <c r="O25" s="24">
        <v>66</v>
      </c>
      <c r="P25" s="24">
        <v>60</v>
      </c>
      <c r="Q25" s="107">
        <v>73</v>
      </c>
      <c r="R25" s="16"/>
      <c r="AB25" s="8"/>
      <c r="AC25" s="8"/>
      <c r="AD25" s="8"/>
      <c r="AE25" s="8"/>
      <c r="AF25" s="8"/>
      <c r="AG25" s="8"/>
      <c r="AH25" s="8"/>
      <c r="AI25" s="8"/>
      <c r="AJ25" s="8"/>
      <c r="AK25" s="8"/>
      <c r="AL25" s="8"/>
      <c r="AM25" s="8"/>
      <c r="AN25" s="8"/>
      <c r="AO25" s="8"/>
    </row>
    <row r="26" spans="1:41" s="6" customFormat="1" x14ac:dyDescent="0.2">
      <c r="A26" s="10"/>
      <c r="B26" s="22" t="s">
        <v>23</v>
      </c>
      <c r="C26" s="23">
        <v>831.86715913964497</v>
      </c>
      <c r="D26" s="24">
        <v>33.043000845399803</v>
      </c>
      <c r="E26" s="24">
        <v>7.0488968021342799</v>
      </c>
      <c r="F26" s="24">
        <v>5.9527999999999999</v>
      </c>
      <c r="G26" s="24">
        <v>28.484378015284999</v>
      </c>
      <c r="H26" s="24">
        <v>10.67</v>
      </c>
      <c r="I26" s="60">
        <v>5.0449999999999999</v>
      </c>
      <c r="J26" s="24">
        <v>1.1399999999999999</v>
      </c>
      <c r="K26" s="24">
        <v>83.974999999999994</v>
      </c>
      <c r="L26" s="24">
        <v>31.1</v>
      </c>
      <c r="M26" s="24">
        <v>7.05</v>
      </c>
      <c r="N26" s="25">
        <v>7.65</v>
      </c>
      <c r="O26" s="24">
        <v>38</v>
      </c>
      <c r="P26" s="24">
        <v>48</v>
      </c>
      <c r="Q26" s="107">
        <v>48</v>
      </c>
      <c r="AB26" s="8"/>
      <c r="AC26" s="8"/>
      <c r="AD26" s="8"/>
      <c r="AE26" s="8"/>
      <c r="AF26" s="8"/>
      <c r="AG26" s="8"/>
      <c r="AH26" s="8"/>
      <c r="AI26" s="8"/>
      <c r="AJ26" s="8"/>
      <c r="AK26" s="8"/>
      <c r="AL26" s="8"/>
      <c r="AM26" s="8"/>
      <c r="AN26" s="8"/>
      <c r="AO26" s="8"/>
    </row>
    <row r="27" spans="1:41" s="6" customFormat="1" x14ac:dyDescent="0.2">
      <c r="A27" s="10"/>
      <c r="B27" s="22" t="s">
        <v>40</v>
      </c>
      <c r="C27" s="23">
        <v>805.19747905796896</v>
      </c>
      <c r="D27" s="24">
        <v>31.464627597842199</v>
      </c>
      <c r="E27" s="24">
        <v>7.1719664563546699</v>
      </c>
      <c r="F27" s="24">
        <v>6.5025000000000004</v>
      </c>
      <c r="G27" s="24">
        <v>28.660880341735702</v>
      </c>
      <c r="H27" s="60">
        <v>12.61</v>
      </c>
      <c r="I27" s="24">
        <v>4.6500000000000004</v>
      </c>
      <c r="J27" s="24">
        <v>1.1625000000000001</v>
      </c>
      <c r="K27" s="24">
        <v>85.1</v>
      </c>
      <c r="L27" s="24">
        <v>35.5</v>
      </c>
      <c r="M27" s="24">
        <v>6.0250000000000004</v>
      </c>
      <c r="N27" s="25">
        <v>7.4249999999999998</v>
      </c>
      <c r="O27" s="24">
        <v>55</v>
      </c>
      <c r="P27" s="24">
        <v>65.25</v>
      </c>
      <c r="Q27" s="107">
        <v>63.25</v>
      </c>
      <c r="AB27" s="8"/>
      <c r="AC27" s="8"/>
      <c r="AD27" s="8"/>
      <c r="AE27" s="8"/>
      <c r="AF27" s="8"/>
      <c r="AG27" s="8"/>
      <c r="AH27" s="8"/>
      <c r="AI27" s="8"/>
      <c r="AJ27" s="8"/>
      <c r="AK27" s="8"/>
      <c r="AL27" s="8"/>
      <c r="AM27" s="8"/>
      <c r="AN27" s="8"/>
      <c r="AO27" s="8"/>
    </row>
    <row r="28" spans="1:41" s="6" customFormat="1" x14ac:dyDescent="0.2">
      <c r="A28" s="10"/>
      <c r="B28" s="22" t="s">
        <v>44</v>
      </c>
      <c r="C28" s="23">
        <v>782.00974764960301</v>
      </c>
      <c r="D28" s="24">
        <v>31.928643886103998</v>
      </c>
      <c r="E28" s="24">
        <v>7.4106219091634102</v>
      </c>
      <c r="F28" s="24">
        <v>6.1398999999999999</v>
      </c>
      <c r="G28" s="24">
        <v>26.971940005741398</v>
      </c>
      <c r="H28" s="60">
        <v>11.62</v>
      </c>
      <c r="I28" s="24">
        <v>4.7575000000000003</v>
      </c>
      <c r="J28" s="24">
        <v>1.2124999999999999</v>
      </c>
      <c r="K28" s="24">
        <v>83.825000000000003</v>
      </c>
      <c r="L28" s="24">
        <v>31.6</v>
      </c>
      <c r="M28" s="24">
        <v>6</v>
      </c>
      <c r="N28" s="25">
        <v>8.125</v>
      </c>
      <c r="O28" s="24">
        <v>63.5</v>
      </c>
      <c r="P28" s="24">
        <v>56.75</v>
      </c>
      <c r="Q28" s="107">
        <v>72</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1017.8451530225184</v>
      </c>
      <c r="D30" s="34">
        <f t="shared" si="0"/>
        <v>32.855403212329257</v>
      </c>
      <c r="E30" s="34">
        <f t="shared" si="0"/>
        <v>7.3291522775628044</v>
      </c>
      <c r="F30" s="34">
        <f t="shared" si="0"/>
        <v>6.348261835748791</v>
      </c>
      <c r="G30" s="34">
        <f t="shared" si="0"/>
        <v>28.6733229769541</v>
      </c>
      <c r="H30" s="34">
        <f t="shared" si="0"/>
        <v>11.291884057971011</v>
      </c>
      <c r="I30" s="34">
        <f t="shared" si="0"/>
        <v>4.9269791666666682</v>
      </c>
      <c r="J30" s="34">
        <f t="shared" si="0"/>
        <v>1.1994791666666667</v>
      </c>
      <c r="K30" s="34">
        <f t="shared" si="0"/>
        <v>84.731250000000003</v>
      </c>
      <c r="L30" s="34">
        <f t="shared" si="0"/>
        <v>33.177083333333336</v>
      </c>
      <c r="M30" s="34">
        <f t="shared" si="0"/>
        <v>6.5218750000000014</v>
      </c>
      <c r="N30" s="35">
        <f t="shared" si="0"/>
        <v>7.5395833333333355</v>
      </c>
      <c r="O30" s="34">
        <f t="shared" si="0"/>
        <v>59.427083333333336</v>
      </c>
      <c r="P30" s="34">
        <f t="shared" si="0"/>
        <v>62.385416666666664</v>
      </c>
      <c r="Q30" s="111">
        <f t="shared" si="0"/>
        <v>66</v>
      </c>
      <c r="AB30" s="8"/>
      <c r="AC30" s="8"/>
      <c r="AD30" s="8"/>
      <c r="AE30" s="8"/>
      <c r="AF30" s="8"/>
      <c r="AG30" s="8"/>
      <c r="AH30" s="8"/>
      <c r="AI30" s="8"/>
      <c r="AJ30" s="8"/>
      <c r="AK30" s="8"/>
      <c r="AL30" s="8"/>
      <c r="AM30" s="8"/>
      <c r="AN30" s="8"/>
      <c r="AO30" s="8"/>
    </row>
    <row r="31" spans="1:41" s="6" customFormat="1" x14ac:dyDescent="0.2">
      <c r="B31" s="45" t="s">
        <v>82</v>
      </c>
      <c r="C31" s="38" t="s">
        <v>83</v>
      </c>
      <c r="D31" s="39">
        <v>1.17</v>
      </c>
      <c r="E31" s="39" t="s">
        <v>83</v>
      </c>
      <c r="F31" s="39">
        <v>0.74</v>
      </c>
      <c r="G31" s="39" t="s">
        <v>83</v>
      </c>
      <c r="H31" s="39">
        <v>1.37</v>
      </c>
      <c r="I31" s="39">
        <v>0.3</v>
      </c>
      <c r="J31" s="39">
        <v>0.03</v>
      </c>
      <c r="K31" s="39">
        <v>1.02</v>
      </c>
      <c r="L31" s="39">
        <v>1.46</v>
      </c>
      <c r="M31" s="39">
        <v>0.23</v>
      </c>
      <c r="N31" s="40">
        <v>0.43</v>
      </c>
      <c r="O31" s="39">
        <v>12.78</v>
      </c>
      <c r="P31" s="39">
        <v>10.86</v>
      </c>
      <c r="Q31" s="112">
        <v>10.63</v>
      </c>
      <c r="AB31" s="8"/>
      <c r="AC31" s="8"/>
      <c r="AD31" s="8"/>
      <c r="AE31" s="8"/>
      <c r="AF31" s="8"/>
      <c r="AG31" s="8"/>
      <c r="AH31" s="8"/>
      <c r="AI31" s="8"/>
      <c r="AJ31" s="8"/>
      <c r="AK31" s="8"/>
      <c r="AL31" s="8"/>
      <c r="AM31" s="8"/>
      <c r="AN31" s="8"/>
      <c r="AO31" s="8"/>
    </row>
    <row r="32" spans="1:41" s="6" customFormat="1" x14ac:dyDescent="0.2">
      <c r="B32" s="45" t="s">
        <v>31</v>
      </c>
      <c r="C32" s="84">
        <v>0.93979999999999997</v>
      </c>
      <c r="D32" s="84" t="s">
        <v>32</v>
      </c>
      <c r="E32" s="84">
        <v>0.6774</v>
      </c>
      <c r="F32" s="84">
        <v>2.9999999999999997E-4</v>
      </c>
      <c r="G32" s="84">
        <v>0.45729999999999998</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32.28</v>
      </c>
      <c r="D33" s="39">
        <v>2.5299999999999998</v>
      </c>
      <c r="E33" s="39">
        <v>13.45</v>
      </c>
      <c r="F33" s="39">
        <v>8.15</v>
      </c>
      <c r="G33" s="39">
        <v>10.64</v>
      </c>
      <c r="H33" s="39">
        <v>8.51</v>
      </c>
      <c r="I33" s="39">
        <v>4.3600000000000003</v>
      </c>
      <c r="J33" s="39">
        <v>1.88</v>
      </c>
      <c r="K33" s="39">
        <v>0.85</v>
      </c>
      <c r="L33" s="39">
        <v>3.13</v>
      </c>
      <c r="M33" s="39">
        <v>2.5099999999999998</v>
      </c>
      <c r="N33" s="40">
        <v>4.01</v>
      </c>
      <c r="O33" s="116">
        <v>15.24</v>
      </c>
      <c r="P33" s="116">
        <v>12.34</v>
      </c>
      <c r="Q33" s="117">
        <v>11.42</v>
      </c>
      <c r="AB33" s="8"/>
      <c r="AC33" s="8"/>
      <c r="AD33" s="8"/>
      <c r="AE33" s="8"/>
      <c r="AF33" s="8"/>
      <c r="AG33" s="8"/>
      <c r="AH33" s="8"/>
      <c r="AI33" s="8"/>
      <c r="AJ33" s="8"/>
      <c r="AK33" s="8"/>
      <c r="AL33" s="8"/>
      <c r="AM33" s="8"/>
      <c r="AN33" s="8"/>
      <c r="AO33" s="8"/>
    </row>
    <row r="34" spans="1:41" s="6" customFormat="1" x14ac:dyDescent="0.2">
      <c r="B34" s="45" t="s">
        <v>36</v>
      </c>
      <c r="C34" s="39">
        <v>0.44</v>
      </c>
      <c r="D34" s="39">
        <v>0.84</v>
      </c>
      <c r="E34" s="39">
        <v>0.3</v>
      </c>
      <c r="F34" s="39">
        <v>0.64</v>
      </c>
      <c r="G34" s="39">
        <v>0.39</v>
      </c>
      <c r="H34" s="39">
        <v>0.57999999999999996</v>
      </c>
      <c r="I34" s="39">
        <v>0.63</v>
      </c>
      <c r="J34" s="39">
        <v>0.82</v>
      </c>
      <c r="K34" s="39">
        <v>0.66</v>
      </c>
      <c r="L34" s="39">
        <v>0.84</v>
      </c>
      <c r="M34" s="39">
        <v>0.93</v>
      </c>
      <c r="N34" s="40">
        <v>0.72</v>
      </c>
      <c r="O34" s="39">
        <v>0.77</v>
      </c>
      <c r="P34" s="39">
        <v>0.74</v>
      </c>
      <c r="Q34" s="112">
        <v>0.77</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S15" sqref="S15"/>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101</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44</v>
      </c>
      <c r="C5" s="55">
        <v>2436.4622752005098</v>
      </c>
      <c r="D5" s="12">
        <v>40.5825338708092</v>
      </c>
      <c r="E5" s="58">
        <v>8.5485510823584097</v>
      </c>
      <c r="F5" s="12">
        <v>5.9734999999999996</v>
      </c>
      <c r="G5" s="12">
        <v>28.370833471047099</v>
      </c>
      <c r="H5" s="58">
        <v>12.45</v>
      </c>
      <c r="I5" s="12">
        <v>4.5625</v>
      </c>
      <c r="J5" s="12">
        <v>1.2475000000000001</v>
      </c>
      <c r="K5" s="12">
        <v>83.474999999999994</v>
      </c>
      <c r="L5" s="12">
        <v>31.975000000000001</v>
      </c>
      <c r="M5" s="12">
        <v>6</v>
      </c>
      <c r="N5" s="126">
        <v>8.3249999999999993</v>
      </c>
      <c r="O5" s="12">
        <v>61</v>
      </c>
      <c r="P5" s="12">
        <v>49.25</v>
      </c>
      <c r="Q5" s="106">
        <v>72.5</v>
      </c>
      <c r="R5" s="16"/>
    </row>
    <row r="6" spans="1:41" x14ac:dyDescent="0.2">
      <c r="A6" s="10"/>
      <c r="B6" s="22" t="s">
        <v>48</v>
      </c>
      <c r="C6" s="57">
        <v>2435.0713878200099</v>
      </c>
      <c r="D6" s="24">
        <v>42.0449576949514</v>
      </c>
      <c r="E6" s="24">
        <v>6.8440532580215399</v>
      </c>
      <c r="F6" s="24">
        <v>5.306</v>
      </c>
      <c r="G6" s="60">
        <v>32.874761212624598</v>
      </c>
      <c r="H6" s="24">
        <v>9.35</v>
      </c>
      <c r="I6" s="24">
        <v>4.4974999999999996</v>
      </c>
      <c r="J6" s="24">
        <v>1.2949999999999999</v>
      </c>
      <c r="K6" s="60">
        <v>86.625</v>
      </c>
      <c r="L6" s="24">
        <v>36</v>
      </c>
      <c r="M6" s="24">
        <v>6.1749999999999998</v>
      </c>
      <c r="N6" s="25">
        <v>6.65</v>
      </c>
      <c r="O6" s="60">
        <v>85</v>
      </c>
      <c r="P6" s="60">
        <v>81.5</v>
      </c>
      <c r="Q6" s="108">
        <v>88</v>
      </c>
    </row>
    <row r="7" spans="1:41" x14ac:dyDescent="0.2">
      <c r="A7" s="10"/>
      <c r="B7" s="22" t="s">
        <v>49</v>
      </c>
      <c r="C7" s="57">
        <v>2428.2061548040901</v>
      </c>
      <c r="D7" s="60">
        <v>44.2563353687502</v>
      </c>
      <c r="E7" s="60">
        <v>8.34784858276468</v>
      </c>
      <c r="F7" s="24">
        <v>6.0510000000000002</v>
      </c>
      <c r="G7" s="60">
        <v>32.122753499487899</v>
      </c>
      <c r="H7" s="24">
        <v>10.425000000000001</v>
      </c>
      <c r="I7" s="24">
        <v>4.7149999999999999</v>
      </c>
      <c r="J7" s="24">
        <v>1.2324999999999999</v>
      </c>
      <c r="K7" s="60">
        <v>85.825000000000003</v>
      </c>
      <c r="L7" s="24">
        <v>33.4</v>
      </c>
      <c r="M7" s="24">
        <v>6.05</v>
      </c>
      <c r="N7" s="25">
        <v>7.1</v>
      </c>
      <c r="O7" s="24">
        <v>61.5</v>
      </c>
      <c r="P7" s="24">
        <v>64.5</v>
      </c>
      <c r="Q7" s="107">
        <v>67</v>
      </c>
    </row>
    <row r="8" spans="1:41" x14ac:dyDescent="0.2">
      <c r="A8" s="10"/>
      <c r="B8" s="22" t="s">
        <v>47</v>
      </c>
      <c r="C8" s="57">
        <v>2386.0811874823698</v>
      </c>
      <c r="D8" s="24">
        <v>42.917686376615201</v>
      </c>
      <c r="E8" s="24">
        <v>7.7514940227180604</v>
      </c>
      <c r="F8" s="24">
        <v>5.6825000000000001</v>
      </c>
      <c r="G8" s="24">
        <v>31.551905080213899</v>
      </c>
      <c r="H8" s="24">
        <v>10.199999999999999</v>
      </c>
      <c r="I8" s="60">
        <v>5.1150000000000002</v>
      </c>
      <c r="J8" s="24">
        <v>1.1950000000000001</v>
      </c>
      <c r="K8" s="24">
        <v>84.674999999999997</v>
      </c>
      <c r="L8" s="24">
        <v>33.225000000000001</v>
      </c>
      <c r="M8" s="60">
        <v>6.9749999999999996</v>
      </c>
      <c r="N8" s="25">
        <v>7.4749999999999996</v>
      </c>
      <c r="O8" s="24">
        <v>42.25</v>
      </c>
      <c r="P8" s="24">
        <v>49.5</v>
      </c>
      <c r="Q8" s="107">
        <v>52.5</v>
      </c>
    </row>
    <row r="9" spans="1:41" x14ac:dyDescent="0.2">
      <c r="A9" s="10"/>
      <c r="B9" s="22" t="s">
        <v>23</v>
      </c>
      <c r="C9" s="57">
        <v>2357.14722685578</v>
      </c>
      <c r="D9" s="24">
        <v>41.009182868686402</v>
      </c>
      <c r="E9" s="24">
        <v>7.5480876928649803</v>
      </c>
      <c r="F9" s="24">
        <v>5.9714999999999998</v>
      </c>
      <c r="G9" s="60">
        <v>32.812526205450702</v>
      </c>
      <c r="H9" s="24">
        <v>10.75</v>
      </c>
      <c r="I9" s="24">
        <v>4.8574999999999999</v>
      </c>
      <c r="J9" s="24">
        <v>1.2150000000000001</v>
      </c>
      <c r="K9" s="24">
        <v>85.3</v>
      </c>
      <c r="L9" s="24">
        <v>32.825000000000003</v>
      </c>
      <c r="M9" s="60">
        <v>7.2249999999999996</v>
      </c>
      <c r="N9" s="25">
        <v>7.25</v>
      </c>
      <c r="O9" s="24">
        <v>52.5</v>
      </c>
      <c r="P9" s="24">
        <v>57.25</v>
      </c>
      <c r="Q9" s="107">
        <v>60.25</v>
      </c>
    </row>
    <row r="10" spans="1:41" x14ac:dyDescent="0.2">
      <c r="A10" s="10"/>
      <c r="B10" s="22" t="s">
        <v>26</v>
      </c>
      <c r="C10" s="57">
        <v>2338.4332671084198</v>
      </c>
      <c r="D10" s="24">
        <v>42.357164228025297</v>
      </c>
      <c r="E10" s="60">
        <v>8.5191127067200796</v>
      </c>
      <c r="F10" s="24">
        <v>5.7054999999999998</v>
      </c>
      <c r="G10" s="24">
        <v>28.4668768791093</v>
      </c>
      <c r="H10" s="24">
        <v>11.5</v>
      </c>
      <c r="I10" s="24">
        <v>4.9824999999999999</v>
      </c>
      <c r="J10" s="24">
        <v>1.22</v>
      </c>
      <c r="K10" s="24">
        <v>85.55</v>
      </c>
      <c r="L10" s="24">
        <v>32.575000000000003</v>
      </c>
      <c r="M10" s="24">
        <v>6.5750000000000002</v>
      </c>
      <c r="N10" s="25">
        <v>7.1749999999999998</v>
      </c>
      <c r="O10" s="24">
        <v>52.5</v>
      </c>
      <c r="P10" s="24">
        <v>58.75</v>
      </c>
      <c r="Q10" s="107">
        <v>58.75</v>
      </c>
    </row>
    <row r="11" spans="1:41" x14ac:dyDescent="0.2">
      <c r="A11" s="10"/>
      <c r="B11" s="22" t="s">
        <v>24</v>
      </c>
      <c r="C11" s="57">
        <v>2337.99903807703</v>
      </c>
      <c r="D11" s="24">
        <v>41.646003108439601</v>
      </c>
      <c r="E11" s="60">
        <v>8.1560319488304298</v>
      </c>
      <c r="F11" s="24">
        <v>5.8620000000000001</v>
      </c>
      <c r="G11" s="24">
        <v>30.005479966736601</v>
      </c>
      <c r="H11" s="24">
        <v>11.3</v>
      </c>
      <c r="I11" s="24">
        <v>4.97</v>
      </c>
      <c r="J11" s="24">
        <v>1.2224999999999999</v>
      </c>
      <c r="K11" s="24">
        <v>84.724999999999994</v>
      </c>
      <c r="L11" s="24">
        <v>31.975000000000001</v>
      </c>
      <c r="M11" s="60">
        <v>7.1749999999999998</v>
      </c>
      <c r="N11" s="25">
        <v>7.35</v>
      </c>
      <c r="O11" s="24">
        <v>51.000000000000099</v>
      </c>
      <c r="P11" s="24">
        <v>52.500000000000099</v>
      </c>
      <c r="Q11" s="107">
        <v>60.000000000000099</v>
      </c>
    </row>
    <row r="12" spans="1:41" x14ac:dyDescent="0.2">
      <c r="A12" s="10"/>
      <c r="B12" s="22" t="s">
        <v>43</v>
      </c>
      <c r="C12" s="57">
        <v>2290.47982375629</v>
      </c>
      <c r="D12" s="24">
        <v>42.498047552909497</v>
      </c>
      <c r="E12" s="60">
        <v>8.4332027020999298</v>
      </c>
      <c r="F12" s="24">
        <v>6.3685</v>
      </c>
      <c r="G12" s="60">
        <v>32.128421562203002</v>
      </c>
      <c r="H12" s="24">
        <v>11.3</v>
      </c>
      <c r="I12" s="60">
        <v>5.1449999999999996</v>
      </c>
      <c r="J12" s="24">
        <v>1.2450000000000001</v>
      </c>
      <c r="K12" s="24">
        <v>85.75</v>
      </c>
      <c r="L12" s="24">
        <v>34</v>
      </c>
      <c r="M12" s="24">
        <v>6.7249999999999996</v>
      </c>
      <c r="N12" s="25">
        <v>7.125</v>
      </c>
      <c r="O12" s="24">
        <v>57</v>
      </c>
      <c r="P12" s="24">
        <v>62.25</v>
      </c>
      <c r="Q12" s="107">
        <v>62.25</v>
      </c>
    </row>
    <row r="13" spans="1:41" x14ac:dyDescent="0.2">
      <c r="A13" s="10"/>
      <c r="B13" s="22" t="s">
        <v>46</v>
      </c>
      <c r="C13" s="57">
        <v>2289.7596965955399</v>
      </c>
      <c r="D13" s="24">
        <v>42.1469890198549</v>
      </c>
      <c r="E13" s="24">
        <v>7.1912869993574704</v>
      </c>
      <c r="F13" s="24">
        <v>5.3550000000000004</v>
      </c>
      <c r="G13" s="24">
        <v>31.378352852087499</v>
      </c>
      <c r="H13" s="24">
        <v>9.8000000000000007</v>
      </c>
      <c r="I13" s="24">
        <v>4.7074999999999996</v>
      </c>
      <c r="J13" s="24">
        <v>1.2475000000000001</v>
      </c>
      <c r="K13" s="24">
        <v>84.35</v>
      </c>
      <c r="L13" s="24">
        <v>33.225000000000001</v>
      </c>
      <c r="M13" s="24">
        <v>6.5750000000000002</v>
      </c>
      <c r="N13" s="25">
        <v>7.4249999999999998</v>
      </c>
      <c r="O13" s="24">
        <v>61.25</v>
      </c>
      <c r="P13" s="24">
        <v>55</v>
      </c>
      <c r="Q13" s="107">
        <v>70</v>
      </c>
    </row>
    <row r="14" spans="1:41" x14ac:dyDescent="0.2">
      <c r="A14" s="10"/>
      <c r="B14" s="22" t="s">
        <v>45</v>
      </c>
      <c r="C14" s="57">
        <v>2278.5945805306001</v>
      </c>
      <c r="D14" s="60">
        <v>44.3314126865601</v>
      </c>
      <c r="E14" s="60">
        <v>8.6733137852712403</v>
      </c>
      <c r="F14" s="24">
        <v>6.0194999999999999</v>
      </c>
      <c r="G14" s="24">
        <v>30.769220506956401</v>
      </c>
      <c r="H14" s="24">
        <v>10.8</v>
      </c>
      <c r="I14" s="24">
        <v>4.93</v>
      </c>
      <c r="J14" s="24">
        <v>1.2475000000000001</v>
      </c>
      <c r="K14" s="24">
        <v>85.275000000000006</v>
      </c>
      <c r="L14" s="24">
        <v>33.35</v>
      </c>
      <c r="M14" s="24">
        <v>6.4</v>
      </c>
      <c r="N14" s="25">
        <v>7.3250000000000002</v>
      </c>
      <c r="O14" s="24">
        <v>60.5</v>
      </c>
      <c r="P14" s="24">
        <v>60.75</v>
      </c>
      <c r="Q14" s="107">
        <v>67.5</v>
      </c>
      <c r="R14" s="16"/>
    </row>
    <row r="15" spans="1:41" x14ac:dyDescent="0.2">
      <c r="A15" s="10"/>
      <c r="B15" s="22" t="s">
        <v>42</v>
      </c>
      <c r="C15" s="57">
        <v>2270.6069343619201</v>
      </c>
      <c r="D15" s="24">
        <v>38.865696983885599</v>
      </c>
      <c r="E15" s="24">
        <v>7.3680466349592502</v>
      </c>
      <c r="F15" s="24">
        <v>5.8475000000000001</v>
      </c>
      <c r="G15" s="24">
        <v>30.933594734890601</v>
      </c>
      <c r="H15" s="24">
        <v>11.5</v>
      </c>
      <c r="I15" s="60">
        <v>5.3724999999999996</v>
      </c>
      <c r="J15" s="24">
        <v>1.2324999999999999</v>
      </c>
      <c r="K15" s="60">
        <v>86.05</v>
      </c>
      <c r="L15" s="24">
        <v>35.875</v>
      </c>
      <c r="M15" s="24">
        <v>6.375</v>
      </c>
      <c r="N15" s="25">
        <v>6.95</v>
      </c>
      <c r="O15" s="24">
        <v>50.75</v>
      </c>
      <c r="P15" s="24">
        <v>63.5</v>
      </c>
      <c r="Q15" s="107">
        <v>56.75</v>
      </c>
    </row>
    <row r="16" spans="1:41" x14ac:dyDescent="0.2">
      <c r="A16" s="10"/>
      <c r="B16" s="22" t="s">
        <v>25</v>
      </c>
      <c r="C16" s="57">
        <v>2246.6320515142802</v>
      </c>
      <c r="D16" s="24">
        <v>40.462348719969</v>
      </c>
      <c r="E16" s="24">
        <v>7.9245455138310001</v>
      </c>
      <c r="F16" s="24">
        <v>5.9965000000000002</v>
      </c>
      <c r="G16" s="24">
        <v>30.7996305560347</v>
      </c>
      <c r="H16" s="24">
        <v>11.55</v>
      </c>
      <c r="I16" s="24">
        <v>4.9824999999999999</v>
      </c>
      <c r="J16" s="24">
        <v>1.1850000000000001</v>
      </c>
      <c r="K16" s="24">
        <v>84.825000000000003</v>
      </c>
      <c r="L16" s="24">
        <v>33.524999999999999</v>
      </c>
      <c r="M16" s="24">
        <v>5.6749999999999998</v>
      </c>
      <c r="N16" s="25">
        <v>7.5</v>
      </c>
      <c r="O16" s="24">
        <v>43</v>
      </c>
      <c r="P16" s="24">
        <v>51</v>
      </c>
      <c r="Q16" s="107">
        <v>53.25</v>
      </c>
    </row>
    <row r="17" spans="1:41" s="6" customFormat="1" x14ac:dyDescent="0.2">
      <c r="A17" s="10"/>
      <c r="B17" s="22" t="s">
        <v>28</v>
      </c>
      <c r="C17" s="57">
        <v>2226.5145937935499</v>
      </c>
      <c r="D17" s="24">
        <v>39.120112693614999</v>
      </c>
      <c r="E17" s="24">
        <v>7.1987789611184301</v>
      </c>
      <c r="F17" s="24">
        <v>5.36</v>
      </c>
      <c r="G17" s="24">
        <v>29.124310460494701</v>
      </c>
      <c r="H17" s="24">
        <v>11.1</v>
      </c>
      <c r="I17" s="24">
        <v>4.7450000000000001</v>
      </c>
      <c r="J17" s="24">
        <v>1.21</v>
      </c>
      <c r="K17" s="24">
        <v>85.375</v>
      </c>
      <c r="L17" s="24">
        <v>33.475000000000001</v>
      </c>
      <c r="M17" s="60">
        <v>7.375</v>
      </c>
      <c r="N17" s="25">
        <v>7.0250000000000004</v>
      </c>
      <c r="O17" s="24">
        <v>53.75</v>
      </c>
      <c r="P17" s="24">
        <v>58.5</v>
      </c>
      <c r="Q17" s="107">
        <v>61.25</v>
      </c>
      <c r="AB17" s="8"/>
      <c r="AC17" s="8"/>
      <c r="AD17" s="8"/>
      <c r="AE17" s="8"/>
      <c r="AF17" s="8"/>
      <c r="AG17" s="8"/>
      <c r="AH17" s="8"/>
      <c r="AI17" s="8"/>
      <c r="AJ17" s="8"/>
      <c r="AK17" s="8"/>
      <c r="AL17" s="8"/>
      <c r="AM17" s="8"/>
      <c r="AN17" s="8"/>
      <c r="AO17" s="8"/>
    </row>
    <row r="18" spans="1:41" s="6" customFormat="1" x14ac:dyDescent="0.2">
      <c r="A18" s="10"/>
      <c r="B18" s="22" t="s">
        <v>41</v>
      </c>
      <c r="C18" s="57">
        <v>2222.3971435943299</v>
      </c>
      <c r="D18" s="24">
        <v>41.375502801581099</v>
      </c>
      <c r="E18" s="60">
        <v>8.85244975883748</v>
      </c>
      <c r="F18" s="24">
        <v>6.1390000000000002</v>
      </c>
      <c r="G18" s="24">
        <v>28.772347378242799</v>
      </c>
      <c r="H18" s="60">
        <v>12.4</v>
      </c>
      <c r="I18" s="24">
        <v>5.0175000000000001</v>
      </c>
      <c r="J18" s="24">
        <v>1.2575000000000001</v>
      </c>
      <c r="K18" s="60">
        <v>86.3</v>
      </c>
      <c r="L18" s="24">
        <v>33.325000000000003</v>
      </c>
      <c r="M18" s="24">
        <v>6.1</v>
      </c>
      <c r="N18" s="25">
        <v>7.1749999999999998</v>
      </c>
      <c r="O18" s="24">
        <v>64</v>
      </c>
      <c r="P18" s="24">
        <v>68</v>
      </c>
      <c r="Q18" s="107">
        <v>68.75</v>
      </c>
      <c r="AB18" s="8"/>
      <c r="AC18" s="8"/>
      <c r="AD18" s="8"/>
      <c r="AE18" s="8"/>
      <c r="AF18" s="8"/>
      <c r="AG18" s="8"/>
      <c r="AH18" s="8"/>
      <c r="AI18" s="8"/>
      <c r="AJ18" s="8"/>
      <c r="AK18" s="8"/>
      <c r="AL18" s="8"/>
      <c r="AM18" s="8"/>
      <c r="AN18" s="8"/>
      <c r="AO18" s="8"/>
    </row>
    <row r="19" spans="1:41" s="6" customFormat="1" x14ac:dyDescent="0.2">
      <c r="A19" s="10"/>
      <c r="B19" s="22" t="s">
        <v>22</v>
      </c>
      <c r="C19" s="57">
        <v>2222.1261150979399</v>
      </c>
      <c r="D19" s="24">
        <v>42.131834668719598</v>
      </c>
      <c r="E19" s="24">
        <v>7.5944935746985003</v>
      </c>
      <c r="F19" s="24">
        <v>5.9489999999999998</v>
      </c>
      <c r="G19" s="60">
        <v>32.9993783676993</v>
      </c>
      <c r="H19" s="24">
        <v>10.35</v>
      </c>
      <c r="I19" s="24">
        <v>4.88</v>
      </c>
      <c r="J19" s="24">
        <v>1.25</v>
      </c>
      <c r="K19" s="60">
        <v>85.974999999999994</v>
      </c>
      <c r="L19" s="24">
        <v>34.049999999999997</v>
      </c>
      <c r="M19" s="24">
        <v>6.85</v>
      </c>
      <c r="N19" s="25">
        <v>7.3250000000000002</v>
      </c>
      <c r="O19" s="24">
        <v>64.5</v>
      </c>
      <c r="P19" s="24">
        <v>66.75</v>
      </c>
      <c r="Q19" s="107">
        <v>69.25</v>
      </c>
      <c r="AB19" s="8"/>
      <c r="AC19" s="8"/>
      <c r="AD19" s="8"/>
      <c r="AE19" s="8"/>
      <c r="AF19" s="8"/>
      <c r="AG19" s="8"/>
      <c r="AH19" s="8"/>
      <c r="AI19" s="8"/>
      <c r="AJ19" s="8"/>
      <c r="AK19" s="8"/>
      <c r="AL19" s="8"/>
      <c r="AM19" s="8"/>
      <c r="AN19" s="8"/>
      <c r="AO19" s="8"/>
    </row>
    <row r="20" spans="1:41" s="6" customFormat="1" x14ac:dyDescent="0.2">
      <c r="A20" s="10"/>
      <c r="B20" s="22" t="s">
        <v>56</v>
      </c>
      <c r="C20" s="23">
        <v>2165.3486766491101</v>
      </c>
      <c r="D20" s="24">
        <v>37.472754451118703</v>
      </c>
      <c r="E20" s="24">
        <v>8.1275633981921196</v>
      </c>
      <c r="F20" s="60">
        <v>6.9124999999999996</v>
      </c>
      <c r="G20" s="60">
        <v>31.921144088771602</v>
      </c>
      <c r="H20" s="60">
        <v>13.4</v>
      </c>
      <c r="I20" s="24">
        <v>4.9675000000000002</v>
      </c>
      <c r="J20" s="60">
        <v>1.345</v>
      </c>
      <c r="K20" s="60">
        <v>87.125</v>
      </c>
      <c r="L20" s="60">
        <v>37.5</v>
      </c>
      <c r="M20" s="60">
        <v>7.05</v>
      </c>
      <c r="N20" s="25">
        <v>6.125</v>
      </c>
      <c r="O20" s="60">
        <v>89.5</v>
      </c>
      <c r="P20" s="60">
        <v>88.25</v>
      </c>
      <c r="Q20" s="108">
        <v>91</v>
      </c>
      <c r="AB20" s="8"/>
      <c r="AC20" s="8"/>
      <c r="AD20" s="8"/>
      <c r="AE20" s="8"/>
      <c r="AF20" s="8"/>
      <c r="AG20" s="8"/>
      <c r="AH20" s="8"/>
      <c r="AI20" s="8"/>
      <c r="AJ20" s="8"/>
      <c r="AK20" s="8"/>
      <c r="AL20" s="8"/>
      <c r="AM20" s="8"/>
      <c r="AN20" s="8"/>
      <c r="AO20" s="8"/>
    </row>
    <row r="21" spans="1:41" s="6" customFormat="1" x14ac:dyDescent="0.2">
      <c r="A21" s="10"/>
      <c r="B21" s="22" t="s">
        <v>50</v>
      </c>
      <c r="C21" s="23">
        <v>2062.1531453653602</v>
      </c>
      <c r="D21" s="24">
        <v>38.552094644303899</v>
      </c>
      <c r="E21" s="24">
        <v>7.7913276220038696</v>
      </c>
      <c r="F21" s="24">
        <v>5.9055</v>
      </c>
      <c r="G21" s="24">
        <v>29.173562589980499</v>
      </c>
      <c r="H21" s="24">
        <v>12.35</v>
      </c>
      <c r="I21" s="24">
        <v>4.7024999999999997</v>
      </c>
      <c r="J21" s="24">
        <v>1.2150000000000001</v>
      </c>
      <c r="K21" s="24">
        <v>85</v>
      </c>
      <c r="L21" s="24">
        <v>34.9</v>
      </c>
      <c r="M21" s="24">
        <v>6.4</v>
      </c>
      <c r="N21" s="25">
        <v>7.2</v>
      </c>
      <c r="O21" s="24">
        <v>55.75</v>
      </c>
      <c r="P21" s="24">
        <v>57.5</v>
      </c>
      <c r="Q21" s="107">
        <v>64.5</v>
      </c>
      <c r="AB21" s="8"/>
      <c r="AC21" s="8"/>
      <c r="AD21" s="8"/>
      <c r="AE21" s="8"/>
      <c r="AF21" s="8"/>
      <c r="AG21" s="8"/>
      <c r="AH21" s="8"/>
      <c r="AI21" s="8"/>
      <c r="AJ21" s="8"/>
      <c r="AK21" s="8"/>
      <c r="AL21" s="8"/>
      <c r="AM21" s="8"/>
      <c r="AN21" s="8"/>
      <c r="AO21" s="8"/>
    </row>
    <row r="22" spans="1:41" s="6" customFormat="1" x14ac:dyDescent="0.2">
      <c r="A22" s="10"/>
      <c r="B22" s="22" t="s">
        <v>53</v>
      </c>
      <c r="C22" s="23">
        <v>2052.0857122744101</v>
      </c>
      <c r="D22" s="24">
        <v>40.086466143477502</v>
      </c>
      <c r="E22" s="60">
        <v>8.1767568613620796</v>
      </c>
      <c r="F22" s="60">
        <v>7.0419999999999998</v>
      </c>
      <c r="G22" s="60">
        <v>34.590862959508001</v>
      </c>
      <c r="H22" s="24">
        <v>12.1</v>
      </c>
      <c r="I22" s="24">
        <v>4.9725000000000001</v>
      </c>
      <c r="J22" s="24">
        <v>1.1599999999999999</v>
      </c>
      <c r="K22" s="24">
        <v>84.825000000000003</v>
      </c>
      <c r="L22" s="24">
        <v>36.325000000000003</v>
      </c>
      <c r="M22" s="24">
        <v>5.85</v>
      </c>
      <c r="N22" s="25">
        <v>7.1749999999999998</v>
      </c>
      <c r="O22" s="24">
        <v>35.75</v>
      </c>
      <c r="P22" s="24">
        <v>49.75</v>
      </c>
      <c r="Q22" s="107">
        <v>48</v>
      </c>
      <c r="R22" s="16"/>
      <c r="AB22" s="8"/>
      <c r="AC22" s="8"/>
      <c r="AD22" s="8"/>
      <c r="AE22" s="8"/>
      <c r="AF22" s="8"/>
      <c r="AG22" s="8"/>
      <c r="AH22" s="8"/>
      <c r="AI22" s="8"/>
      <c r="AJ22" s="8"/>
      <c r="AK22" s="8"/>
      <c r="AL22" s="8"/>
      <c r="AM22" s="8"/>
      <c r="AN22" s="8"/>
      <c r="AO22" s="8"/>
    </row>
    <row r="23" spans="1:41" s="6" customFormat="1" x14ac:dyDescent="0.2">
      <c r="A23" s="10"/>
      <c r="B23" s="22" t="s">
        <v>51</v>
      </c>
      <c r="C23" s="23">
        <v>2005.1650678318599</v>
      </c>
      <c r="D23" s="24">
        <v>37.6792383909387</v>
      </c>
      <c r="E23" s="24">
        <v>7.4931959583516603</v>
      </c>
      <c r="F23" s="24">
        <v>6.1079999999999997</v>
      </c>
      <c r="G23" s="24">
        <v>30.751004997050199</v>
      </c>
      <c r="H23" s="24">
        <v>12.3</v>
      </c>
      <c r="I23" s="24">
        <v>4.9524999999999997</v>
      </c>
      <c r="J23" s="24">
        <v>1.2549999999999999</v>
      </c>
      <c r="K23" s="60">
        <v>86.174999999999997</v>
      </c>
      <c r="L23" s="24">
        <v>36.4</v>
      </c>
      <c r="M23" s="24">
        <v>6.55</v>
      </c>
      <c r="N23" s="25">
        <v>6.85</v>
      </c>
      <c r="O23" s="24">
        <v>66</v>
      </c>
      <c r="P23" s="24">
        <v>71</v>
      </c>
      <c r="Q23" s="107">
        <v>71.75</v>
      </c>
      <c r="AB23" s="8"/>
      <c r="AC23" s="8"/>
      <c r="AD23" s="8"/>
      <c r="AE23" s="8"/>
      <c r="AF23" s="8"/>
      <c r="AG23" s="8"/>
      <c r="AH23" s="8"/>
      <c r="AI23" s="8"/>
      <c r="AJ23" s="8"/>
      <c r="AK23" s="8"/>
      <c r="AL23" s="8"/>
      <c r="AM23" s="8"/>
      <c r="AN23" s="8"/>
      <c r="AO23" s="8"/>
    </row>
    <row r="24" spans="1:41" s="6" customFormat="1" x14ac:dyDescent="0.2">
      <c r="A24" s="10"/>
      <c r="B24" s="22" t="s">
        <v>27</v>
      </c>
      <c r="C24" s="23">
        <v>1948.12621456997</v>
      </c>
      <c r="D24" s="24">
        <v>42.495070155699601</v>
      </c>
      <c r="E24" s="24">
        <v>6.5470682282505299</v>
      </c>
      <c r="F24" s="24">
        <v>4.7460000000000004</v>
      </c>
      <c r="G24" s="24">
        <v>30.866352109949698</v>
      </c>
      <c r="H24" s="24">
        <v>8.75</v>
      </c>
      <c r="I24" s="24">
        <v>4.9649999999999999</v>
      </c>
      <c r="J24" s="24">
        <v>1.1575</v>
      </c>
      <c r="K24" s="24">
        <v>83.875</v>
      </c>
      <c r="L24" s="24">
        <v>32.75</v>
      </c>
      <c r="M24" s="24">
        <v>5.9249999999999998</v>
      </c>
      <c r="N24" s="61">
        <v>7.875</v>
      </c>
      <c r="O24" s="24">
        <v>31.75</v>
      </c>
      <c r="P24" s="24">
        <v>39.5</v>
      </c>
      <c r="Q24" s="107">
        <v>44.75</v>
      </c>
      <c r="R24" s="16"/>
      <c r="AB24" s="8"/>
      <c r="AC24" s="8"/>
      <c r="AD24" s="8"/>
      <c r="AE24" s="8"/>
      <c r="AF24" s="8"/>
      <c r="AG24" s="8"/>
      <c r="AH24" s="8"/>
      <c r="AI24" s="8"/>
      <c r="AJ24" s="8"/>
      <c r="AK24" s="8"/>
      <c r="AL24" s="8"/>
      <c r="AM24" s="8"/>
      <c r="AN24" s="8"/>
      <c r="AO24" s="8"/>
    </row>
    <row r="25" spans="1:41" s="6" customFormat="1" x14ac:dyDescent="0.2">
      <c r="A25" s="10"/>
      <c r="B25" s="22" t="s">
        <v>52</v>
      </c>
      <c r="C25" s="23">
        <v>1911.2602912187499</v>
      </c>
      <c r="D25" s="24">
        <v>36.650112548800898</v>
      </c>
      <c r="E25" s="24">
        <v>7.0697375265067102</v>
      </c>
      <c r="F25" s="24">
        <v>5.923</v>
      </c>
      <c r="G25" s="24">
        <v>30.733680288871799</v>
      </c>
      <c r="H25" s="24">
        <v>12.15</v>
      </c>
      <c r="I25" s="24">
        <v>4.6325000000000003</v>
      </c>
      <c r="J25" s="24">
        <v>1.22</v>
      </c>
      <c r="K25" s="24">
        <v>85.375</v>
      </c>
      <c r="L25" s="24">
        <v>34.15</v>
      </c>
      <c r="M25" s="24">
        <v>6.25</v>
      </c>
      <c r="N25" s="25">
        <v>7.1749999999999998</v>
      </c>
      <c r="O25" s="24">
        <v>58</v>
      </c>
      <c r="P25" s="24">
        <v>60.75</v>
      </c>
      <c r="Q25" s="107">
        <v>66</v>
      </c>
      <c r="R25" s="16"/>
      <c r="AB25" s="8"/>
      <c r="AC25" s="8"/>
      <c r="AD25" s="8"/>
      <c r="AE25" s="8"/>
      <c r="AF25" s="8"/>
      <c r="AG25" s="8"/>
      <c r="AH25" s="8"/>
      <c r="AI25" s="8"/>
      <c r="AJ25" s="8"/>
      <c r="AK25" s="8"/>
      <c r="AL25" s="8"/>
      <c r="AM25" s="8"/>
      <c r="AN25" s="8"/>
      <c r="AO25" s="8"/>
    </row>
    <row r="26" spans="1:41" s="6" customFormat="1" x14ac:dyDescent="0.2">
      <c r="A26" s="10"/>
      <c r="B26" s="22" t="s">
        <v>55</v>
      </c>
      <c r="C26" s="23">
        <v>1780.1486494399701</v>
      </c>
      <c r="D26" s="24">
        <v>37.607237230457997</v>
      </c>
      <c r="E26" s="60">
        <v>8.1620360150736104</v>
      </c>
      <c r="F26" s="60">
        <v>6.9204999999999997</v>
      </c>
      <c r="G26" s="60">
        <v>31.883536806330898</v>
      </c>
      <c r="H26" s="60">
        <v>13.45</v>
      </c>
      <c r="I26" s="24">
        <v>4.7</v>
      </c>
      <c r="J26" s="60">
        <v>1.365</v>
      </c>
      <c r="K26" s="60">
        <v>86.2</v>
      </c>
      <c r="L26" s="60">
        <v>38.024999999999999</v>
      </c>
      <c r="M26" s="24">
        <v>6.625</v>
      </c>
      <c r="N26" s="25">
        <v>6.1749999999999998</v>
      </c>
      <c r="O26" s="60">
        <v>92</v>
      </c>
      <c r="P26" s="60">
        <v>83</v>
      </c>
      <c r="Q26" s="108">
        <v>96.75</v>
      </c>
      <c r="AB26" s="8"/>
      <c r="AC26" s="8"/>
      <c r="AD26" s="8"/>
      <c r="AE26" s="8"/>
      <c r="AF26" s="8"/>
      <c r="AG26" s="8"/>
      <c r="AH26" s="8"/>
      <c r="AI26" s="8"/>
      <c r="AJ26" s="8"/>
      <c r="AK26" s="8"/>
      <c r="AL26" s="8"/>
      <c r="AM26" s="8"/>
      <c r="AN26" s="8"/>
      <c r="AO26" s="8"/>
    </row>
    <row r="27" spans="1:41" s="6" customFormat="1" x14ac:dyDescent="0.2">
      <c r="A27" s="10"/>
      <c r="B27" s="22" t="s">
        <v>54</v>
      </c>
      <c r="C27" s="109">
        <v>1693.9529925362101</v>
      </c>
      <c r="D27" s="24">
        <v>41.2339284512246</v>
      </c>
      <c r="E27" s="24">
        <v>7.3772649771193501</v>
      </c>
      <c r="F27" s="24">
        <v>5.1395</v>
      </c>
      <c r="G27" s="24">
        <v>28.765020110608301</v>
      </c>
      <c r="H27" s="24">
        <v>10.4</v>
      </c>
      <c r="I27" s="24">
        <v>5.0625</v>
      </c>
      <c r="J27" s="24">
        <v>1.27</v>
      </c>
      <c r="K27" s="60">
        <v>87.224999999999994</v>
      </c>
      <c r="L27" s="24">
        <v>36.274999999999999</v>
      </c>
      <c r="M27" s="24">
        <v>6.6</v>
      </c>
      <c r="N27" s="25">
        <v>6.6</v>
      </c>
      <c r="O27" s="24">
        <v>71.25</v>
      </c>
      <c r="P27" s="60">
        <v>80.75</v>
      </c>
      <c r="Q27" s="107">
        <v>73.25</v>
      </c>
      <c r="AB27" s="8"/>
      <c r="AC27" s="8"/>
      <c r="AD27" s="8"/>
      <c r="AE27" s="8"/>
      <c r="AF27" s="8"/>
      <c r="AG27" s="8"/>
      <c r="AH27" s="8"/>
      <c r="AI27" s="8"/>
      <c r="AJ27" s="8"/>
      <c r="AK27" s="8"/>
      <c r="AL27" s="8"/>
      <c r="AM27" s="8"/>
      <c r="AN27" s="8"/>
      <c r="AO27" s="8"/>
    </row>
    <row r="28" spans="1:41" s="6" customFormat="1" x14ac:dyDescent="0.2">
      <c r="A28" s="10"/>
      <c r="B28" s="22" t="s">
        <v>40</v>
      </c>
      <c r="C28" s="23">
        <v>1579.7022511298801</v>
      </c>
      <c r="D28" s="24">
        <v>37.9590424644053</v>
      </c>
      <c r="E28" s="24">
        <v>8.0299657131123592</v>
      </c>
      <c r="F28" s="60">
        <v>6.7110000000000003</v>
      </c>
      <c r="G28" s="60">
        <v>31.766471314832</v>
      </c>
      <c r="H28" s="60">
        <v>13.05</v>
      </c>
      <c r="I28" s="24">
        <v>4.4349999999999996</v>
      </c>
      <c r="J28" s="24">
        <v>1.2675000000000001</v>
      </c>
      <c r="K28" s="60">
        <v>87</v>
      </c>
      <c r="L28" s="60">
        <v>39.575000000000003</v>
      </c>
      <c r="M28" s="24">
        <v>6</v>
      </c>
      <c r="N28" s="25">
        <v>6.5250000000000004</v>
      </c>
      <c r="O28" s="60">
        <v>79.75</v>
      </c>
      <c r="P28" s="60">
        <v>84.5</v>
      </c>
      <c r="Q28" s="108">
        <v>84.25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2165.1856032336741</v>
      </c>
      <c r="D30" s="34">
        <f t="shared" si="0"/>
        <v>40.645073046824969</v>
      </c>
      <c r="E30" s="34">
        <f t="shared" si="0"/>
        <v>7.8219255635176568</v>
      </c>
      <c r="F30" s="34">
        <f t="shared" si="0"/>
        <v>5.9581249999999999</v>
      </c>
      <c r="G30" s="34">
        <f t="shared" si="0"/>
        <v>30.981751166632588</v>
      </c>
      <c r="H30" s="34">
        <f t="shared" si="0"/>
        <v>11.363541666666665</v>
      </c>
      <c r="I30" s="34">
        <f t="shared" si="0"/>
        <v>4.8695833333333329</v>
      </c>
      <c r="J30" s="34">
        <f t="shared" si="0"/>
        <v>1.239895833333333</v>
      </c>
      <c r="K30" s="34">
        <f t="shared" si="0"/>
        <v>85.536458333333329</v>
      </c>
      <c r="L30" s="34">
        <f t="shared" si="0"/>
        <v>34.529166666666669</v>
      </c>
      <c r="M30" s="34">
        <f t="shared" si="0"/>
        <v>6.479166666666667</v>
      </c>
      <c r="N30" s="35">
        <f t="shared" si="0"/>
        <v>7.1197916666666679</v>
      </c>
      <c r="O30" s="34">
        <f t="shared" si="0"/>
        <v>60.010416666666664</v>
      </c>
      <c r="P30" s="34">
        <f t="shared" si="0"/>
        <v>63.083333333333336</v>
      </c>
      <c r="Q30" s="111">
        <f t="shared" si="0"/>
        <v>67.010416666666671</v>
      </c>
      <c r="AB30" s="8"/>
      <c r="AC30" s="8"/>
      <c r="AD30" s="8"/>
      <c r="AE30" s="8"/>
      <c r="AF30" s="8"/>
      <c r="AG30" s="8"/>
      <c r="AH30" s="8"/>
      <c r="AI30" s="8"/>
      <c r="AJ30" s="8"/>
      <c r="AK30" s="8"/>
      <c r="AL30" s="8"/>
      <c r="AM30" s="8"/>
      <c r="AN30" s="8"/>
      <c r="AO30" s="8"/>
    </row>
    <row r="31" spans="1:41" s="6" customFormat="1" x14ac:dyDescent="0.2">
      <c r="B31" s="45" t="s">
        <v>82</v>
      </c>
      <c r="C31" s="38">
        <v>262</v>
      </c>
      <c r="D31" s="39">
        <v>1.28</v>
      </c>
      <c r="E31" s="39">
        <v>0.71</v>
      </c>
      <c r="F31" s="39">
        <v>0.44</v>
      </c>
      <c r="G31" s="39">
        <v>2.88</v>
      </c>
      <c r="H31" s="39">
        <v>1.08</v>
      </c>
      <c r="I31" s="39">
        <v>0.3</v>
      </c>
      <c r="J31" s="39">
        <v>0.05</v>
      </c>
      <c r="K31" s="39">
        <v>1.45</v>
      </c>
      <c r="L31" s="39">
        <v>2.23</v>
      </c>
      <c r="M31" s="39">
        <v>0.46</v>
      </c>
      <c r="N31" s="40">
        <v>0.56000000000000005</v>
      </c>
      <c r="O31" s="39">
        <v>16.68</v>
      </c>
      <c r="P31" s="39">
        <v>14.95</v>
      </c>
      <c r="Q31" s="112">
        <v>13.58</v>
      </c>
      <c r="AB31" s="8"/>
      <c r="AC31" s="8"/>
      <c r="AD31" s="8"/>
      <c r="AE31" s="8"/>
      <c r="AF31" s="8"/>
      <c r="AG31" s="8"/>
      <c r="AH31" s="8"/>
      <c r="AI31" s="8"/>
      <c r="AJ31" s="8"/>
      <c r="AK31" s="8"/>
      <c r="AL31" s="8"/>
      <c r="AM31" s="8"/>
      <c r="AN31" s="8"/>
      <c r="AO31" s="8"/>
    </row>
    <row r="32" spans="1:41" s="6" customFormat="1" x14ac:dyDescent="0.2">
      <c r="B32" s="45" t="s">
        <v>31</v>
      </c>
      <c r="C32" s="84" t="s">
        <v>32</v>
      </c>
      <c r="D32" s="84" t="s">
        <v>32</v>
      </c>
      <c r="E32" s="84" t="s">
        <v>32</v>
      </c>
      <c r="F32" s="84" t="s">
        <v>32</v>
      </c>
      <c r="G32" s="84">
        <v>1.8E-3</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8.5299999999999994</v>
      </c>
      <c r="D33" s="39">
        <v>2.2200000000000002</v>
      </c>
      <c r="E33" s="39">
        <v>6.45</v>
      </c>
      <c r="F33" s="39">
        <v>5.23</v>
      </c>
      <c r="G33" s="39">
        <v>6.6</v>
      </c>
      <c r="H33" s="39">
        <v>6.71</v>
      </c>
      <c r="I33" s="39">
        <v>4.41</v>
      </c>
      <c r="J33" s="39">
        <v>2.61</v>
      </c>
      <c r="K33" s="39">
        <v>1.2</v>
      </c>
      <c r="L33" s="39">
        <v>4.57</v>
      </c>
      <c r="M33" s="39">
        <v>5.04</v>
      </c>
      <c r="N33" s="40">
        <v>5.61</v>
      </c>
      <c r="O33" s="116">
        <v>19.71</v>
      </c>
      <c r="P33" s="116">
        <v>16.8</v>
      </c>
      <c r="Q33" s="117">
        <v>14.37</v>
      </c>
      <c r="AB33" s="8"/>
      <c r="AC33" s="8"/>
      <c r="AD33" s="8"/>
      <c r="AE33" s="8"/>
      <c r="AF33" s="8"/>
      <c r="AG33" s="8"/>
      <c r="AH33" s="8"/>
      <c r="AI33" s="8"/>
      <c r="AJ33" s="8"/>
      <c r="AK33" s="8"/>
      <c r="AL33" s="8"/>
      <c r="AM33" s="8"/>
      <c r="AN33" s="8"/>
      <c r="AO33" s="8"/>
    </row>
    <row r="34" spans="1:41" s="6" customFormat="1" x14ac:dyDescent="0.2">
      <c r="B34" s="45" t="s">
        <v>36</v>
      </c>
      <c r="C34" s="39">
        <v>0.69</v>
      </c>
      <c r="D34" s="39">
        <v>0.89</v>
      </c>
      <c r="E34" s="39">
        <v>0.68</v>
      </c>
      <c r="F34" s="39">
        <v>0.82</v>
      </c>
      <c r="G34" s="39">
        <v>0.47</v>
      </c>
      <c r="H34" s="39">
        <v>0.79</v>
      </c>
      <c r="I34" s="39">
        <v>0.59</v>
      </c>
      <c r="J34" s="39">
        <v>0.78</v>
      </c>
      <c r="K34" s="39">
        <v>0.59</v>
      </c>
      <c r="L34" s="39">
        <v>0.69</v>
      </c>
      <c r="M34" s="39">
        <v>0.74</v>
      </c>
      <c r="N34" s="40">
        <v>0.68</v>
      </c>
      <c r="O34" s="39">
        <v>0.72</v>
      </c>
      <c r="P34" s="39">
        <v>0.69</v>
      </c>
      <c r="Q34" s="112">
        <v>0.73</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Normal="100" workbookViewId="0">
      <selection activeCell="Q13" sqref="Q13"/>
    </sheetView>
  </sheetViews>
  <sheetFormatPr defaultRowHeight="12.75" x14ac:dyDescent="0.2"/>
  <cols>
    <col min="1" max="1" width="4.7109375" style="267" customWidth="1"/>
    <col min="2" max="2" width="14" style="267" bestFit="1" customWidth="1"/>
    <col min="3" max="3" width="9.5703125" style="267" customWidth="1"/>
    <col min="4" max="4" width="4.7109375" style="267" customWidth="1"/>
    <col min="5" max="5" width="9.5703125" style="267" customWidth="1"/>
    <col min="6" max="6" width="4.7109375" style="267" customWidth="1"/>
    <col min="7" max="7" width="9.5703125" style="267" customWidth="1"/>
    <col min="8" max="8" width="4.7109375" style="267" customWidth="1"/>
    <col min="9" max="9" width="9.5703125" style="267" customWidth="1"/>
    <col min="10" max="10" width="4.7109375" style="267" customWidth="1"/>
    <col min="11" max="11" width="9.5703125" style="267" customWidth="1"/>
    <col min="12" max="12" width="4.7109375" style="267" customWidth="1"/>
    <col min="13" max="14" width="4.7109375" style="266" customWidth="1"/>
    <col min="15" max="16" width="8.85546875" style="266"/>
    <col min="17" max="200" width="8.85546875" style="267"/>
    <col min="201" max="201" width="15.42578125" style="267" customWidth="1"/>
    <col min="202" max="202" width="10" style="267" customWidth="1"/>
    <col min="203" max="203" width="9.85546875" style="267" customWidth="1"/>
    <col min="204" max="210" width="8.85546875" style="267"/>
    <col min="211" max="211" width="10" style="267" customWidth="1"/>
    <col min="212" max="456" width="8.85546875" style="267"/>
    <col min="457" max="457" width="15.42578125" style="267" customWidth="1"/>
    <col min="458" max="458" width="10" style="267" customWidth="1"/>
    <col min="459" max="459" width="9.85546875" style="267" customWidth="1"/>
    <col min="460" max="466" width="8.85546875" style="267"/>
    <col min="467" max="467" width="10" style="267" customWidth="1"/>
    <col min="468" max="712" width="8.85546875" style="267"/>
    <col min="713" max="713" width="15.42578125" style="267" customWidth="1"/>
    <col min="714" max="714" width="10" style="267" customWidth="1"/>
    <col min="715" max="715" width="9.85546875" style="267" customWidth="1"/>
    <col min="716" max="722" width="8.85546875" style="267"/>
    <col min="723" max="723" width="10" style="267" customWidth="1"/>
    <col min="724" max="968" width="8.85546875" style="267"/>
    <col min="969" max="969" width="15.42578125" style="267" customWidth="1"/>
    <col min="970" max="970" width="10" style="267" customWidth="1"/>
    <col min="971" max="971" width="9.85546875" style="267" customWidth="1"/>
    <col min="972" max="978" width="8.85546875" style="267"/>
    <col min="979" max="979" width="10" style="267" customWidth="1"/>
    <col min="980" max="1224" width="8.85546875" style="267"/>
    <col min="1225" max="1225" width="15.42578125" style="267" customWidth="1"/>
    <col min="1226" max="1226" width="10" style="267" customWidth="1"/>
    <col min="1227" max="1227" width="9.85546875" style="267" customWidth="1"/>
    <col min="1228" max="1234" width="8.85546875" style="267"/>
    <col min="1235" max="1235" width="10" style="267" customWidth="1"/>
    <col min="1236" max="1480" width="8.85546875" style="267"/>
    <col min="1481" max="1481" width="15.42578125" style="267" customWidth="1"/>
    <col min="1482" max="1482" width="10" style="267" customWidth="1"/>
    <col min="1483" max="1483" width="9.85546875" style="267" customWidth="1"/>
    <col min="1484" max="1490" width="8.85546875" style="267"/>
    <col min="1491" max="1491" width="10" style="267" customWidth="1"/>
    <col min="1492" max="1736" width="8.85546875" style="267"/>
    <col min="1737" max="1737" width="15.42578125" style="267" customWidth="1"/>
    <col min="1738" max="1738" width="10" style="267" customWidth="1"/>
    <col min="1739" max="1739" width="9.85546875" style="267" customWidth="1"/>
    <col min="1740" max="1746" width="8.85546875" style="267"/>
    <col min="1747" max="1747" width="10" style="267" customWidth="1"/>
    <col min="1748" max="1992" width="8.85546875" style="267"/>
    <col min="1993" max="1993" width="15.42578125" style="267" customWidth="1"/>
    <col min="1994" max="1994" width="10" style="267" customWidth="1"/>
    <col min="1995" max="1995" width="9.85546875" style="267" customWidth="1"/>
    <col min="1996" max="2002" width="8.85546875" style="267"/>
    <col min="2003" max="2003" width="10" style="267" customWidth="1"/>
    <col min="2004" max="2248" width="8.85546875" style="267"/>
    <col min="2249" max="2249" width="15.42578125" style="267" customWidth="1"/>
    <col min="2250" max="2250" width="10" style="267" customWidth="1"/>
    <col min="2251" max="2251" width="9.85546875" style="267" customWidth="1"/>
    <col min="2252" max="2258" width="8.85546875" style="267"/>
    <col min="2259" max="2259" width="10" style="267" customWidth="1"/>
    <col min="2260" max="2504" width="8.85546875" style="267"/>
    <col min="2505" max="2505" width="15.42578125" style="267" customWidth="1"/>
    <col min="2506" max="2506" width="10" style="267" customWidth="1"/>
    <col min="2507" max="2507" width="9.85546875" style="267" customWidth="1"/>
    <col min="2508" max="2514" width="8.85546875" style="267"/>
    <col min="2515" max="2515" width="10" style="267" customWidth="1"/>
    <col min="2516" max="2760" width="8.85546875" style="267"/>
    <col min="2761" max="2761" width="15.42578125" style="267" customWidth="1"/>
    <col min="2762" max="2762" width="10" style="267" customWidth="1"/>
    <col min="2763" max="2763" width="9.85546875" style="267" customWidth="1"/>
    <col min="2764" max="2770" width="8.85546875" style="267"/>
    <col min="2771" max="2771" width="10" style="267" customWidth="1"/>
    <col min="2772" max="3016" width="8.85546875" style="267"/>
    <col min="3017" max="3017" width="15.42578125" style="267" customWidth="1"/>
    <col min="3018" max="3018" width="10" style="267" customWidth="1"/>
    <col min="3019" max="3019" width="9.85546875" style="267" customWidth="1"/>
    <col min="3020" max="3026" width="8.85546875" style="267"/>
    <col min="3027" max="3027" width="10" style="267" customWidth="1"/>
    <col min="3028" max="3272" width="8.85546875" style="267"/>
    <col min="3273" max="3273" width="15.42578125" style="267" customWidth="1"/>
    <col min="3274" max="3274" width="10" style="267" customWidth="1"/>
    <col min="3275" max="3275" width="9.85546875" style="267" customWidth="1"/>
    <col min="3276" max="3282" width="8.85546875" style="267"/>
    <col min="3283" max="3283" width="10" style="267" customWidth="1"/>
    <col min="3284" max="3528" width="8.85546875" style="267"/>
    <col min="3529" max="3529" width="15.42578125" style="267" customWidth="1"/>
    <col min="3530" max="3530" width="10" style="267" customWidth="1"/>
    <col min="3531" max="3531" width="9.85546875" style="267" customWidth="1"/>
    <col min="3532" max="3538" width="8.85546875" style="267"/>
    <col min="3539" max="3539" width="10" style="267" customWidth="1"/>
    <col min="3540" max="3784" width="8.85546875" style="267"/>
    <col min="3785" max="3785" width="15.42578125" style="267" customWidth="1"/>
    <col min="3786" max="3786" width="10" style="267" customWidth="1"/>
    <col min="3787" max="3787" width="9.85546875" style="267" customWidth="1"/>
    <col min="3788" max="3794" width="8.85546875" style="267"/>
    <col min="3795" max="3795" width="10" style="267" customWidth="1"/>
    <col min="3796" max="4040" width="8.85546875" style="267"/>
    <col min="4041" max="4041" width="15.42578125" style="267" customWidth="1"/>
    <col min="4042" max="4042" width="10" style="267" customWidth="1"/>
    <col min="4043" max="4043" width="9.85546875" style="267" customWidth="1"/>
    <col min="4044" max="4050" width="8.85546875" style="267"/>
    <col min="4051" max="4051" width="10" style="267" customWidth="1"/>
    <col min="4052" max="4296" width="8.85546875" style="267"/>
    <col min="4297" max="4297" width="15.42578125" style="267" customWidth="1"/>
    <col min="4298" max="4298" width="10" style="267" customWidth="1"/>
    <col min="4299" max="4299" width="9.85546875" style="267" customWidth="1"/>
    <col min="4300" max="4306" width="8.85546875" style="267"/>
    <col min="4307" max="4307" width="10" style="267" customWidth="1"/>
    <col min="4308" max="4552" width="8.85546875" style="267"/>
    <col min="4553" max="4553" width="15.42578125" style="267" customWidth="1"/>
    <col min="4554" max="4554" width="10" style="267" customWidth="1"/>
    <col min="4555" max="4555" width="9.85546875" style="267" customWidth="1"/>
    <col min="4556" max="4562" width="8.85546875" style="267"/>
    <col min="4563" max="4563" width="10" style="267" customWidth="1"/>
    <col min="4564" max="4808" width="8.85546875" style="267"/>
    <col min="4809" max="4809" width="15.42578125" style="267" customWidth="1"/>
    <col min="4810" max="4810" width="10" style="267" customWidth="1"/>
    <col min="4811" max="4811" width="9.85546875" style="267" customWidth="1"/>
    <col min="4812" max="4818" width="8.85546875" style="267"/>
    <col min="4819" max="4819" width="10" style="267" customWidth="1"/>
    <col min="4820" max="5064" width="8.85546875" style="267"/>
    <col min="5065" max="5065" width="15.42578125" style="267" customWidth="1"/>
    <col min="5066" max="5066" width="10" style="267" customWidth="1"/>
    <col min="5067" max="5067" width="9.85546875" style="267" customWidth="1"/>
    <col min="5068" max="5074" width="8.85546875" style="267"/>
    <col min="5075" max="5075" width="10" style="267" customWidth="1"/>
    <col min="5076" max="5320" width="8.85546875" style="267"/>
    <col min="5321" max="5321" width="15.42578125" style="267" customWidth="1"/>
    <col min="5322" max="5322" width="10" style="267" customWidth="1"/>
    <col min="5323" max="5323" width="9.85546875" style="267" customWidth="1"/>
    <col min="5324" max="5330" width="8.85546875" style="267"/>
    <col min="5331" max="5331" width="10" style="267" customWidth="1"/>
    <col min="5332" max="5576" width="8.85546875" style="267"/>
    <col min="5577" max="5577" width="15.42578125" style="267" customWidth="1"/>
    <col min="5578" max="5578" width="10" style="267" customWidth="1"/>
    <col min="5579" max="5579" width="9.85546875" style="267" customWidth="1"/>
    <col min="5580" max="5586" width="8.85546875" style="267"/>
    <col min="5587" max="5587" width="10" style="267" customWidth="1"/>
    <col min="5588" max="5832" width="8.85546875" style="267"/>
    <col min="5833" max="5833" width="15.42578125" style="267" customWidth="1"/>
    <col min="5834" max="5834" width="10" style="267" customWidth="1"/>
    <col min="5835" max="5835" width="9.85546875" style="267" customWidth="1"/>
    <col min="5836" max="5842" width="8.85546875" style="267"/>
    <col min="5843" max="5843" width="10" style="267" customWidth="1"/>
    <col min="5844" max="6088" width="8.85546875" style="267"/>
    <col min="6089" max="6089" width="15.42578125" style="267" customWidth="1"/>
    <col min="6090" max="6090" width="10" style="267" customWidth="1"/>
    <col min="6091" max="6091" width="9.85546875" style="267" customWidth="1"/>
    <col min="6092" max="6098" width="8.85546875" style="267"/>
    <col min="6099" max="6099" width="10" style="267" customWidth="1"/>
    <col min="6100" max="6344" width="8.85546875" style="267"/>
    <col min="6345" max="6345" width="15.42578125" style="267" customWidth="1"/>
    <col min="6346" max="6346" width="10" style="267" customWidth="1"/>
    <col min="6347" max="6347" width="9.85546875" style="267" customWidth="1"/>
    <col min="6348" max="6354" width="8.85546875" style="267"/>
    <col min="6355" max="6355" width="10" style="267" customWidth="1"/>
    <col min="6356" max="6600" width="8.85546875" style="267"/>
    <col min="6601" max="6601" width="15.42578125" style="267" customWidth="1"/>
    <col min="6602" max="6602" width="10" style="267" customWidth="1"/>
    <col min="6603" max="6603" width="9.85546875" style="267" customWidth="1"/>
    <col min="6604" max="6610" width="8.85546875" style="267"/>
    <col min="6611" max="6611" width="10" style="267" customWidth="1"/>
    <col min="6612" max="6856" width="8.85546875" style="267"/>
    <col min="6857" max="6857" width="15.42578125" style="267" customWidth="1"/>
    <col min="6858" max="6858" width="10" style="267" customWidth="1"/>
    <col min="6859" max="6859" width="9.85546875" style="267" customWidth="1"/>
    <col min="6860" max="6866" width="8.85546875" style="267"/>
    <col min="6867" max="6867" width="10" style="267" customWidth="1"/>
    <col min="6868" max="7112" width="8.85546875" style="267"/>
    <col min="7113" max="7113" width="15.42578125" style="267" customWidth="1"/>
    <col min="7114" max="7114" width="10" style="267" customWidth="1"/>
    <col min="7115" max="7115" width="9.85546875" style="267" customWidth="1"/>
    <col min="7116" max="7122" width="8.85546875" style="267"/>
    <col min="7123" max="7123" width="10" style="267" customWidth="1"/>
    <col min="7124" max="7368" width="8.85546875" style="267"/>
    <col min="7369" max="7369" width="15.42578125" style="267" customWidth="1"/>
    <col min="7370" max="7370" width="10" style="267" customWidth="1"/>
    <col min="7371" max="7371" width="9.85546875" style="267" customWidth="1"/>
    <col min="7372" max="7378" width="8.85546875" style="267"/>
    <col min="7379" max="7379" width="10" style="267" customWidth="1"/>
    <col min="7380" max="7624" width="8.85546875" style="267"/>
    <col min="7625" max="7625" width="15.42578125" style="267" customWidth="1"/>
    <col min="7626" max="7626" width="10" style="267" customWidth="1"/>
    <col min="7627" max="7627" width="9.85546875" style="267" customWidth="1"/>
    <col min="7628" max="7634" width="8.85546875" style="267"/>
    <col min="7635" max="7635" width="10" style="267" customWidth="1"/>
    <col min="7636" max="7880" width="8.85546875" style="267"/>
    <col min="7881" max="7881" width="15.42578125" style="267" customWidth="1"/>
    <col min="7882" max="7882" width="10" style="267" customWidth="1"/>
    <col min="7883" max="7883" width="9.85546875" style="267" customWidth="1"/>
    <col min="7884" max="7890" width="8.85546875" style="267"/>
    <col min="7891" max="7891" width="10" style="267" customWidth="1"/>
    <col min="7892" max="8136" width="8.85546875" style="267"/>
    <col min="8137" max="8137" width="15.42578125" style="267" customWidth="1"/>
    <col min="8138" max="8138" width="10" style="267" customWidth="1"/>
    <col min="8139" max="8139" width="9.85546875" style="267" customWidth="1"/>
    <col min="8140" max="8146" width="8.85546875" style="267"/>
    <col min="8147" max="8147" width="10" style="267" customWidth="1"/>
    <col min="8148" max="8392" width="8.85546875" style="267"/>
    <col min="8393" max="8393" width="15.42578125" style="267" customWidth="1"/>
    <col min="8394" max="8394" width="10" style="267" customWidth="1"/>
    <col min="8395" max="8395" width="9.85546875" style="267" customWidth="1"/>
    <col min="8396" max="8402" width="8.85546875" style="267"/>
    <col min="8403" max="8403" width="10" style="267" customWidth="1"/>
    <col min="8404" max="8648" width="8.85546875" style="267"/>
    <col min="8649" max="8649" width="15.42578125" style="267" customWidth="1"/>
    <col min="8650" max="8650" width="10" style="267" customWidth="1"/>
    <col min="8651" max="8651" width="9.85546875" style="267" customWidth="1"/>
    <col min="8652" max="8658" width="8.85546875" style="267"/>
    <col min="8659" max="8659" width="10" style="267" customWidth="1"/>
    <col min="8660" max="8904" width="8.85546875" style="267"/>
    <col min="8905" max="8905" width="15.42578125" style="267" customWidth="1"/>
    <col min="8906" max="8906" width="10" style="267" customWidth="1"/>
    <col min="8907" max="8907" width="9.85546875" style="267" customWidth="1"/>
    <col min="8908" max="8914" width="8.85546875" style="267"/>
    <col min="8915" max="8915" width="10" style="267" customWidth="1"/>
    <col min="8916" max="9160" width="8.85546875" style="267"/>
    <col min="9161" max="9161" width="15.42578125" style="267" customWidth="1"/>
    <col min="9162" max="9162" width="10" style="267" customWidth="1"/>
    <col min="9163" max="9163" width="9.85546875" style="267" customWidth="1"/>
    <col min="9164" max="9170" width="8.85546875" style="267"/>
    <col min="9171" max="9171" width="10" style="267" customWidth="1"/>
    <col min="9172" max="9416" width="8.85546875" style="267"/>
    <col min="9417" max="9417" width="15.42578125" style="267" customWidth="1"/>
    <col min="9418" max="9418" width="10" style="267" customWidth="1"/>
    <col min="9419" max="9419" width="9.85546875" style="267" customWidth="1"/>
    <col min="9420" max="9426" width="8.85546875" style="267"/>
    <col min="9427" max="9427" width="10" style="267" customWidth="1"/>
    <col min="9428" max="9672" width="8.85546875" style="267"/>
    <col min="9673" max="9673" width="15.42578125" style="267" customWidth="1"/>
    <col min="9674" max="9674" width="10" style="267" customWidth="1"/>
    <col min="9675" max="9675" width="9.85546875" style="267" customWidth="1"/>
    <col min="9676" max="9682" width="8.85546875" style="267"/>
    <col min="9683" max="9683" width="10" style="267" customWidth="1"/>
    <col min="9684" max="9928" width="8.85546875" style="267"/>
    <col min="9929" max="9929" width="15.42578125" style="267" customWidth="1"/>
    <col min="9930" max="9930" width="10" style="267" customWidth="1"/>
    <col min="9931" max="9931" width="9.85546875" style="267" customWidth="1"/>
    <col min="9932" max="9938" width="8.85546875" style="267"/>
    <col min="9939" max="9939" width="10" style="267" customWidth="1"/>
    <col min="9940" max="10184" width="8.85546875" style="267"/>
    <col min="10185" max="10185" width="15.42578125" style="267" customWidth="1"/>
    <col min="10186" max="10186" width="10" style="267" customWidth="1"/>
    <col min="10187" max="10187" width="9.85546875" style="267" customWidth="1"/>
    <col min="10188" max="10194" width="8.85546875" style="267"/>
    <col min="10195" max="10195" width="10" style="267" customWidth="1"/>
    <col min="10196" max="10440" width="8.85546875" style="267"/>
    <col min="10441" max="10441" width="15.42578125" style="267" customWidth="1"/>
    <col min="10442" max="10442" width="10" style="267" customWidth="1"/>
    <col min="10443" max="10443" width="9.85546875" style="267" customWidth="1"/>
    <col min="10444" max="10450" width="8.85546875" style="267"/>
    <col min="10451" max="10451" width="10" style="267" customWidth="1"/>
    <col min="10452" max="10696" width="8.85546875" style="267"/>
    <col min="10697" max="10697" width="15.42578125" style="267" customWidth="1"/>
    <col min="10698" max="10698" width="10" style="267" customWidth="1"/>
    <col min="10699" max="10699" width="9.85546875" style="267" customWidth="1"/>
    <col min="10700" max="10706" width="8.85546875" style="267"/>
    <col min="10707" max="10707" width="10" style="267" customWidth="1"/>
    <col min="10708" max="10952" width="8.85546875" style="267"/>
    <col min="10953" max="10953" width="15.42578125" style="267" customWidth="1"/>
    <col min="10954" max="10954" width="10" style="267" customWidth="1"/>
    <col min="10955" max="10955" width="9.85546875" style="267" customWidth="1"/>
    <col min="10956" max="10962" width="8.85546875" style="267"/>
    <col min="10963" max="10963" width="10" style="267" customWidth="1"/>
    <col min="10964" max="11208" width="8.85546875" style="267"/>
    <col min="11209" max="11209" width="15.42578125" style="267" customWidth="1"/>
    <col min="11210" max="11210" width="10" style="267" customWidth="1"/>
    <col min="11211" max="11211" width="9.85546875" style="267" customWidth="1"/>
    <col min="11212" max="11218" width="8.85546875" style="267"/>
    <col min="11219" max="11219" width="10" style="267" customWidth="1"/>
    <col min="11220" max="11464" width="8.85546875" style="267"/>
    <col min="11465" max="11465" width="15.42578125" style="267" customWidth="1"/>
    <col min="11466" max="11466" width="10" style="267" customWidth="1"/>
    <col min="11467" max="11467" width="9.85546875" style="267" customWidth="1"/>
    <col min="11468" max="11474" width="8.85546875" style="267"/>
    <col min="11475" max="11475" width="10" style="267" customWidth="1"/>
    <col min="11476" max="11720" width="8.85546875" style="267"/>
    <col min="11721" max="11721" width="15.42578125" style="267" customWidth="1"/>
    <col min="11722" max="11722" width="10" style="267" customWidth="1"/>
    <col min="11723" max="11723" width="9.85546875" style="267" customWidth="1"/>
    <col min="11724" max="11730" width="8.85546875" style="267"/>
    <col min="11731" max="11731" width="10" style="267" customWidth="1"/>
    <col min="11732" max="11976" width="8.85546875" style="267"/>
    <col min="11977" max="11977" width="15.42578125" style="267" customWidth="1"/>
    <col min="11978" max="11978" width="10" style="267" customWidth="1"/>
    <col min="11979" max="11979" width="9.85546875" style="267" customWidth="1"/>
    <col min="11980" max="11986" width="8.85546875" style="267"/>
    <col min="11987" max="11987" width="10" style="267" customWidth="1"/>
    <col min="11988" max="12232" width="8.85546875" style="267"/>
    <col min="12233" max="12233" width="15.42578125" style="267" customWidth="1"/>
    <col min="12234" max="12234" width="10" style="267" customWidth="1"/>
    <col min="12235" max="12235" width="9.85546875" style="267" customWidth="1"/>
    <col min="12236" max="12242" width="8.85546875" style="267"/>
    <col min="12243" max="12243" width="10" style="267" customWidth="1"/>
    <col min="12244" max="12488" width="8.85546875" style="267"/>
    <col min="12489" max="12489" width="15.42578125" style="267" customWidth="1"/>
    <col min="12490" max="12490" width="10" style="267" customWidth="1"/>
    <col min="12491" max="12491" width="9.85546875" style="267" customWidth="1"/>
    <col min="12492" max="12498" width="8.85546875" style="267"/>
    <col min="12499" max="12499" width="10" style="267" customWidth="1"/>
    <col min="12500" max="12744" width="8.85546875" style="267"/>
    <col min="12745" max="12745" width="15.42578125" style="267" customWidth="1"/>
    <col min="12746" max="12746" width="10" style="267" customWidth="1"/>
    <col min="12747" max="12747" width="9.85546875" style="267" customWidth="1"/>
    <col min="12748" max="12754" width="8.85546875" style="267"/>
    <col min="12755" max="12755" width="10" style="267" customWidth="1"/>
    <col min="12756" max="13000" width="8.85546875" style="267"/>
    <col min="13001" max="13001" width="15.42578125" style="267" customWidth="1"/>
    <col min="13002" max="13002" width="10" style="267" customWidth="1"/>
    <col min="13003" max="13003" width="9.85546875" style="267" customWidth="1"/>
    <col min="13004" max="13010" width="8.85546875" style="267"/>
    <col min="13011" max="13011" width="10" style="267" customWidth="1"/>
    <col min="13012" max="13256" width="8.85546875" style="267"/>
    <col min="13257" max="13257" width="15.42578125" style="267" customWidth="1"/>
    <col min="13258" max="13258" width="10" style="267" customWidth="1"/>
    <col min="13259" max="13259" width="9.85546875" style="267" customWidth="1"/>
    <col min="13260" max="13266" width="8.85546875" style="267"/>
    <col min="13267" max="13267" width="10" style="267" customWidth="1"/>
    <col min="13268" max="13512" width="8.85546875" style="267"/>
    <col min="13513" max="13513" width="15.42578125" style="267" customWidth="1"/>
    <col min="13514" max="13514" width="10" style="267" customWidth="1"/>
    <col min="13515" max="13515" width="9.85546875" style="267" customWidth="1"/>
    <col min="13516" max="13522" width="8.85546875" style="267"/>
    <col min="13523" max="13523" width="10" style="267" customWidth="1"/>
    <col min="13524" max="13768" width="8.85546875" style="267"/>
    <col min="13769" max="13769" width="15.42578125" style="267" customWidth="1"/>
    <col min="13770" max="13770" width="10" style="267" customWidth="1"/>
    <col min="13771" max="13771" width="9.85546875" style="267" customWidth="1"/>
    <col min="13772" max="13778" width="8.85546875" style="267"/>
    <col min="13779" max="13779" width="10" style="267" customWidth="1"/>
    <col min="13780" max="14024" width="8.85546875" style="267"/>
    <col min="14025" max="14025" width="15.42578125" style="267" customWidth="1"/>
    <col min="14026" max="14026" width="10" style="267" customWidth="1"/>
    <col min="14027" max="14027" width="9.85546875" style="267" customWidth="1"/>
    <col min="14028" max="14034" width="8.85546875" style="267"/>
    <col min="14035" max="14035" width="10" style="267" customWidth="1"/>
    <col min="14036" max="14280" width="8.85546875" style="267"/>
    <col min="14281" max="14281" width="15.42578125" style="267" customWidth="1"/>
    <col min="14282" max="14282" width="10" style="267" customWidth="1"/>
    <col min="14283" max="14283" width="9.85546875" style="267" customWidth="1"/>
    <col min="14284" max="14290" width="8.85546875" style="267"/>
    <col min="14291" max="14291" width="10" style="267" customWidth="1"/>
    <col min="14292" max="14536" width="8.85546875" style="267"/>
    <col min="14537" max="14537" width="15.42578125" style="267" customWidth="1"/>
    <col min="14538" max="14538" width="10" style="267" customWidth="1"/>
    <col min="14539" max="14539" width="9.85546875" style="267" customWidth="1"/>
    <col min="14540" max="14546" width="8.85546875" style="267"/>
    <col min="14547" max="14547" width="10" style="267" customWidth="1"/>
    <col min="14548" max="14792" width="8.85546875" style="267"/>
    <col min="14793" max="14793" width="15.42578125" style="267" customWidth="1"/>
    <col min="14794" max="14794" width="10" style="267" customWidth="1"/>
    <col min="14795" max="14795" width="9.85546875" style="267" customWidth="1"/>
    <col min="14796" max="14802" width="8.85546875" style="267"/>
    <col min="14803" max="14803" width="10" style="267" customWidth="1"/>
    <col min="14804" max="15048" width="8.85546875" style="267"/>
    <col min="15049" max="15049" width="15.42578125" style="267" customWidth="1"/>
    <col min="15050" max="15050" width="10" style="267" customWidth="1"/>
    <col min="15051" max="15051" width="9.85546875" style="267" customWidth="1"/>
    <col min="15052" max="15058" width="8.85546875" style="267"/>
    <col min="15059" max="15059" width="10" style="267" customWidth="1"/>
    <col min="15060" max="15304" width="8.85546875" style="267"/>
    <col min="15305" max="15305" width="15.42578125" style="267" customWidth="1"/>
    <col min="15306" max="15306" width="10" style="267" customWidth="1"/>
    <col min="15307" max="15307" width="9.85546875" style="267" customWidth="1"/>
    <col min="15308" max="15314" width="8.85546875" style="267"/>
    <col min="15315" max="15315" width="10" style="267" customWidth="1"/>
    <col min="15316" max="15560" width="8.85546875" style="267"/>
    <col min="15561" max="15561" width="15.42578125" style="267" customWidth="1"/>
    <col min="15562" max="15562" width="10" style="267" customWidth="1"/>
    <col min="15563" max="15563" width="9.85546875" style="267" customWidth="1"/>
    <col min="15564" max="15570" width="8.85546875" style="267"/>
    <col min="15571" max="15571" width="10" style="267" customWidth="1"/>
    <col min="15572" max="15816" width="8.85546875" style="267"/>
    <col min="15817" max="15817" width="15.42578125" style="267" customWidth="1"/>
    <col min="15818" max="15818" width="10" style="267" customWidth="1"/>
    <col min="15819" max="15819" width="9.85546875" style="267" customWidth="1"/>
    <col min="15820" max="15826" width="8.85546875" style="267"/>
    <col min="15827" max="15827" width="10" style="267" customWidth="1"/>
    <col min="15828" max="16072" width="8.85546875" style="267"/>
    <col min="16073" max="16073" width="15.42578125" style="267" customWidth="1"/>
    <col min="16074" max="16074" width="10" style="267" customWidth="1"/>
    <col min="16075" max="16075" width="9.85546875" style="267" customWidth="1"/>
    <col min="16076" max="16082" width="8.85546875" style="267"/>
    <col min="16083" max="16083" width="10" style="267" customWidth="1"/>
    <col min="16084" max="16384" width="8.85546875" style="267"/>
  </cols>
  <sheetData>
    <row r="1" spans="2:22" x14ac:dyDescent="0.2">
      <c r="B1" s="340" t="s">
        <v>194</v>
      </c>
      <c r="C1" s="341"/>
      <c r="D1" s="341"/>
      <c r="E1" s="341"/>
      <c r="F1" s="341"/>
      <c r="G1" s="341"/>
      <c r="H1" s="341"/>
      <c r="I1" s="341"/>
      <c r="J1" s="341"/>
      <c r="K1" s="341"/>
      <c r="L1" s="264"/>
      <c r="M1" s="265"/>
      <c r="N1" s="265"/>
    </row>
    <row r="2" spans="2:22" ht="15.75" thickBot="1" x14ac:dyDescent="0.3">
      <c r="B2" s="341"/>
      <c r="C2" s="341"/>
      <c r="D2" s="341"/>
      <c r="E2" s="341"/>
      <c r="F2" s="341"/>
      <c r="G2" s="341"/>
      <c r="H2" s="341"/>
      <c r="I2" s="341"/>
      <c r="J2" s="341"/>
      <c r="K2" s="341"/>
      <c r="L2" s="264"/>
      <c r="M2" s="265"/>
      <c r="N2" s="265"/>
      <c r="O2" s="268"/>
      <c r="P2" s="268"/>
      <c r="Q2" s="269"/>
      <c r="R2" s="269"/>
      <c r="S2" s="269"/>
      <c r="T2" s="269"/>
      <c r="U2" s="269"/>
      <c r="V2" s="269"/>
    </row>
    <row r="3" spans="2:22" ht="22.9" customHeight="1" x14ac:dyDescent="0.2">
      <c r="B3" s="342" t="s">
        <v>0</v>
      </c>
      <c r="C3" s="344" t="s">
        <v>159</v>
      </c>
      <c r="D3" s="346"/>
      <c r="E3" s="344" t="s">
        <v>160</v>
      </c>
      <c r="F3" s="346"/>
      <c r="G3" s="344" t="s">
        <v>161</v>
      </c>
      <c r="H3" s="346"/>
      <c r="I3" s="344" t="s">
        <v>162</v>
      </c>
      <c r="J3" s="346"/>
      <c r="K3" s="344" t="s">
        <v>163</v>
      </c>
      <c r="L3" s="346"/>
      <c r="M3" s="270"/>
      <c r="N3" s="270"/>
    </row>
    <row r="4" spans="2:22" ht="22.9" customHeight="1" thickBot="1" x14ac:dyDescent="0.25">
      <c r="B4" s="343"/>
      <c r="C4" s="345"/>
      <c r="D4" s="347"/>
      <c r="E4" s="345"/>
      <c r="F4" s="347"/>
      <c r="G4" s="345"/>
      <c r="H4" s="347"/>
      <c r="I4" s="345"/>
      <c r="J4" s="347"/>
      <c r="K4" s="345"/>
      <c r="L4" s="347"/>
      <c r="M4" s="270"/>
      <c r="N4" s="270"/>
    </row>
    <row r="5" spans="2:22" ht="13.5" thickBot="1" x14ac:dyDescent="0.25">
      <c r="B5" s="343"/>
      <c r="C5" s="271" t="s">
        <v>164</v>
      </c>
      <c r="D5" s="271" t="s">
        <v>165</v>
      </c>
      <c r="E5" s="271" t="s">
        <v>164</v>
      </c>
      <c r="F5" s="271" t="s">
        <v>165</v>
      </c>
      <c r="G5" s="271" t="s">
        <v>118</v>
      </c>
      <c r="H5" s="271" t="s">
        <v>165</v>
      </c>
      <c r="I5" s="271" t="s">
        <v>116</v>
      </c>
      <c r="J5" s="271" t="s">
        <v>165</v>
      </c>
      <c r="K5" s="271" t="s">
        <v>17</v>
      </c>
      <c r="L5" s="271" t="s">
        <v>165</v>
      </c>
      <c r="M5" s="270"/>
      <c r="N5" s="270"/>
    </row>
    <row r="6" spans="2:22" x14ac:dyDescent="0.2">
      <c r="B6" s="272" t="s">
        <v>45</v>
      </c>
      <c r="C6" s="273">
        <v>1.07</v>
      </c>
      <c r="D6" s="273">
        <v>0.88</v>
      </c>
      <c r="E6" s="273">
        <v>2.4</v>
      </c>
      <c r="F6" s="273">
        <v>0.83</v>
      </c>
      <c r="G6" s="274">
        <v>17.8</v>
      </c>
      <c r="H6" s="274">
        <v>2.2400000000000002</v>
      </c>
      <c r="I6" s="273">
        <v>27.27</v>
      </c>
      <c r="J6" s="273">
        <v>5.31</v>
      </c>
      <c r="K6" s="275">
        <v>69</v>
      </c>
      <c r="L6" s="276">
        <v>15.8</v>
      </c>
      <c r="M6" s="277"/>
      <c r="N6" s="277"/>
    </row>
    <row r="7" spans="2:22" x14ac:dyDescent="0.2">
      <c r="B7" s="278" t="s">
        <v>43</v>
      </c>
      <c r="C7" s="279">
        <v>0.27</v>
      </c>
      <c r="D7" s="279">
        <v>0.59</v>
      </c>
      <c r="E7" s="279">
        <v>2.0699999999999998</v>
      </c>
      <c r="F7" s="279">
        <v>0.96</v>
      </c>
      <c r="G7" s="280">
        <v>17.87</v>
      </c>
      <c r="H7" s="280">
        <v>2.95</v>
      </c>
      <c r="I7" s="279">
        <v>29.4</v>
      </c>
      <c r="J7" s="279">
        <v>4.82</v>
      </c>
      <c r="K7" s="281">
        <v>76.3</v>
      </c>
      <c r="L7" s="282">
        <v>12.6</v>
      </c>
      <c r="M7" s="277"/>
      <c r="N7" s="277"/>
    </row>
    <row r="8" spans="2:22" x14ac:dyDescent="0.2">
      <c r="B8" s="278" t="s">
        <v>166</v>
      </c>
      <c r="C8" s="279">
        <v>0.4</v>
      </c>
      <c r="D8" s="279">
        <v>0.74</v>
      </c>
      <c r="E8" s="279">
        <v>2.33</v>
      </c>
      <c r="F8" s="279">
        <v>0.72</v>
      </c>
      <c r="G8" s="280">
        <v>17.93</v>
      </c>
      <c r="H8" s="280">
        <v>1.71</v>
      </c>
      <c r="I8" s="279">
        <v>32.200000000000003</v>
      </c>
      <c r="J8" s="279">
        <v>8.18</v>
      </c>
      <c r="K8" s="281">
        <v>67.900000000000006</v>
      </c>
      <c r="L8" s="282">
        <v>23.4</v>
      </c>
      <c r="M8" s="277"/>
      <c r="N8" s="277"/>
    </row>
    <row r="9" spans="2:22" x14ac:dyDescent="0.2">
      <c r="B9" s="278" t="s">
        <v>42</v>
      </c>
      <c r="C9" s="279">
        <v>0.2</v>
      </c>
      <c r="D9" s="279">
        <v>0.41</v>
      </c>
      <c r="E9" s="279">
        <v>1.6</v>
      </c>
      <c r="F9" s="279">
        <v>0.83</v>
      </c>
      <c r="G9" s="280">
        <v>17</v>
      </c>
      <c r="H9" s="280">
        <v>1.73</v>
      </c>
      <c r="I9" s="279">
        <v>30.13</v>
      </c>
      <c r="J9" s="279">
        <v>3.34</v>
      </c>
      <c r="K9" s="281">
        <v>90</v>
      </c>
      <c r="L9" s="282">
        <v>7.2</v>
      </c>
      <c r="M9" s="277"/>
      <c r="N9" s="277"/>
    </row>
    <row r="10" spans="2:22" x14ac:dyDescent="0.2">
      <c r="B10" s="278" t="s">
        <v>44</v>
      </c>
      <c r="C10" s="279">
        <v>0.33</v>
      </c>
      <c r="D10" s="279">
        <v>0.62</v>
      </c>
      <c r="E10" s="279">
        <v>1.87</v>
      </c>
      <c r="F10" s="279">
        <v>1.3</v>
      </c>
      <c r="G10" s="280">
        <v>16.73</v>
      </c>
      <c r="H10" s="280">
        <v>2.12</v>
      </c>
      <c r="I10" s="279">
        <v>29.8</v>
      </c>
      <c r="J10" s="279">
        <v>6.01</v>
      </c>
      <c r="K10" s="281">
        <v>83.7</v>
      </c>
      <c r="L10" s="282">
        <v>14</v>
      </c>
      <c r="M10" s="277"/>
      <c r="N10" s="277"/>
    </row>
    <row r="11" spans="2:22" x14ac:dyDescent="0.2">
      <c r="B11" s="278" t="s">
        <v>40</v>
      </c>
      <c r="C11" s="279">
        <v>0.33</v>
      </c>
      <c r="D11" s="279">
        <v>0.72</v>
      </c>
      <c r="E11" s="279">
        <v>1.73</v>
      </c>
      <c r="F11" s="279">
        <v>1.28</v>
      </c>
      <c r="G11" s="280">
        <v>17.2</v>
      </c>
      <c r="H11" s="280">
        <v>2.31</v>
      </c>
      <c r="I11" s="279">
        <v>32.6</v>
      </c>
      <c r="J11" s="279">
        <v>4.3099999999999996</v>
      </c>
      <c r="K11" s="281">
        <v>81.099999999999994</v>
      </c>
      <c r="L11" s="282">
        <v>17.600000000000001</v>
      </c>
      <c r="M11" s="277"/>
      <c r="N11" s="277"/>
    </row>
    <row r="12" spans="2:22" x14ac:dyDescent="0.2">
      <c r="B12" s="278" t="s">
        <v>167</v>
      </c>
      <c r="C12" s="279">
        <v>0.27</v>
      </c>
      <c r="D12" s="279">
        <v>0.7</v>
      </c>
      <c r="E12" s="279">
        <v>2.0699999999999998</v>
      </c>
      <c r="F12" s="279">
        <v>1.1000000000000001</v>
      </c>
      <c r="G12" s="280">
        <v>18.53</v>
      </c>
      <c r="H12" s="280">
        <v>2.85</v>
      </c>
      <c r="I12" s="279">
        <v>31.53</v>
      </c>
      <c r="J12" s="279">
        <v>3.52</v>
      </c>
      <c r="K12" s="281">
        <v>77.599999999999994</v>
      </c>
      <c r="L12" s="282">
        <v>15.5</v>
      </c>
      <c r="M12" s="277"/>
      <c r="N12" s="277"/>
    </row>
    <row r="13" spans="2:22" x14ac:dyDescent="0.2">
      <c r="B13" s="278" t="s">
        <v>168</v>
      </c>
      <c r="C13" s="279">
        <v>0.47</v>
      </c>
      <c r="D13" s="283">
        <v>0.83</v>
      </c>
      <c r="E13" s="279">
        <v>2.0699999999999998</v>
      </c>
      <c r="F13" s="279">
        <v>0.88</v>
      </c>
      <c r="G13" s="279">
        <v>18.27</v>
      </c>
      <c r="H13" s="279">
        <v>2.02</v>
      </c>
      <c r="I13" s="279">
        <v>33.93</v>
      </c>
      <c r="J13" s="279">
        <v>5.32</v>
      </c>
      <c r="K13" s="281">
        <v>71.3</v>
      </c>
      <c r="L13" s="282">
        <v>4.9000000000000004</v>
      </c>
      <c r="M13" s="277"/>
      <c r="N13" s="277"/>
    </row>
    <row r="14" spans="2:22" x14ac:dyDescent="0.2">
      <c r="B14" s="278" t="s">
        <v>169</v>
      </c>
      <c r="C14" s="279">
        <v>0.6</v>
      </c>
      <c r="D14" s="283">
        <v>0.83</v>
      </c>
      <c r="E14" s="279">
        <v>2.13</v>
      </c>
      <c r="F14" s="279">
        <v>0.83</v>
      </c>
      <c r="G14" s="279">
        <v>17.600000000000001</v>
      </c>
      <c r="H14" s="279">
        <v>1.88</v>
      </c>
      <c r="I14" s="279">
        <v>30.6</v>
      </c>
      <c r="J14" s="279">
        <v>5.53</v>
      </c>
      <c r="K14" s="281">
        <v>76.3</v>
      </c>
      <c r="L14" s="282">
        <v>13.8</v>
      </c>
      <c r="M14" s="277"/>
      <c r="N14" s="277"/>
    </row>
    <row r="15" spans="2:22" x14ac:dyDescent="0.2">
      <c r="B15" s="278" t="s">
        <v>26</v>
      </c>
      <c r="C15" s="279">
        <v>0.33</v>
      </c>
      <c r="D15" s="279">
        <v>0.72</v>
      </c>
      <c r="E15" s="279">
        <v>1.73</v>
      </c>
      <c r="F15" s="279">
        <v>1.22</v>
      </c>
      <c r="G15" s="279">
        <v>15.4</v>
      </c>
      <c r="H15" s="279">
        <v>1.8</v>
      </c>
      <c r="I15" s="279">
        <v>27.87</v>
      </c>
      <c r="J15" s="279">
        <v>4.63</v>
      </c>
      <c r="K15" s="281">
        <v>75.099999999999994</v>
      </c>
      <c r="L15" s="282">
        <v>20.399999999999999</v>
      </c>
      <c r="M15" s="277"/>
      <c r="N15" s="277"/>
    </row>
    <row r="16" spans="2:22" x14ac:dyDescent="0.2">
      <c r="B16" s="278" t="s">
        <v>46</v>
      </c>
      <c r="C16" s="279">
        <v>0.13</v>
      </c>
      <c r="D16" s="279">
        <v>0.35</v>
      </c>
      <c r="E16" s="279">
        <v>1.6</v>
      </c>
      <c r="F16" s="279">
        <v>1.06</v>
      </c>
      <c r="G16" s="279">
        <v>19.600000000000001</v>
      </c>
      <c r="H16" s="279">
        <v>1.18</v>
      </c>
      <c r="I16" s="279">
        <v>35.61</v>
      </c>
      <c r="J16" s="279">
        <v>4.1399999999999997</v>
      </c>
      <c r="K16" s="281">
        <v>88.4</v>
      </c>
      <c r="L16" s="282">
        <v>13.6</v>
      </c>
      <c r="M16" s="277"/>
      <c r="N16" s="277"/>
    </row>
    <row r="17" spans="2:14" x14ac:dyDescent="0.2">
      <c r="B17" s="278" t="s">
        <v>28</v>
      </c>
      <c r="C17" s="279">
        <v>0.4</v>
      </c>
      <c r="D17" s="279">
        <v>0.74</v>
      </c>
      <c r="E17" s="279">
        <v>2.0699999999999998</v>
      </c>
      <c r="F17" s="279">
        <v>0.88</v>
      </c>
      <c r="G17" s="279">
        <v>17.399999999999999</v>
      </c>
      <c r="H17" s="279">
        <v>2.06</v>
      </c>
      <c r="I17" s="279">
        <v>26.87</v>
      </c>
      <c r="J17" s="279">
        <v>4.5599999999999996</v>
      </c>
      <c r="K17" s="281">
        <v>86</v>
      </c>
      <c r="L17" s="282">
        <v>14.3</v>
      </c>
      <c r="M17" s="277"/>
      <c r="N17" s="277"/>
    </row>
    <row r="18" spans="2:14" x14ac:dyDescent="0.2">
      <c r="B18" s="278" t="s">
        <v>53</v>
      </c>
      <c r="C18" s="279">
        <v>0.33</v>
      </c>
      <c r="D18" s="279">
        <v>0.72</v>
      </c>
      <c r="E18" s="279">
        <v>1.87</v>
      </c>
      <c r="F18" s="279">
        <v>0.99</v>
      </c>
      <c r="G18" s="279">
        <v>16.87</v>
      </c>
      <c r="H18" s="279">
        <v>1.51</v>
      </c>
      <c r="I18" s="279">
        <v>27.27</v>
      </c>
      <c r="J18" s="279">
        <v>7.31</v>
      </c>
      <c r="K18" s="281">
        <v>88.3</v>
      </c>
      <c r="L18" s="282">
        <v>15.6</v>
      </c>
      <c r="M18" s="277"/>
      <c r="N18" s="277"/>
    </row>
    <row r="19" spans="2:14" x14ac:dyDescent="0.2">
      <c r="B19" s="278" t="s">
        <v>170</v>
      </c>
      <c r="C19" s="279">
        <v>0.2</v>
      </c>
      <c r="D19" s="279">
        <v>0.56000000000000005</v>
      </c>
      <c r="E19" s="279">
        <v>2.5299999999999998</v>
      </c>
      <c r="F19" s="279">
        <v>0.99</v>
      </c>
      <c r="G19" s="279">
        <v>16.670000000000002</v>
      </c>
      <c r="H19" s="279">
        <v>1.99</v>
      </c>
      <c r="I19" s="279">
        <v>25.87</v>
      </c>
      <c r="J19" s="279">
        <v>4.3099999999999996</v>
      </c>
      <c r="K19" s="281">
        <v>82.4</v>
      </c>
      <c r="L19" s="282">
        <v>11.1</v>
      </c>
      <c r="M19" s="277"/>
      <c r="N19" s="277"/>
    </row>
    <row r="20" spans="2:14" x14ac:dyDescent="0.2">
      <c r="B20" s="278" t="s">
        <v>171</v>
      </c>
      <c r="C20" s="279">
        <v>7.0000000000000007E-2</v>
      </c>
      <c r="D20" s="279">
        <v>0.26</v>
      </c>
      <c r="E20" s="279">
        <v>1.53</v>
      </c>
      <c r="F20" s="279">
        <v>0.74</v>
      </c>
      <c r="G20" s="279">
        <v>15.33</v>
      </c>
      <c r="H20" s="279">
        <v>2.13</v>
      </c>
      <c r="I20" s="279">
        <v>25.93</v>
      </c>
      <c r="J20" s="279">
        <v>3.06</v>
      </c>
      <c r="K20" s="281">
        <v>79.5</v>
      </c>
      <c r="L20" s="282">
        <v>13.7</v>
      </c>
      <c r="M20" s="277"/>
      <c r="N20" s="277"/>
    </row>
    <row r="21" spans="2:14" x14ac:dyDescent="0.2">
      <c r="B21" s="278" t="s">
        <v>172</v>
      </c>
      <c r="C21" s="279">
        <v>0.4</v>
      </c>
      <c r="D21" s="279">
        <v>0.51</v>
      </c>
      <c r="E21" s="279">
        <v>2.4700000000000002</v>
      </c>
      <c r="F21" s="279">
        <v>0.64</v>
      </c>
      <c r="G21" s="279">
        <v>17.2</v>
      </c>
      <c r="H21" s="279">
        <v>1.52</v>
      </c>
      <c r="I21" s="279">
        <v>28.87</v>
      </c>
      <c r="J21" s="279">
        <v>3.64</v>
      </c>
      <c r="K21" s="281">
        <v>82.4</v>
      </c>
      <c r="L21" s="282">
        <v>17.5</v>
      </c>
      <c r="M21" s="277"/>
      <c r="N21" s="277"/>
    </row>
    <row r="22" spans="2:14" x14ac:dyDescent="0.2">
      <c r="B22" s="278" t="s">
        <v>173</v>
      </c>
      <c r="C22" s="279">
        <v>0.2</v>
      </c>
      <c r="D22" s="279">
        <v>0.41</v>
      </c>
      <c r="E22" s="279">
        <v>2</v>
      </c>
      <c r="F22" s="279">
        <v>0.76</v>
      </c>
      <c r="G22" s="279">
        <v>17.27</v>
      </c>
      <c r="H22" s="279">
        <v>1.79</v>
      </c>
      <c r="I22" s="279">
        <v>28.67</v>
      </c>
      <c r="J22" s="279">
        <v>4.32</v>
      </c>
      <c r="K22" s="281">
        <v>90.4</v>
      </c>
      <c r="L22" s="282">
        <v>2.4</v>
      </c>
      <c r="M22" s="277"/>
      <c r="N22" s="277"/>
    </row>
    <row r="23" spans="2:14" x14ac:dyDescent="0.2">
      <c r="B23" s="278" t="s">
        <v>174</v>
      </c>
      <c r="C23" s="279">
        <v>0.33</v>
      </c>
      <c r="D23" s="279">
        <v>0.6</v>
      </c>
      <c r="E23" s="279">
        <v>1.6</v>
      </c>
      <c r="F23" s="279">
        <v>1.24</v>
      </c>
      <c r="G23" s="279">
        <v>16.670000000000002</v>
      </c>
      <c r="H23" s="279">
        <v>1.54</v>
      </c>
      <c r="I23" s="279">
        <v>26.73</v>
      </c>
      <c r="J23" s="279">
        <v>8.4600000000000009</v>
      </c>
      <c r="K23" s="281">
        <v>76.900000000000006</v>
      </c>
      <c r="L23" s="282">
        <v>17.600000000000001</v>
      </c>
      <c r="M23" s="277"/>
      <c r="N23" s="277"/>
    </row>
    <row r="24" spans="2:14" x14ac:dyDescent="0.2">
      <c r="B24" s="278" t="s">
        <v>175</v>
      </c>
      <c r="C24" s="279">
        <v>0.13</v>
      </c>
      <c r="D24" s="279">
        <v>0.35</v>
      </c>
      <c r="E24" s="279">
        <v>1.73</v>
      </c>
      <c r="F24" s="279">
        <v>1.1599999999999999</v>
      </c>
      <c r="G24" s="279">
        <v>16.2</v>
      </c>
      <c r="H24" s="279">
        <v>1.32</v>
      </c>
      <c r="I24" s="279">
        <v>31.73</v>
      </c>
      <c r="J24" s="279">
        <v>2.99</v>
      </c>
      <c r="K24" s="281">
        <v>81.400000000000006</v>
      </c>
      <c r="L24" s="282">
        <v>5.3</v>
      </c>
      <c r="M24" s="277"/>
      <c r="N24" s="277"/>
    </row>
    <row r="25" spans="2:14" x14ac:dyDescent="0.2">
      <c r="B25" s="278" t="s">
        <v>49</v>
      </c>
      <c r="C25" s="279">
        <v>0.33</v>
      </c>
      <c r="D25" s="279">
        <v>0.49</v>
      </c>
      <c r="E25" s="279">
        <v>2.2000000000000002</v>
      </c>
      <c r="F25" s="279">
        <v>0.68</v>
      </c>
      <c r="G25" s="279">
        <v>18.329999999999998</v>
      </c>
      <c r="H25" s="279">
        <v>1.1100000000000001</v>
      </c>
      <c r="I25" s="279">
        <v>31</v>
      </c>
      <c r="J25" s="279">
        <v>3.25</v>
      </c>
      <c r="K25" s="281">
        <v>92.3</v>
      </c>
      <c r="L25" s="282">
        <v>9.5</v>
      </c>
      <c r="M25" s="277"/>
      <c r="N25" s="277"/>
    </row>
    <row r="26" spans="2:14" x14ac:dyDescent="0.2">
      <c r="B26" s="278" t="s">
        <v>176</v>
      </c>
      <c r="C26" s="279">
        <v>0</v>
      </c>
      <c r="D26" s="279">
        <v>0</v>
      </c>
      <c r="E26" s="279">
        <v>1.27</v>
      </c>
      <c r="F26" s="279">
        <v>1.1599999999999999</v>
      </c>
      <c r="G26" s="279">
        <v>16.8</v>
      </c>
      <c r="H26" s="279">
        <v>1.66</v>
      </c>
      <c r="I26" s="279">
        <v>29.73</v>
      </c>
      <c r="J26" s="279">
        <v>3.21</v>
      </c>
      <c r="K26" s="281">
        <v>89.1</v>
      </c>
      <c r="L26" s="282">
        <v>2.7</v>
      </c>
      <c r="M26" s="277"/>
      <c r="N26" s="277"/>
    </row>
    <row r="27" spans="2:14" x14ac:dyDescent="0.2">
      <c r="B27" s="278" t="s">
        <v>177</v>
      </c>
      <c r="C27" s="279">
        <v>7.0000000000000007E-2</v>
      </c>
      <c r="D27" s="279">
        <v>0.26</v>
      </c>
      <c r="E27" s="279">
        <v>1.4</v>
      </c>
      <c r="F27" s="279">
        <v>1.1200000000000001</v>
      </c>
      <c r="G27" s="279">
        <v>17.670000000000002</v>
      </c>
      <c r="H27" s="279">
        <v>1.88</v>
      </c>
      <c r="I27" s="279">
        <v>28.33</v>
      </c>
      <c r="J27" s="279">
        <v>3.37</v>
      </c>
      <c r="K27" s="281">
        <v>88.6</v>
      </c>
      <c r="L27" s="282">
        <v>1.3</v>
      </c>
      <c r="M27" s="277"/>
      <c r="N27" s="277"/>
    </row>
    <row r="28" spans="2:14" x14ac:dyDescent="0.2">
      <c r="B28" s="278" t="s">
        <v>178</v>
      </c>
      <c r="C28" s="279">
        <v>0.27</v>
      </c>
      <c r="D28" s="279">
        <v>0.59</v>
      </c>
      <c r="E28" s="279">
        <v>1.2</v>
      </c>
      <c r="F28" s="279">
        <v>1.37</v>
      </c>
      <c r="G28" s="279">
        <v>16.53</v>
      </c>
      <c r="H28" s="279">
        <v>1.73</v>
      </c>
      <c r="I28" s="279">
        <v>29.8</v>
      </c>
      <c r="J28" s="279">
        <v>4.6900000000000004</v>
      </c>
      <c r="K28" s="281">
        <v>73.400000000000006</v>
      </c>
      <c r="L28" s="282">
        <v>16.2</v>
      </c>
      <c r="M28" s="277"/>
      <c r="N28" s="277"/>
    </row>
    <row r="29" spans="2:14" ht="13.5" thickBot="1" x14ac:dyDescent="0.25">
      <c r="B29" s="284" t="s">
        <v>179</v>
      </c>
      <c r="C29" s="285">
        <v>0.33</v>
      </c>
      <c r="D29" s="285">
        <v>0</v>
      </c>
      <c r="E29" s="285">
        <v>2.4700000000000002</v>
      </c>
      <c r="F29" s="285">
        <v>0.64</v>
      </c>
      <c r="G29" s="285">
        <v>18.13</v>
      </c>
      <c r="H29" s="285">
        <v>2.4700000000000002</v>
      </c>
      <c r="I29" s="285">
        <v>29.73</v>
      </c>
      <c r="J29" s="285">
        <v>3.22</v>
      </c>
      <c r="K29" s="286">
        <v>73.099999999999994</v>
      </c>
      <c r="L29" s="287">
        <v>15.3</v>
      </c>
      <c r="M29" s="277"/>
      <c r="N29" s="277"/>
    </row>
    <row r="30" spans="2:14" x14ac:dyDescent="0.2">
      <c r="B30" s="288" t="s">
        <v>180</v>
      </c>
      <c r="C30" s="273">
        <v>0.2</v>
      </c>
      <c r="D30" s="273">
        <v>0.41</v>
      </c>
      <c r="E30" s="273">
        <v>1.53</v>
      </c>
      <c r="F30" s="273">
        <v>0.99</v>
      </c>
      <c r="G30" s="273">
        <v>17.73</v>
      </c>
      <c r="H30" s="273">
        <v>1.28</v>
      </c>
      <c r="I30" s="273">
        <v>37.07</v>
      </c>
      <c r="J30" s="273">
        <v>4.8899999999999997</v>
      </c>
      <c r="K30" s="275">
        <v>98.9</v>
      </c>
      <c r="L30" s="276">
        <v>1.9</v>
      </c>
      <c r="M30" s="277"/>
      <c r="N30" s="277"/>
    </row>
    <row r="31" spans="2:14" x14ac:dyDescent="0.2">
      <c r="B31" s="289" t="s">
        <v>181</v>
      </c>
      <c r="C31" s="279">
        <v>7.0000000000000007E-2</v>
      </c>
      <c r="D31" s="279">
        <v>0.16</v>
      </c>
      <c r="E31" s="279">
        <v>1.73</v>
      </c>
      <c r="F31" s="279">
        <v>0.7</v>
      </c>
      <c r="G31" s="279">
        <v>17.93</v>
      </c>
      <c r="H31" s="279">
        <v>1.1599999999999999</v>
      </c>
      <c r="I31" s="279">
        <v>31.27</v>
      </c>
      <c r="J31" s="279">
        <v>1.62</v>
      </c>
      <c r="K31" s="281">
        <v>96.1</v>
      </c>
      <c r="L31" s="282">
        <v>3.4</v>
      </c>
      <c r="M31" s="277"/>
      <c r="N31" s="277"/>
    </row>
    <row r="32" spans="2:14" x14ac:dyDescent="0.2">
      <c r="B32" s="289" t="s">
        <v>182</v>
      </c>
      <c r="C32" s="279">
        <v>0.62</v>
      </c>
      <c r="D32" s="279">
        <v>0.8</v>
      </c>
      <c r="E32" s="279">
        <v>2.54</v>
      </c>
      <c r="F32" s="279">
        <v>0.81</v>
      </c>
      <c r="G32" s="279">
        <v>13.05</v>
      </c>
      <c r="H32" s="279">
        <v>1.77</v>
      </c>
      <c r="I32" s="279">
        <v>14.32</v>
      </c>
      <c r="J32" s="279">
        <v>5.98</v>
      </c>
      <c r="K32" s="281">
        <v>20.5</v>
      </c>
      <c r="L32" s="282">
        <v>12.9</v>
      </c>
      <c r="M32" s="277"/>
      <c r="N32" s="277"/>
    </row>
    <row r="33" spans="1:16" x14ac:dyDescent="0.2">
      <c r="B33" s="289" t="s">
        <v>183</v>
      </c>
      <c r="C33" s="279">
        <v>0</v>
      </c>
      <c r="D33" s="279">
        <v>0</v>
      </c>
      <c r="E33" s="279">
        <v>1.1299999999999999</v>
      </c>
      <c r="F33" s="279">
        <v>0.74</v>
      </c>
      <c r="G33" s="279">
        <v>17.670000000000002</v>
      </c>
      <c r="H33" s="279">
        <v>1.99</v>
      </c>
      <c r="I33" s="279">
        <v>27.27</v>
      </c>
      <c r="J33" s="279">
        <v>2.09</v>
      </c>
      <c r="K33" s="281">
        <v>88.1</v>
      </c>
      <c r="L33" s="282">
        <v>7.2</v>
      </c>
      <c r="M33" s="277"/>
      <c r="N33" s="277"/>
    </row>
    <row r="34" spans="1:16" ht="13.5" thickBot="1" x14ac:dyDescent="0.25">
      <c r="B34" s="290" t="s">
        <v>184</v>
      </c>
      <c r="C34" s="291">
        <v>0.13</v>
      </c>
      <c r="D34" s="291">
        <v>0.35</v>
      </c>
      <c r="E34" s="291">
        <v>1.2</v>
      </c>
      <c r="F34" s="291">
        <v>0.68</v>
      </c>
      <c r="G34" s="291">
        <v>17.73</v>
      </c>
      <c r="H34" s="291">
        <v>1.91</v>
      </c>
      <c r="I34" s="291">
        <v>28.4</v>
      </c>
      <c r="J34" s="291">
        <v>2.06</v>
      </c>
      <c r="K34" s="292">
        <v>87.6</v>
      </c>
      <c r="L34" s="293">
        <v>11.3</v>
      </c>
      <c r="M34" s="277"/>
      <c r="N34" s="277"/>
    </row>
    <row r="35" spans="1:16" s="297" customFormat="1" x14ac:dyDescent="0.2">
      <c r="A35" s="294"/>
      <c r="B35" s="348" t="s">
        <v>185</v>
      </c>
      <c r="C35" s="349"/>
      <c r="D35" s="349"/>
      <c r="E35" s="349"/>
      <c r="F35" s="349"/>
      <c r="G35" s="349"/>
      <c r="H35" s="349"/>
      <c r="I35" s="349"/>
      <c r="J35" s="349"/>
      <c r="K35" s="349"/>
      <c r="L35" s="349"/>
      <c r="M35" s="295"/>
      <c r="N35" s="295"/>
      <c r="O35" s="296"/>
      <c r="P35" s="296"/>
    </row>
    <row r="36" spans="1:16" s="297" customFormat="1" x14ac:dyDescent="0.2">
      <c r="A36" s="294"/>
      <c r="B36" s="349"/>
      <c r="C36" s="349"/>
      <c r="D36" s="349"/>
      <c r="E36" s="349"/>
      <c r="F36" s="349"/>
      <c r="G36" s="349"/>
      <c r="H36" s="349"/>
      <c r="I36" s="349"/>
      <c r="J36" s="349"/>
      <c r="K36" s="349"/>
      <c r="L36" s="349"/>
      <c r="M36" s="298"/>
      <c r="N36" s="298"/>
      <c r="O36" s="296"/>
      <c r="P36" s="296"/>
    </row>
    <row r="37" spans="1:16" s="297" customFormat="1" x14ac:dyDescent="0.2">
      <c r="A37" s="294"/>
      <c r="B37" s="349"/>
      <c r="C37" s="349"/>
      <c r="D37" s="349"/>
      <c r="E37" s="349"/>
      <c r="F37" s="349"/>
      <c r="G37" s="349"/>
      <c r="H37" s="349"/>
      <c r="I37" s="349"/>
      <c r="J37" s="349"/>
      <c r="K37" s="349"/>
      <c r="L37" s="349"/>
      <c r="M37" s="299"/>
      <c r="N37" s="299"/>
      <c r="O37" s="296"/>
      <c r="P37" s="296"/>
    </row>
    <row r="38" spans="1:16" s="297" customFormat="1" x14ac:dyDescent="0.2">
      <c r="A38" s="294"/>
      <c r="B38" s="349"/>
      <c r="C38" s="349"/>
      <c r="D38" s="349"/>
      <c r="E38" s="349"/>
      <c r="F38" s="349"/>
      <c r="G38" s="349"/>
      <c r="H38" s="349"/>
      <c r="I38" s="349"/>
      <c r="J38" s="349"/>
      <c r="K38" s="349"/>
      <c r="L38" s="349"/>
      <c r="M38" s="295"/>
      <c r="N38" s="295"/>
      <c r="O38" s="296"/>
      <c r="P38" s="296"/>
    </row>
    <row r="39" spans="1:16" s="297" customFormat="1" x14ac:dyDescent="0.2">
      <c r="A39" s="294"/>
      <c r="B39" s="349"/>
      <c r="C39" s="349"/>
      <c r="D39" s="349"/>
      <c r="E39" s="349"/>
      <c r="F39" s="349"/>
      <c r="G39" s="349"/>
      <c r="H39" s="349"/>
      <c r="I39" s="349"/>
      <c r="J39" s="349"/>
      <c r="K39" s="349"/>
      <c r="L39" s="349"/>
      <c r="M39" s="295"/>
      <c r="N39" s="295"/>
      <c r="O39" s="296"/>
      <c r="P39" s="296"/>
    </row>
    <row r="40" spans="1:16" s="297" customFormat="1" x14ac:dyDescent="0.2">
      <c r="A40" s="294"/>
      <c r="B40" s="349"/>
      <c r="C40" s="349"/>
      <c r="D40" s="349"/>
      <c r="E40" s="349"/>
      <c r="F40" s="349"/>
      <c r="G40" s="349"/>
      <c r="H40" s="349"/>
      <c r="I40" s="349"/>
      <c r="J40" s="349"/>
      <c r="K40" s="349"/>
      <c r="L40" s="349"/>
      <c r="M40" s="295"/>
      <c r="N40" s="295"/>
      <c r="O40" s="296"/>
      <c r="P40" s="296"/>
    </row>
    <row r="41" spans="1:16" s="297" customFormat="1" x14ac:dyDescent="0.2">
      <c r="A41" s="294"/>
      <c r="B41" s="338" t="s">
        <v>186</v>
      </c>
      <c r="C41" s="339"/>
      <c r="D41" s="339"/>
      <c r="E41" s="339"/>
      <c r="F41" s="339"/>
      <c r="G41" s="339"/>
      <c r="H41" s="339"/>
      <c r="I41" s="339"/>
      <c r="J41" s="339"/>
      <c r="K41" s="339"/>
      <c r="L41" s="339"/>
      <c r="M41" s="295"/>
      <c r="N41" s="295"/>
      <c r="O41" s="296"/>
      <c r="P41" s="296"/>
    </row>
    <row r="42" spans="1:16" s="297" customFormat="1" x14ac:dyDescent="0.2">
      <c r="A42" s="294"/>
      <c r="B42" s="339"/>
      <c r="C42" s="339"/>
      <c r="D42" s="339"/>
      <c r="E42" s="339"/>
      <c r="F42" s="339"/>
      <c r="G42" s="339"/>
      <c r="H42" s="339"/>
      <c r="I42" s="339"/>
      <c r="J42" s="339"/>
      <c r="K42" s="339"/>
      <c r="L42" s="339"/>
      <c r="M42" s="295"/>
      <c r="N42" s="295"/>
      <c r="O42" s="296"/>
      <c r="P42" s="296"/>
    </row>
    <row r="43" spans="1:16" s="297" customFormat="1" x14ac:dyDescent="0.2">
      <c r="A43" s="294"/>
      <c r="B43" s="338" t="s">
        <v>187</v>
      </c>
      <c r="C43" s="339"/>
      <c r="D43" s="339"/>
      <c r="E43" s="339"/>
      <c r="F43" s="339"/>
      <c r="G43" s="339"/>
      <c r="H43" s="339"/>
      <c r="I43" s="339"/>
      <c r="J43" s="339"/>
      <c r="K43" s="339"/>
      <c r="L43" s="339"/>
      <c r="M43" s="300"/>
      <c r="N43" s="300"/>
      <c r="O43" s="296"/>
      <c r="P43" s="296"/>
    </row>
    <row r="44" spans="1:16" s="297" customFormat="1" x14ac:dyDescent="0.2">
      <c r="A44" s="294"/>
      <c r="B44" s="339"/>
      <c r="C44" s="339"/>
      <c r="D44" s="339"/>
      <c r="E44" s="339"/>
      <c r="F44" s="339"/>
      <c r="G44" s="339"/>
      <c r="H44" s="339"/>
      <c r="I44" s="339"/>
      <c r="J44" s="339"/>
      <c r="K44" s="339"/>
      <c r="L44" s="339"/>
      <c r="M44" s="300"/>
      <c r="N44" s="300"/>
      <c r="O44" s="296"/>
      <c r="P44" s="296"/>
    </row>
    <row r="45" spans="1:16" s="297" customFormat="1" x14ac:dyDescent="0.2">
      <c r="A45" s="294"/>
      <c r="B45" s="339"/>
      <c r="C45" s="339"/>
      <c r="D45" s="339"/>
      <c r="E45" s="339"/>
      <c r="F45" s="339"/>
      <c r="G45" s="339"/>
      <c r="H45" s="339"/>
      <c r="I45" s="339"/>
      <c r="J45" s="339"/>
      <c r="K45" s="339"/>
      <c r="L45" s="339"/>
      <c r="M45" s="299"/>
      <c r="N45" s="299"/>
      <c r="O45" s="296"/>
      <c r="P45" s="296"/>
    </row>
    <row r="46" spans="1:16" s="297" customFormat="1" x14ac:dyDescent="0.2">
      <c r="A46" s="294"/>
      <c r="B46" s="339"/>
      <c r="C46" s="339"/>
      <c r="D46" s="339"/>
      <c r="E46" s="339"/>
      <c r="F46" s="339"/>
      <c r="G46" s="339"/>
      <c r="H46" s="339"/>
      <c r="I46" s="339"/>
      <c r="J46" s="339"/>
      <c r="K46" s="339"/>
      <c r="L46" s="339"/>
      <c r="M46" s="295"/>
      <c r="N46" s="295"/>
      <c r="O46" s="296"/>
      <c r="P46" s="296"/>
    </row>
    <row r="47" spans="1:16" s="303" customFormat="1" x14ac:dyDescent="0.2">
      <c r="A47" s="301"/>
      <c r="B47" s="338" t="s">
        <v>188</v>
      </c>
      <c r="C47" s="339"/>
      <c r="D47" s="339"/>
      <c r="E47" s="339"/>
      <c r="F47" s="339"/>
      <c r="G47" s="339"/>
      <c r="H47" s="339"/>
      <c r="I47" s="339"/>
      <c r="J47" s="339"/>
      <c r="K47" s="339"/>
      <c r="L47" s="339"/>
      <c r="M47" s="295"/>
      <c r="N47" s="295"/>
      <c r="O47" s="302"/>
      <c r="P47" s="302"/>
    </row>
    <row r="48" spans="1:16" s="303" customFormat="1" x14ac:dyDescent="0.2">
      <c r="A48" s="301"/>
      <c r="B48" s="339"/>
      <c r="C48" s="339"/>
      <c r="D48" s="339"/>
      <c r="E48" s="339"/>
      <c r="F48" s="339"/>
      <c r="G48" s="339"/>
      <c r="H48" s="339"/>
      <c r="I48" s="339"/>
      <c r="J48" s="339"/>
      <c r="K48" s="339"/>
      <c r="L48" s="339"/>
      <c r="M48" s="295"/>
      <c r="N48" s="295"/>
      <c r="O48" s="302"/>
      <c r="P48" s="302"/>
    </row>
    <row r="49" spans="1:14" s="296" customFormat="1" x14ac:dyDescent="0.2">
      <c r="A49" s="294"/>
      <c r="B49" s="304" t="s">
        <v>189</v>
      </c>
      <c r="C49" s="305"/>
      <c r="D49" s="305"/>
      <c r="E49" s="305"/>
      <c r="F49" s="305"/>
      <c r="G49" s="305"/>
      <c r="H49" s="305"/>
      <c r="I49" s="305"/>
      <c r="J49" s="305"/>
      <c r="K49" s="305"/>
      <c r="L49" s="305"/>
      <c r="M49" s="295"/>
      <c r="N49" s="295"/>
    </row>
    <row r="50" spans="1:14" s="296" customFormat="1" x14ac:dyDescent="0.2">
      <c r="A50" s="294"/>
      <c r="B50" s="304" t="s">
        <v>190</v>
      </c>
      <c r="C50" s="304"/>
      <c r="D50" s="304"/>
      <c r="E50" s="304"/>
      <c r="F50" s="304"/>
      <c r="G50" s="304"/>
      <c r="H50" s="304"/>
      <c r="I50" s="304"/>
      <c r="J50" s="304"/>
      <c r="K50" s="304"/>
      <c r="L50" s="304"/>
      <c r="M50" s="295"/>
      <c r="N50" s="295"/>
    </row>
    <row r="51" spans="1:14" s="266" customFormat="1" x14ac:dyDescent="0.2">
      <c r="A51" s="306"/>
      <c r="B51" s="304"/>
      <c r="C51" s="304"/>
      <c r="D51" s="304"/>
      <c r="E51" s="304"/>
      <c r="F51" s="304"/>
      <c r="G51" s="304"/>
      <c r="H51" s="304"/>
      <c r="I51" s="304"/>
      <c r="J51" s="304"/>
      <c r="K51" s="304"/>
      <c r="L51" s="304"/>
      <c r="M51" s="307"/>
      <c r="N51" s="307"/>
    </row>
    <row r="52" spans="1:14" x14ac:dyDescent="0.2">
      <c r="B52" s="308"/>
      <c r="C52" s="309"/>
      <c r="D52" s="309"/>
      <c r="E52" s="309"/>
      <c r="F52" s="309"/>
      <c r="G52" s="310"/>
      <c r="H52" s="310"/>
      <c r="I52" s="310"/>
      <c r="J52" s="310"/>
      <c r="K52" s="310"/>
      <c r="L52" s="310"/>
      <c r="M52" s="277"/>
      <c r="N52" s="277"/>
    </row>
    <row r="54" spans="1:14" x14ac:dyDescent="0.2">
      <c r="B54" s="311"/>
    </row>
  </sheetData>
  <mergeCells count="16">
    <mergeCell ref="B47:L48"/>
    <mergeCell ref="B1:K2"/>
    <mergeCell ref="B3:B5"/>
    <mergeCell ref="C3:C4"/>
    <mergeCell ref="D3:D4"/>
    <mergeCell ref="E3:E4"/>
    <mergeCell ref="F3:F4"/>
    <mergeCell ref="G3:G4"/>
    <mergeCell ref="H3:H4"/>
    <mergeCell ref="I3:I4"/>
    <mergeCell ref="J3:J4"/>
    <mergeCell ref="K3:K4"/>
    <mergeCell ref="L3:L4"/>
    <mergeCell ref="B35:L40"/>
    <mergeCell ref="B41:L42"/>
    <mergeCell ref="B43:L46"/>
  </mergeCells>
  <printOptions verticalCentered="1"/>
  <pageMargins left="0.75" right="0.5" top="0.5" bottom="0.5" header="0" footer="0"/>
  <pageSetup orientation="portrait" horizontalDpi="4294967293" vertic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election activeCell="O20" sqref="O20"/>
    </sheetView>
  </sheetViews>
  <sheetFormatPr defaultRowHeight="12.75" x14ac:dyDescent="0.2"/>
  <cols>
    <col min="1" max="1" width="4.7109375" style="129" customWidth="1"/>
    <col min="2" max="2" width="12.140625" style="170" bestFit="1" customWidth="1"/>
    <col min="3" max="3" width="8.28515625" style="171" customWidth="1"/>
    <col min="4" max="4" width="2.85546875" style="171" customWidth="1"/>
    <col min="5" max="5" width="8.28515625" style="171" customWidth="1"/>
    <col min="6" max="6" width="2.85546875" style="171" customWidth="1"/>
    <col min="7" max="7" width="8.28515625" style="171" customWidth="1"/>
    <col min="8" max="8" width="2.85546875" style="171" customWidth="1"/>
    <col min="9" max="9" width="8.28515625" style="171" customWidth="1"/>
    <col min="10" max="10" width="2.85546875" style="171" customWidth="1"/>
    <col min="11" max="181" width="8.85546875" style="129"/>
    <col min="182" max="182" width="3" style="129" customWidth="1"/>
    <col min="183" max="183" width="11.28515625" style="129" customWidth="1"/>
    <col min="184" max="184" width="5.42578125" style="129" customWidth="1"/>
    <col min="185" max="185" width="2.85546875" style="129" customWidth="1"/>
    <col min="186" max="186" width="5.5703125" style="129" customWidth="1"/>
    <col min="187" max="187" width="2.85546875" style="129" customWidth="1"/>
    <col min="188" max="188" width="4.85546875" style="129" customWidth="1"/>
    <col min="189" max="189" width="2.85546875" style="129" customWidth="1"/>
    <col min="190" max="190" width="4.7109375" style="129" customWidth="1"/>
    <col min="191" max="191" width="2.85546875" style="129" customWidth="1"/>
    <col min="192" max="192" width="4.42578125" style="129" customWidth="1"/>
    <col min="193" max="193" width="2.85546875" style="129" customWidth="1"/>
    <col min="194" max="194" width="4.7109375" style="129" customWidth="1"/>
    <col min="195" max="195" width="2.85546875" style="129" customWidth="1"/>
    <col min="196" max="196" width="6" style="129" customWidth="1"/>
    <col min="197" max="197" width="2.85546875" style="129" customWidth="1"/>
    <col min="198" max="198" width="6.7109375" style="129" customWidth="1"/>
    <col min="199" max="199" width="2.85546875" style="129" customWidth="1"/>
    <col min="200" max="200" width="5.5703125" style="129" customWidth="1"/>
    <col min="201" max="201" width="2.85546875" style="129" customWidth="1"/>
    <col min="202" max="202" width="5" style="129" customWidth="1"/>
    <col min="203" max="203" width="4" style="129" customWidth="1"/>
    <col min="204" max="437" width="8.85546875" style="129"/>
    <col min="438" max="438" width="3" style="129" customWidth="1"/>
    <col min="439" max="439" width="11.28515625" style="129" customWidth="1"/>
    <col min="440" max="440" width="5.42578125" style="129" customWidth="1"/>
    <col min="441" max="441" width="2.85546875" style="129" customWidth="1"/>
    <col min="442" max="442" width="5.5703125" style="129" customWidth="1"/>
    <col min="443" max="443" width="2.85546875" style="129" customWidth="1"/>
    <col min="444" max="444" width="4.85546875" style="129" customWidth="1"/>
    <col min="445" max="445" width="2.85546875" style="129" customWidth="1"/>
    <col min="446" max="446" width="4.7109375" style="129" customWidth="1"/>
    <col min="447" max="447" width="2.85546875" style="129" customWidth="1"/>
    <col min="448" max="448" width="4.42578125" style="129" customWidth="1"/>
    <col min="449" max="449" width="2.85546875" style="129" customWidth="1"/>
    <col min="450" max="450" width="4.7109375" style="129" customWidth="1"/>
    <col min="451" max="451" width="2.85546875" style="129" customWidth="1"/>
    <col min="452" max="452" width="6" style="129" customWidth="1"/>
    <col min="453" max="453" width="2.85546875" style="129" customWidth="1"/>
    <col min="454" max="454" width="6.7109375" style="129" customWidth="1"/>
    <col min="455" max="455" width="2.85546875" style="129" customWidth="1"/>
    <col min="456" max="456" width="5.5703125" style="129" customWidth="1"/>
    <col min="457" max="457" width="2.85546875" style="129" customWidth="1"/>
    <col min="458" max="458" width="5" style="129" customWidth="1"/>
    <col min="459" max="459" width="4" style="129" customWidth="1"/>
    <col min="460" max="693" width="8.85546875" style="129"/>
    <col min="694" max="694" width="3" style="129" customWidth="1"/>
    <col min="695" max="695" width="11.28515625" style="129" customWidth="1"/>
    <col min="696" max="696" width="5.42578125" style="129" customWidth="1"/>
    <col min="697" max="697" width="2.85546875" style="129" customWidth="1"/>
    <col min="698" max="698" width="5.5703125" style="129" customWidth="1"/>
    <col min="699" max="699" width="2.85546875" style="129" customWidth="1"/>
    <col min="700" max="700" width="4.85546875" style="129" customWidth="1"/>
    <col min="701" max="701" width="2.85546875" style="129" customWidth="1"/>
    <col min="702" max="702" width="4.7109375" style="129" customWidth="1"/>
    <col min="703" max="703" width="2.85546875" style="129" customWidth="1"/>
    <col min="704" max="704" width="4.42578125" style="129" customWidth="1"/>
    <col min="705" max="705" width="2.85546875" style="129" customWidth="1"/>
    <col min="706" max="706" width="4.7109375" style="129" customWidth="1"/>
    <col min="707" max="707" width="2.85546875" style="129" customWidth="1"/>
    <col min="708" max="708" width="6" style="129" customWidth="1"/>
    <col min="709" max="709" width="2.85546875" style="129" customWidth="1"/>
    <col min="710" max="710" width="6.7109375" style="129" customWidth="1"/>
    <col min="711" max="711" width="2.85546875" style="129" customWidth="1"/>
    <col min="712" max="712" width="5.5703125" style="129" customWidth="1"/>
    <col min="713" max="713" width="2.85546875" style="129" customWidth="1"/>
    <col min="714" max="714" width="5" style="129" customWidth="1"/>
    <col min="715" max="715" width="4" style="129" customWidth="1"/>
    <col min="716" max="949" width="8.85546875" style="129"/>
    <col min="950" max="950" width="3" style="129" customWidth="1"/>
    <col min="951" max="951" width="11.28515625" style="129" customWidth="1"/>
    <col min="952" max="952" width="5.42578125" style="129" customWidth="1"/>
    <col min="953" max="953" width="2.85546875" style="129" customWidth="1"/>
    <col min="954" max="954" width="5.5703125" style="129" customWidth="1"/>
    <col min="955" max="955" width="2.85546875" style="129" customWidth="1"/>
    <col min="956" max="956" width="4.85546875" style="129" customWidth="1"/>
    <col min="957" max="957" width="2.85546875" style="129" customWidth="1"/>
    <col min="958" max="958" width="4.7109375" style="129" customWidth="1"/>
    <col min="959" max="959" width="2.85546875" style="129" customWidth="1"/>
    <col min="960" max="960" width="4.42578125" style="129" customWidth="1"/>
    <col min="961" max="961" width="2.85546875" style="129" customWidth="1"/>
    <col min="962" max="962" width="4.7109375" style="129" customWidth="1"/>
    <col min="963" max="963" width="2.85546875" style="129" customWidth="1"/>
    <col min="964" max="964" width="6" style="129" customWidth="1"/>
    <col min="965" max="965" width="2.85546875" style="129" customWidth="1"/>
    <col min="966" max="966" width="6.7109375" style="129" customWidth="1"/>
    <col min="967" max="967" width="2.85546875" style="129" customWidth="1"/>
    <col min="968" max="968" width="5.5703125" style="129" customWidth="1"/>
    <col min="969" max="969" width="2.85546875" style="129" customWidth="1"/>
    <col min="970" max="970" width="5" style="129" customWidth="1"/>
    <col min="971" max="971" width="4" style="129" customWidth="1"/>
    <col min="972" max="1205" width="8.85546875" style="129"/>
    <col min="1206" max="1206" width="3" style="129" customWidth="1"/>
    <col min="1207" max="1207" width="11.28515625" style="129" customWidth="1"/>
    <col min="1208" max="1208" width="5.42578125" style="129" customWidth="1"/>
    <col min="1209" max="1209" width="2.85546875" style="129" customWidth="1"/>
    <col min="1210" max="1210" width="5.5703125" style="129" customWidth="1"/>
    <col min="1211" max="1211" width="2.85546875" style="129" customWidth="1"/>
    <col min="1212" max="1212" width="4.85546875" style="129" customWidth="1"/>
    <col min="1213" max="1213" width="2.85546875" style="129" customWidth="1"/>
    <col min="1214" max="1214" width="4.7109375" style="129" customWidth="1"/>
    <col min="1215" max="1215" width="2.85546875" style="129" customWidth="1"/>
    <col min="1216" max="1216" width="4.42578125" style="129" customWidth="1"/>
    <col min="1217" max="1217" width="2.85546875" style="129" customWidth="1"/>
    <col min="1218" max="1218" width="4.7109375" style="129" customWidth="1"/>
    <col min="1219" max="1219" width="2.85546875" style="129" customWidth="1"/>
    <col min="1220" max="1220" width="6" style="129" customWidth="1"/>
    <col min="1221" max="1221" width="2.85546875" style="129" customWidth="1"/>
    <col min="1222" max="1222" width="6.7109375" style="129" customWidth="1"/>
    <col min="1223" max="1223" width="2.85546875" style="129" customWidth="1"/>
    <col min="1224" max="1224" width="5.5703125" style="129" customWidth="1"/>
    <col min="1225" max="1225" width="2.85546875" style="129" customWidth="1"/>
    <col min="1226" max="1226" width="5" style="129" customWidth="1"/>
    <col min="1227" max="1227" width="4" style="129" customWidth="1"/>
    <col min="1228" max="1461" width="8.85546875" style="129"/>
    <col min="1462" max="1462" width="3" style="129" customWidth="1"/>
    <col min="1463" max="1463" width="11.28515625" style="129" customWidth="1"/>
    <col min="1464" max="1464" width="5.42578125" style="129" customWidth="1"/>
    <col min="1465" max="1465" width="2.85546875" style="129" customWidth="1"/>
    <col min="1466" max="1466" width="5.5703125" style="129" customWidth="1"/>
    <col min="1467" max="1467" width="2.85546875" style="129" customWidth="1"/>
    <col min="1468" max="1468" width="4.85546875" style="129" customWidth="1"/>
    <col min="1469" max="1469" width="2.85546875" style="129" customWidth="1"/>
    <col min="1470" max="1470" width="4.7109375" style="129" customWidth="1"/>
    <col min="1471" max="1471" width="2.85546875" style="129" customWidth="1"/>
    <col min="1472" max="1472" width="4.42578125" style="129" customWidth="1"/>
    <col min="1473" max="1473" width="2.85546875" style="129" customWidth="1"/>
    <col min="1474" max="1474" width="4.7109375" style="129" customWidth="1"/>
    <col min="1475" max="1475" width="2.85546875" style="129" customWidth="1"/>
    <col min="1476" max="1476" width="6" style="129" customWidth="1"/>
    <col min="1477" max="1477" width="2.85546875" style="129" customWidth="1"/>
    <col min="1478" max="1478" width="6.7109375" style="129" customWidth="1"/>
    <col min="1479" max="1479" width="2.85546875" style="129" customWidth="1"/>
    <col min="1480" max="1480" width="5.5703125" style="129" customWidth="1"/>
    <col min="1481" max="1481" width="2.85546875" style="129" customWidth="1"/>
    <col min="1482" max="1482" width="5" style="129" customWidth="1"/>
    <col min="1483" max="1483" width="4" style="129" customWidth="1"/>
    <col min="1484" max="1717" width="8.85546875" style="129"/>
    <col min="1718" max="1718" width="3" style="129" customWidth="1"/>
    <col min="1719" max="1719" width="11.28515625" style="129" customWidth="1"/>
    <col min="1720" max="1720" width="5.42578125" style="129" customWidth="1"/>
    <col min="1721" max="1721" width="2.85546875" style="129" customWidth="1"/>
    <col min="1722" max="1722" width="5.5703125" style="129" customWidth="1"/>
    <col min="1723" max="1723" width="2.85546875" style="129" customWidth="1"/>
    <col min="1724" max="1724" width="4.85546875" style="129" customWidth="1"/>
    <col min="1725" max="1725" width="2.85546875" style="129" customWidth="1"/>
    <col min="1726" max="1726" width="4.7109375" style="129" customWidth="1"/>
    <col min="1727" max="1727" width="2.85546875" style="129" customWidth="1"/>
    <col min="1728" max="1728" width="4.42578125" style="129" customWidth="1"/>
    <col min="1729" max="1729" width="2.85546875" style="129" customWidth="1"/>
    <col min="1730" max="1730" width="4.7109375" style="129" customWidth="1"/>
    <col min="1731" max="1731" width="2.85546875" style="129" customWidth="1"/>
    <col min="1732" max="1732" width="6" style="129" customWidth="1"/>
    <col min="1733" max="1733" width="2.85546875" style="129" customWidth="1"/>
    <col min="1734" max="1734" width="6.7109375" style="129" customWidth="1"/>
    <col min="1735" max="1735" width="2.85546875" style="129" customWidth="1"/>
    <col min="1736" max="1736" width="5.5703125" style="129" customWidth="1"/>
    <col min="1737" max="1737" width="2.85546875" style="129" customWidth="1"/>
    <col min="1738" max="1738" width="5" style="129" customWidth="1"/>
    <col min="1739" max="1739" width="4" style="129" customWidth="1"/>
    <col min="1740" max="1973" width="8.85546875" style="129"/>
    <col min="1974" max="1974" width="3" style="129" customWidth="1"/>
    <col min="1975" max="1975" width="11.28515625" style="129" customWidth="1"/>
    <col min="1976" max="1976" width="5.42578125" style="129" customWidth="1"/>
    <col min="1977" max="1977" width="2.85546875" style="129" customWidth="1"/>
    <col min="1978" max="1978" width="5.5703125" style="129" customWidth="1"/>
    <col min="1979" max="1979" width="2.85546875" style="129" customWidth="1"/>
    <col min="1980" max="1980" width="4.85546875" style="129" customWidth="1"/>
    <col min="1981" max="1981" width="2.85546875" style="129" customWidth="1"/>
    <col min="1982" max="1982" width="4.7109375" style="129" customWidth="1"/>
    <col min="1983" max="1983" width="2.85546875" style="129" customWidth="1"/>
    <col min="1984" max="1984" width="4.42578125" style="129" customWidth="1"/>
    <col min="1985" max="1985" width="2.85546875" style="129" customWidth="1"/>
    <col min="1986" max="1986" width="4.7109375" style="129" customWidth="1"/>
    <col min="1987" max="1987" width="2.85546875" style="129" customWidth="1"/>
    <col min="1988" max="1988" width="6" style="129" customWidth="1"/>
    <col min="1989" max="1989" width="2.85546875" style="129" customWidth="1"/>
    <col min="1990" max="1990" width="6.7109375" style="129" customWidth="1"/>
    <col min="1991" max="1991" width="2.85546875" style="129" customWidth="1"/>
    <col min="1992" max="1992" width="5.5703125" style="129" customWidth="1"/>
    <col min="1993" max="1993" width="2.85546875" style="129" customWidth="1"/>
    <col min="1994" max="1994" width="5" style="129" customWidth="1"/>
    <col min="1995" max="1995" width="4" style="129" customWidth="1"/>
    <col min="1996" max="2229" width="8.85546875" style="129"/>
    <col min="2230" max="2230" width="3" style="129" customWidth="1"/>
    <col min="2231" max="2231" width="11.28515625" style="129" customWidth="1"/>
    <col min="2232" max="2232" width="5.42578125" style="129" customWidth="1"/>
    <col min="2233" max="2233" width="2.85546875" style="129" customWidth="1"/>
    <col min="2234" max="2234" width="5.5703125" style="129" customWidth="1"/>
    <col min="2235" max="2235" width="2.85546875" style="129" customWidth="1"/>
    <col min="2236" max="2236" width="4.85546875" style="129" customWidth="1"/>
    <col min="2237" max="2237" width="2.85546875" style="129" customWidth="1"/>
    <col min="2238" max="2238" width="4.7109375" style="129" customWidth="1"/>
    <col min="2239" max="2239" width="2.85546875" style="129" customWidth="1"/>
    <col min="2240" max="2240" width="4.42578125" style="129" customWidth="1"/>
    <col min="2241" max="2241" width="2.85546875" style="129" customWidth="1"/>
    <col min="2242" max="2242" width="4.7109375" style="129" customWidth="1"/>
    <col min="2243" max="2243" width="2.85546875" style="129" customWidth="1"/>
    <col min="2244" max="2244" width="6" style="129" customWidth="1"/>
    <col min="2245" max="2245" width="2.85546875" style="129" customWidth="1"/>
    <col min="2246" max="2246" width="6.7109375" style="129" customWidth="1"/>
    <col min="2247" max="2247" width="2.85546875" style="129" customWidth="1"/>
    <col min="2248" max="2248" width="5.5703125" style="129" customWidth="1"/>
    <col min="2249" max="2249" width="2.85546875" style="129" customWidth="1"/>
    <col min="2250" max="2250" width="5" style="129" customWidth="1"/>
    <col min="2251" max="2251" width="4" style="129" customWidth="1"/>
    <col min="2252" max="2485" width="8.85546875" style="129"/>
    <col min="2486" max="2486" width="3" style="129" customWidth="1"/>
    <col min="2487" max="2487" width="11.28515625" style="129" customWidth="1"/>
    <col min="2488" max="2488" width="5.42578125" style="129" customWidth="1"/>
    <col min="2489" max="2489" width="2.85546875" style="129" customWidth="1"/>
    <col min="2490" max="2490" width="5.5703125" style="129" customWidth="1"/>
    <col min="2491" max="2491" width="2.85546875" style="129" customWidth="1"/>
    <col min="2492" max="2492" width="4.85546875" style="129" customWidth="1"/>
    <col min="2493" max="2493" width="2.85546875" style="129" customWidth="1"/>
    <col min="2494" max="2494" width="4.7109375" style="129" customWidth="1"/>
    <col min="2495" max="2495" width="2.85546875" style="129" customWidth="1"/>
    <col min="2496" max="2496" width="4.42578125" style="129" customWidth="1"/>
    <col min="2497" max="2497" width="2.85546875" style="129" customWidth="1"/>
    <col min="2498" max="2498" width="4.7109375" style="129" customWidth="1"/>
    <col min="2499" max="2499" width="2.85546875" style="129" customWidth="1"/>
    <col min="2500" max="2500" width="6" style="129" customWidth="1"/>
    <col min="2501" max="2501" width="2.85546875" style="129" customWidth="1"/>
    <col min="2502" max="2502" width="6.7109375" style="129" customWidth="1"/>
    <col min="2503" max="2503" width="2.85546875" style="129" customWidth="1"/>
    <col min="2504" max="2504" width="5.5703125" style="129" customWidth="1"/>
    <col min="2505" max="2505" width="2.85546875" style="129" customWidth="1"/>
    <col min="2506" max="2506" width="5" style="129" customWidth="1"/>
    <col min="2507" max="2507" width="4" style="129" customWidth="1"/>
    <col min="2508" max="2741" width="8.85546875" style="129"/>
    <col min="2742" max="2742" width="3" style="129" customWidth="1"/>
    <col min="2743" max="2743" width="11.28515625" style="129" customWidth="1"/>
    <col min="2744" max="2744" width="5.42578125" style="129" customWidth="1"/>
    <col min="2745" max="2745" width="2.85546875" style="129" customWidth="1"/>
    <col min="2746" max="2746" width="5.5703125" style="129" customWidth="1"/>
    <col min="2747" max="2747" width="2.85546875" style="129" customWidth="1"/>
    <col min="2748" max="2748" width="4.85546875" style="129" customWidth="1"/>
    <col min="2749" max="2749" width="2.85546875" style="129" customWidth="1"/>
    <col min="2750" max="2750" width="4.7109375" style="129" customWidth="1"/>
    <col min="2751" max="2751" width="2.85546875" style="129" customWidth="1"/>
    <col min="2752" max="2752" width="4.42578125" style="129" customWidth="1"/>
    <col min="2753" max="2753" width="2.85546875" style="129" customWidth="1"/>
    <col min="2754" max="2754" width="4.7109375" style="129" customWidth="1"/>
    <col min="2755" max="2755" width="2.85546875" style="129" customWidth="1"/>
    <col min="2756" max="2756" width="6" style="129" customWidth="1"/>
    <col min="2757" max="2757" width="2.85546875" style="129" customWidth="1"/>
    <col min="2758" max="2758" width="6.7109375" style="129" customWidth="1"/>
    <col min="2759" max="2759" width="2.85546875" style="129" customWidth="1"/>
    <col min="2760" max="2760" width="5.5703125" style="129" customWidth="1"/>
    <col min="2761" max="2761" width="2.85546875" style="129" customWidth="1"/>
    <col min="2762" max="2762" width="5" style="129" customWidth="1"/>
    <col min="2763" max="2763" width="4" style="129" customWidth="1"/>
    <col min="2764" max="2997" width="8.85546875" style="129"/>
    <col min="2998" max="2998" width="3" style="129" customWidth="1"/>
    <col min="2999" max="2999" width="11.28515625" style="129" customWidth="1"/>
    <col min="3000" max="3000" width="5.42578125" style="129" customWidth="1"/>
    <col min="3001" max="3001" width="2.85546875" style="129" customWidth="1"/>
    <col min="3002" max="3002" width="5.5703125" style="129" customWidth="1"/>
    <col min="3003" max="3003" width="2.85546875" style="129" customWidth="1"/>
    <col min="3004" max="3004" width="4.85546875" style="129" customWidth="1"/>
    <col min="3005" max="3005" width="2.85546875" style="129" customWidth="1"/>
    <col min="3006" max="3006" width="4.7109375" style="129" customWidth="1"/>
    <col min="3007" max="3007" width="2.85546875" style="129" customWidth="1"/>
    <col min="3008" max="3008" width="4.42578125" style="129" customWidth="1"/>
    <col min="3009" max="3009" width="2.85546875" style="129" customWidth="1"/>
    <col min="3010" max="3010" width="4.7109375" style="129" customWidth="1"/>
    <col min="3011" max="3011" width="2.85546875" style="129" customWidth="1"/>
    <col min="3012" max="3012" width="6" style="129" customWidth="1"/>
    <col min="3013" max="3013" width="2.85546875" style="129" customWidth="1"/>
    <col min="3014" max="3014" width="6.7109375" style="129" customWidth="1"/>
    <col min="3015" max="3015" width="2.85546875" style="129" customWidth="1"/>
    <col min="3016" max="3016" width="5.5703125" style="129" customWidth="1"/>
    <col min="3017" max="3017" width="2.85546875" style="129" customWidth="1"/>
    <col min="3018" max="3018" width="5" style="129" customWidth="1"/>
    <col min="3019" max="3019" width="4" style="129" customWidth="1"/>
    <col min="3020" max="3253" width="8.85546875" style="129"/>
    <col min="3254" max="3254" width="3" style="129" customWidth="1"/>
    <col min="3255" max="3255" width="11.28515625" style="129" customWidth="1"/>
    <col min="3256" max="3256" width="5.42578125" style="129" customWidth="1"/>
    <col min="3257" max="3257" width="2.85546875" style="129" customWidth="1"/>
    <col min="3258" max="3258" width="5.5703125" style="129" customWidth="1"/>
    <col min="3259" max="3259" width="2.85546875" style="129" customWidth="1"/>
    <col min="3260" max="3260" width="4.85546875" style="129" customWidth="1"/>
    <col min="3261" max="3261" width="2.85546875" style="129" customWidth="1"/>
    <col min="3262" max="3262" width="4.7109375" style="129" customWidth="1"/>
    <col min="3263" max="3263" width="2.85546875" style="129" customWidth="1"/>
    <col min="3264" max="3264" width="4.42578125" style="129" customWidth="1"/>
    <col min="3265" max="3265" width="2.85546875" style="129" customWidth="1"/>
    <col min="3266" max="3266" width="4.7109375" style="129" customWidth="1"/>
    <col min="3267" max="3267" width="2.85546875" style="129" customWidth="1"/>
    <col min="3268" max="3268" width="6" style="129" customWidth="1"/>
    <col min="3269" max="3269" width="2.85546875" style="129" customWidth="1"/>
    <col min="3270" max="3270" width="6.7109375" style="129" customWidth="1"/>
    <col min="3271" max="3271" width="2.85546875" style="129" customWidth="1"/>
    <col min="3272" max="3272" width="5.5703125" style="129" customWidth="1"/>
    <col min="3273" max="3273" width="2.85546875" style="129" customWidth="1"/>
    <col min="3274" max="3274" width="5" style="129" customWidth="1"/>
    <col min="3275" max="3275" width="4" style="129" customWidth="1"/>
    <col min="3276" max="3509" width="8.85546875" style="129"/>
    <col min="3510" max="3510" width="3" style="129" customWidth="1"/>
    <col min="3511" max="3511" width="11.28515625" style="129" customWidth="1"/>
    <col min="3512" max="3512" width="5.42578125" style="129" customWidth="1"/>
    <col min="3513" max="3513" width="2.85546875" style="129" customWidth="1"/>
    <col min="3514" max="3514" width="5.5703125" style="129" customWidth="1"/>
    <col min="3515" max="3515" width="2.85546875" style="129" customWidth="1"/>
    <col min="3516" max="3516" width="4.85546875" style="129" customWidth="1"/>
    <col min="3517" max="3517" width="2.85546875" style="129" customWidth="1"/>
    <col min="3518" max="3518" width="4.7109375" style="129" customWidth="1"/>
    <col min="3519" max="3519" width="2.85546875" style="129" customWidth="1"/>
    <col min="3520" max="3520" width="4.42578125" style="129" customWidth="1"/>
    <col min="3521" max="3521" width="2.85546875" style="129" customWidth="1"/>
    <col min="3522" max="3522" width="4.7109375" style="129" customWidth="1"/>
    <col min="3523" max="3523" width="2.85546875" style="129" customWidth="1"/>
    <col min="3524" max="3524" width="6" style="129" customWidth="1"/>
    <col min="3525" max="3525" width="2.85546875" style="129" customWidth="1"/>
    <col min="3526" max="3526" width="6.7109375" style="129" customWidth="1"/>
    <col min="3527" max="3527" width="2.85546875" style="129" customWidth="1"/>
    <col min="3528" max="3528" width="5.5703125" style="129" customWidth="1"/>
    <col min="3529" max="3529" width="2.85546875" style="129" customWidth="1"/>
    <col min="3530" max="3530" width="5" style="129" customWidth="1"/>
    <col min="3531" max="3531" width="4" style="129" customWidth="1"/>
    <col min="3532" max="3765" width="8.85546875" style="129"/>
    <col min="3766" max="3766" width="3" style="129" customWidth="1"/>
    <col min="3767" max="3767" width="11.28515625" style="129" customWidth="1"/>
    <col min="3768" max="3768" width="5.42578125" style="129" customWidth="1"/>
    <col min="3769" max="3769" width="2.85546875" style="129" customWidth="1"/>
    <col min="3770" max="3770" width="5.5703125" style="129" customWidth="1"/>
    <col min="3771" max="3771" width="2.85546875" style="129" customWidth="1"/>
    <col min="3772" max="3772" width="4.85546875" style="129" customWidth="1"/>
    <col min="3773" max="3773" width="2.85546875" style="129" customWidth="1"/>
    <col min="3774" max="3774" width="4.7109375" style="129" customWidth="1"/>
    <col min="3775" max="3775" width="2.85546875" style="129" customWidth="1"/>
    <col min="3776" max="3776" width="4.42578125" style="129" customWidth="1"/>
    <col min="3777" max="3777" width="2.85546875" style="129" customWidth="1"/>
    <col min="3778" max="3778" width="4.7109375" style="129" customWidth="1"/>
    <col min="3779" max="3779" width="2.85546875" style="129" customWidth="1"/>
    <col min="3780" max="3780" width="6" style="129" customWidth="1"/>
    <col min="3781" max="3781" width="2.85546875" style="129" customWidth="1"/>
    <col min="3782" max="3782" width="6.7109375" style="129" customWidth="1"/>
    <col min="3783" max="3783" width="2.85546875" style="129" customWidth="1"/>
    <col min="3784" max="3784" width="5.5703125" style="129" customWidth="1"/>
    <col min="3785" max="3785" width="2.85546875" style="129" customWidth="1"/>
    <col min="3786" max="3786" width="5" style="129" customWidth="1"/>
    <col min="3787" max="3787" width="4" style="129" customWidth="1"/>
    <col min="3788" max="4021" width="8.85546875" style="129"/>
    <col min="4022" max="4022" width="3" style="129" customWidth="1"/>
    <col min="4023" max="4023" width="11.28515625" style="129" customWidth="1"/>
    <col min="4024" max="4024" width="5.42578125" style="129" customWidth="1"/>
    <col min="4025" max="4025" width="2.85546875" style="129" customWidth="1"/>
    <col min="4026" max="4026" width="5.5703125" style="129" customWidth="1"/>
    <col min="4027" max="4027" width="2.85546875" style="129" customWidth="1"/>
    <col min="4028" max="4028" width="4.85546875" style="129" customWidth="1"/>
    <col min="4029" max="4029" width="2.85546875" style="129" customWidth="1"/>
    <col min="4030" max="4030" width="4.7109375" style="129" customWidth="1"/>
    <col min="4031" max="4031" width="2.85546875" style="129" customWidth="1"/>
    <col min="4032" max="4032" width="4.42578125" style="129" customWidth="1"/>
    <col min="4033" max="4033" width="2.85546875" style="129" customWidth="1"/>
    <col min="4034" max="4034" width="4.7109375" style="129" customWidth="1"/>
    <col min="4035" max="4035" width="2.85546875" style="129" customWidth="1"/>
    <col min="4036" max="4036" width="6" style="129" customWidth="1"/>
    <col min="4037" max="4037" width="2.85546875" style="129" customWidth="1"/>
    <col min="4038" max="4038" width="6.7109375" style="129" customWidth="1"/>
    <col min="4039" max="4039" width="2.85546875" style="129" customWidth="1"/>
    <col min="4040" max="4040" width="5.5703125" style="129" customWidth="1"/>
    <col min="4041" max="4041" width="2.85546875" style="129" customWidth="1"/>
    <col min="4042" max="4042" width="5" style="129" customWidth="1"/>
    <col min="4043" max="4043" width="4" style="129" customWidth="1"/>
    <col min="4044" max="4277" width="8.85546875" style="129"/>
    <col min="4278" max="4278" width="3" style="129" customWidth="1"/>
    <col min="4279" max="4279" width="11.28515625" style="129" customWidth="1"/>
    <col min="4280" max="4280" width="5.42578125" style="129" customWidth="1"/>
    <col min="4281" max="4281" width="2.85546875" style="129" customWidth="1"/>
    <col min="4282" max="4282" width="5.5703125" style="129" customWidth="1"/>
    <col min="4283" max="4283" width="2.85546875" style="129" customWidth="1"/>
    <col min="4284" max="4284" width="4.85546875" style="129" customWidth="1"/>
    <col min="4285" max="4285" width="2.85546875" style="129" customWidth="1"/>
    <col min="4286" max="4286" width="4.7109375" style="129" customWidth="1"/>
    <col min="4287" max="4287" width="2.85546875" style="129" customWidth="1"/>
    <col min="4288" max="4288" width="4.42578125" style="129" customWidth="1"/>
    <col min="4289" max="4289" width="2.85546875" style="129" customWidth="1"/>
    <col min="4290" max="4290" width="4.7109375" style="129" customWidth="1"/>
    <col min="4291" max="4291" width="2.85546875" style="129" customWidth="1"/>
    <col min="4292" max="4292" width="6" style="129" customWidth="1"/>
    <col min="4293" max="4293" width="2.85546875" style="129" customWidth="1"/>
    <col min="4294" max="4294" width="6.7109375" style="129" customWidth="1"/>
    <col min="4295" max="4295" width="2.85546875" style="129" customWidth="1"/>
    <col min="4296" max="4296" width="5.5703125" style="129" customWidth="1"/>
    <col min="4297" max="4297" width="2.85546875" style="129" customWidth="1"/>
    <col min="4298" max="4298" width="5" style="129" customWidth="1"/>
    <col min="4299" max="4299" width="4" style="129" customWidth="1"/>
    <col min="4300" max="4533" width="8.85546875" style="129"/>
    <col min="4534" max="4534" width="3" style="129" customWidth="1"/>
    <col min="4535" max="4535" width="11.28515625" style="129" customWidth="1"/>
    <col min="4536" max="4536" width="5.42578125" style="129" customWidth="1"/>
    <col min="4537" max="4537" width="2.85546875" style="129" customWidth="1"/>
    <col min="4538" max="4538" width="5.5703125" style="129" customWidth="1"/>
    <col min="4539" max="4539" width="2.85546875" style="129" customWidth="1"/>
    <col min="4540" max="4540" width="4.85546875" style="129" customWidth="1"/>
    <col min="4541" max="4541" width="2.85546875" style="129" customWidth="1"/>
    <col min="4542" max="4542" width="4.7109375" style="129" customWidth="1"/>
    <col min="4543" max="4543" width="2.85546875" style="129" customWidth="1"/>
    <col min="4544" max="4544" width="4.42578125" style="129" customWidth="1"/>
    <col min="4545" max="4545" width="2.85546875" style="129" customWidth="1"/>
    <col min="4546" max="4546" width="4.7109375" style="129" customWidth="1"/>
    <col min="4547" max="4547" width="2.85546875" style="129" customWidth="1"/>
    <col min="4548" max="4548" width="6" style="129" customWidth="1"/>
    <col min="4549" max="4549" width="2.85546875" style="129" customWidth="1"/>
    <col min="4550" max="4550" width="6.7109375" style="129" customWidth="1"/>
    <col min="4551" max="4551" width="2.85546875" style="129" customWidth="1"/>
    <col min="4552" max="4552" width="5.5703125" style="129" customWidth="1"/>
    <col min="4553" max="4553" width="2.85546875" style="129" customWidth="1"/>
    <col min="4554" max="4554" width="5" style="129" customWidth="1"/>
    <col min="4555" max="4555" width="4" style="129" customWidth="1"/>
    <col min="4556" max="4789" width="8.85546875" style="129"/>
    <col min="4790" max="4790" width="3" style="129" customWidth="1"/>
    <col min="4791" max="4791" width="11.28515625" style="129" customWidth="1"/>
    <col min="4792" max="4792" width="5.42578125" style="129" customWidth="1"/>
    <col min="4793" max="4793" width="2.85546875" style="129" customWidth="1"/>
    <col min="4794" max="4794" width="5.5703125" style="129" customWidth="1"/>
    <col min="4795" max="4795" width="2.85546875" style="129" customWidth="1"/>
    <col min="4796" max="4796" width="4.85546875" style="129" customWidth="1"/>
    <col min="4797" max="4797" width="2.85546875" style="129" customWidth="1"/>
    <col min="4798" max="4798" width="4.7109375" style="129" customWidth="1"/>
    <col min="4799" max="4799" width="2.85546875" style="129" customWidth="1"/>
    <col min="4800" max="4800" width="4.42578125" style="129" customWidth="1"/>
    <col min="4801" max="4801" width="2.85546875" style="129" customWidth="1"/>
    <col min="4802" max="4802" width="4.7109375" style="129" customWidth="1"/>
    <col min="4803" max="4803" width="2.85546875" style="129" customWidth="1"/>
    <col min="4804" max="4804" width="6" style="129" customWidth="1"/>
    <col min="4805" max="4805" width="2.85546875" style="129" customWidth="1"/>
    <col min="4806" max="4806" width="6.7109375" style="129" customWidth="1"/>
    <col min="4807" max="4807" width="2.85546875" style="129" customWidth="1"/>
    <col min="4808" max="4808" width="5.5703125" style="129" customWidth="1"/>
    <col min="4809" max="4809" width="2.85546875" style="129" customWidth="1"/>
    <col min="4810" max="4810" width="5" style="129" customWidth="1"/>
    <col min="4811" max="4811" width="4" style="129" customWidth="1"/>
    <col min="4812" max="5045" width="8.85546875" style="129"/>
    <col min="5046" max="5046" width="3" style="129" customWidth="1"/>
    <col min="5047" max="5047" width="11.28515625" style="129" customWidth="1"/>
    <col min="5048" max="5048" width="5.42578125" style="129" customWidth="1"/>
    <col min="5049" max="5049" width="2.85546875" style="129" customWidth="1"/>
    <col min="5050" max="5050" width="5.5703125" style="129" customWidth="1"/>
    <col min="5051" max="5051" width="2.85546875" style="129" customWidth="1"/>
    <col min="5052" max="5052" width="4.85546875" style="129" customWidth="1"/>
    <col min="5053" max="5053" width="2.85546875" style="129" customWidth="1"/>
    <col min="5054" max="5054" width="4.7109375" style="129" customWidth="1"/>
    <col min="5055" max="5055" width="2.85546875" style="129" customWidth="1"/>
    <col min="5056" max="5056" width="4.42578125" style="129" customWidth="1"/>
    <col min="5057" max="5057" width="2.85546875" style="129" customWidth="1"/>
    <col min="5058" max="5058" width="4.7109375" style="129" customWidth="1"/>
    <col min="5059" max="5059" width="2.85546875" style="129" customWidth="1"/>
    <col min="5060" max="5060" width="6" style="129" customWidth="1"/>
    <col min="5061" max="5061" width="2.85546875" style="129" customWidth="1"/>
    <col min="5062" max="5062" width="6.7109375" style="129" customWidth="1"/>
    <col min="5063" max="5063" width="2.85546875" style="129" customWidth="1"/>
    <col min="5064" max="5064" width="5.5703125" style="129" customWidth="1"/>
    <col min="5065" max="5065" width="2.85546875" style="129" customWidth="1"/>
    <col min="5066" max="5066" width="5" style="129" customWidth="1"/>
    <col min="5067" max="5067" width="4" style="129" customWidth="1"/>
    <col min="5068" max="5301" width="8.85546875" style="129"/>
    <col min="5302" max="5302" width="3" style="129" customWidth="1"/>
    <col min="5303" max="5303" width="11.28515625" style="129" customWidth="1"/>
    <col min="5304" max="5304" width="5.42578125" style="129" customWidth="1"/>
    <col min="5305" max="5305" width="2.85546875" style="129" customWidth="1"/>
    <col min="5306" max="5306" width="5.5703125" style="129" customWidth="1"/>
    <col min="5307" max="5307" width="2.85546875" style="129" customWidth="1"/>
    <col min="5308" max="5308" width="4.85546875" style="129" customWidth="1"/>
    <col min="5309" max="5309" width="2.85546875" style="129" customWidth="1"/>
    <col min="5310" max="5310" width="4.7109375" style="129" customWidth="1"/>
    <col min="5311" max="5311" width="2.85546875" style="129" customWidth="1"/>
    <col min="5312" max="5312" width="4.42578125" style="129" customWidth="1"/>
    <col min="5313" max="5313" width="2.85546875" style="129" customWidth="1"/>
    <col min="5314" max="5314" width="4.7109375" style="129" customWidth="1"/>
    <col min="5315" max="5315" width="2.85546875" style="129" customWidth="1"/>
    <col min="5316" max="5316" width="6" style="129" customWidth="1"/>
    <col min="5317" max="5317" width="2.85546875" style="129" customWidth="1"/>
    <col min="5318" max="5318" width="6.7109375" style="129" customWidth="1"/>
    <col min="5319" max="5319" width="2.85546875" style="129" customWidth="1"/>
    <col min="5320" max="5320" width="5.5703125" style="129" customWidth="1"/>
    <col min="5321" max="5321" width="2.85546875" style="129" customWidth="1"/>
    <col min="5322" max="5322" width="5" style="129" customWidth="1"/>
    <col min="5323" max="5323" width="4" style="129" customWidth="1"/>
    <col min="5324" max="5557" width="8.85546875" style="129"/>
    <col min="5558" max="5558" width="3" style="129" customWidth="1"/>
    <col min="5559" max="5559" width="11.28515625" style="129" customWidth="1"/>
    <col min="5560" max="5560" width="5.42578125" style="129" customWidth="1"/>
    <col min="5561" max="5561" width="2.85546875" style="129" customWidth="1"/>
    <col min="5562" max="5562" width="5.5703125" style="129" customWidth="1"/>
    <col min="5563" max="5563" width="2.85546875" style="129" customWidth="1"/>
    <col min="5564" max="5564" width="4.85546875" style="129" customWidth="1"/>
    <col min="5565" max="5565" width="2.85546875" style="129" customWidth="1"/>
    <col min="5566" max="5566" width="4.7109375" style="129" customWidth="1"/>
    <col min="5567" max="5567" width="2.85546875" style="129" customWidth="1"/>
    <col min="5568" max="5568" width="4.42578125" style="129" customWidth="1"/>
    <col min="5569" max="5569" width="2.85546875" style="129" customWidth="1"/>
    <col min="5570" max="5570" width="4.7109375" style="129" customWidth="1"/>
    <col min="5571" max="5571" width="2.85546875" style="129" customWidth="1"/>
    <col min="5572" max="5572" width="6" style="129" customWidth="1"/>
    <col min="5573" max="5573" width="2.85546875" style="129" customWidth="1"/>
    <col min="5574" max="5574" width="6.7109375" style="129" customWidth="1"/>
    <col min="5575" max="5575" width="2.85546875" style="129" customWidth="1"/>
    <col min="5576" max="5576" width="5.5703125" style="129" customWidth="1"/>
    <col min="5577" max="5577" width="2.85546875" style="129" customWidth="1"/>
    <col min="5578" max="5578" width="5" style="129" customWidth="1"/>
    <col min="5579" max="5579" width="4" style="129" customWidth="1"/>
    <col min="5580" max="5813" width="8.85546875" style="129"/>
    <col min="5814" max="5814" width="3" style="129" customWidth="1"/>
    <col min="5815" max="5815" width="11.28515625" style="129" customWidth="1"/>
    <col min="5816" max="5816" width="5.42578125" style="129" customWidth="1"/>
    <col min="5817" max="5817" width="2.85546875" style="129" customWidth="1"/>
    <col min="5818" max="5818" width="5.5703125" style="129" customWidth="1"/>
    <col min="5819" max="5819" width="2.85546875" style="129" customWidth="1"/>
    <col min="5820" max="5820" width="4.85546875" style="129" customWidth="1"/>
    <col min="5821" max="5821" width="2.85546875" style="129" customWidth="1"/>
    <col min="5822" max="5822" width="4.7109375" style="129" customWidth="1"/>
    <col min="5823" max="5823" width="2.85546875" style="129" customWidth="1"/>
    <col min="5824" max="5824" width="4.42578125" style="129" customWidth="1"/>
    <col min="5825" max="5825" width="2.85546875" style="129" customWidth="1"/>
    <col min="5826" max="5826" width="4.7109375" style="129" customWidth="1"/>
    <col min="5827" max="5827" width="2.85546875" style="129" customWidth="1"/>
    <col min="5828" max="5828" width="6" style="129" customWidth="1"/>
    <col min="5829" max="5829" width="2.85546875" style="129" customWidth="1"/>
    <col min="5830" max="5830" width="6.7109375" style="129" customWidth="1"/>
    <col min="5831" max="5831" width="2.85546875" style="129" customWidth="1"/>
    <col min="5832" max="5832" width="5.5703125" style="129" customWidth="1"/>
    <col min="5833" max="5833" width="2.85546875" style="129" customWidth="1"/>
    <col min="5834" max="5834" width="5" style="129" customWidth="1"/>
    <col min="5835" max="5835" width="4" style="129" customWidth="1"/>
    <col min="5836" max="6069" width="8.85546875" style="129"/>
    <col min="6070" max="6070" width="3" style="129" customWidth="1"/>
    <col min="6071" max="6071" width="11.28515625" style="129" customWidth="1"/>
    <col min="6072" max="6072" width="5.42578125" style="129" customWidth="1"/>
    <col min="6073" max="6073" width="2.85546875" style="129" customWidth="1"/>
    <col min="6074" max="6074" width="5.5703125" style="129" customWidth="1"/>
    <col min="6075" max="6075" width="2.85546875" style="129" customWidth="1"/>
    <col min="6076" max="6076" width="4.85546875" style="129" customWidth="1"/>
    <col min="6077" max="6077" width="2.85546875" style="129" customWidth="1"/>
    <col min="6078" max="6078" width="4.7109375" style="129" customWidth="1"/>
    <col min="6079" max="6079" width="2.85546875" style="129" customWidth="1"/>
    <col min="6080" max="6080" width="4.42578125" style="129" customWidth="1"/>
    <col min="6081" max="6081" width="2.85546875" style="129" customWidth="1"/>
    <col min="6082" max="6082" width="4.7109375" style="129" customWidth="1"/>
    <col min="6083" max="6083" width="2.85546875" style="129" customWidth="1"/>
    <col min="6084" max="6084" width="6" style="129" customWidth="1"/>
    <col min="6085" max="6085" width="2.85546875" style="129" customWidth="1"/>
    <col min="6086" max="6086" width="6.7109375" style="129" customWidth="1"/>
    <col min="6087" max="6087" width="2.85546875" style="129" customWidth="1"/>
    <col min="6088" max="6088" width="5.5703125" style="129" customWidth="1"/>
    <col min="6089" max="6089" width="2.85546875" style="129" customWidth="1"/>
    <col min="6090" max="6090" width="5" style="129" customWidth="1"/>
    <col min="6091" max="6091" width="4" style="129" customWidth="1"/>
    <col min="6092" max="6325" width="8.85546875" style="129"/>
    <col min="6326" max="6326" width="3" style="129" customWidth="1"/>
    <col min="6327" max="6327" width="11.28515625" style="129" customWidth="1"/>
    <col min="6328" max="6328" width="5.42578125" style="129" customWidth="1"/>
    <col min="6329" max="6329" width="2.85546875" style="129" customWidth="1"/>
    <col min="6330" max="6330" width="5.5703125" style="129" customWidth="1"/>
    <col min="6331" max="6331" width="2.85546875" style="129" customWidth="1"/>
    <col min="6332" max="6332" width="4.85546875" style="129" customWidth="1"/>
    <col min="6333" max="6333" width="2.85546875" style="129" customWidth="1"/>
    <col min="6334" max="6334" width="4.7109375" style="129" customWidth="1"/>
    <col min="6335" max="6335" width="2.85546875" style="129" customWidth="1"/>
    <col min="6336" max="6336" width="4.42578125" style="129" customWidth="1"/>
    <col min="6337" max="6337" width="2.85546875" style="129" customWidth="1"/>
    <col min="6338" max="6338" width="4.7109375" style="129" customWidth="1"/>
    <col min="6339" max="6339" width="2.85546875" style="129" customWidth="1"/>
    <col min="6340" max="6340" width="6" style="129" customWidth="1"/>
    <col min="6341" max="6341" width="2.85546875" style="129" customWidth="1"/>
    <col min="6342" max="6342" width="6.7109375" style="129" customWidth="1"/>
    <col min="6343" max="6343" width="2.85546875" style="129" customWidth="1"/>
    <col min="6344" max="6344" width="5.5703125" style="129" customWidth="1"/>
    <col min="6345" max="6345" width="2.85546875" style="129" customWidth="1"/>
    <col min="6346" max="6346" width="5" style="129" customWidth="1"/>
    <col min="6347" max="6347" width="4" style="129" customWidth="1"/>
    <col min="6348" max="6581" width="8.85546875" style="129"/>
    <col min="6582" max="6582" width="3" style="129" customWidth="1"/>
    <col min="6583" max="6583" width="11.28515625" style="129" customWidth="1"/>
    <col min="6584" max="6584" width="5.42578125" style="129" customWidth="1"/>
    <col min="6585" max="6585" width="2.85546875" style="129" customWidth="1"/>
    <col min="6586" max="6586" width="5.5703125" style="129" customWidth="1"/>
    <col min="6587" max="6587" width="2.85546875" style="129" customWidth="1"/>
    <col min="6588" max="6588" width="4.85546875" style="129" customWidth="1"/>
    <col min="6589" max="6589" width="2.85546875" style="129" customWidth="1"/>
    <col min="6590" max="6590" width="4.7109375" style="129" customWidth="1"/>
    <col min="6591" max="6591" width="2.85546875" style="129" customWidth="1"/>
    <col min="6592" max="6592" width="4.42578125" style="129" customWidth="1"/>
    <col min="6593" max="6593" width="2.85546875" style="129" customWidth="1"/>
    <col min="6594" max="6594" width="4.7109375" style="129" customWidth="1"/>
    <col min="6595" max="6595" width="2.85546875" style="129" customWidth="1"/>
    <col min="6596" max="6596" width="6" style="129" customWidth="1"/>
    <col min="6597" max="6597" width="2.85546875" style="129" customWidth="1"/>
    <col min="6598" max="6598" width="6.7109375" style="129" customWidth="1"/>
    <col min="6599" max="6599" width="2.85546875" style="129" customWidth="1"/>
    <col min="6600" max="6600" width="5.5703125" style="129" customWidth="1"/>
    <col min="6601" max="6601" width="2.85546875" style="129" customWidth="1"/>
    <col min="6602" max="6602" width="5" style="129" customWidth="1"/>
    <col min="6603" max="6603" width="4" style="129" customWidth="1"/>
    <col min="6604" max="6837" width="8.85546875" style="129"/>
    <col min="6838" max="6838" width="3" style="129" customWidth="1"/>
    <col min="6839" max="6839" width="11.28515625" style="129" customWidth="1"/>
    <col min="6840" max="6840" width="5.42578125" style="129" customWidth="1"/>
    <col min="6841" max="6841" width="2.85546875" style="129" customWidth="1"/>
    <col min="6842" max="6842" width="5.5703125" style="129" customWidth="1"/>
    <col min="6843" max="6843" width="2.85546875" style="129" customWidth="1"/>
    <col min="6844" max="6844" width="4.85546875" style="129" customWidth="1"/>
    <col min="6845" max="6845" width="2.85546875" style="129" customWidth="1"/>
    <col min="6846" max="6846" width="4.7109375" style="129" customWidth="1"/>
    <col min="6847" max="6847" width="2.85546875" style="129" customWidth="1"/>
    <col min="6848" max="6848" width="4.42578125" style="129" customWidth="1"/>
    <col min="6849" max="6849" width="2.85546875" style="129" customWidth="1"/>
    <col min="6850" max="6850" width="4.7109375" style="129" customWidth="1"/>
    <col min="6851" max="6851" width="2.85546875" style="129" customWidth="1"/>
    <col min="6852" max="6852" width="6" style="129" customWidth="1"/>
    <col min="6853" max="6853" width="2.85546875" style="129" customWidth="1"/>
    <col min="6854" max="6854" width="6.7109375" style="129" customWidth="1"/>
    <col min="6855" max="6855" width="2.85546875" style="129" customWidth="1"/>
    <col min="6856" max="6856" width="5.5703125" style="129" customWidth="1"/>
    <col min="6857" max="6857" width="2.85546875" style="129" customWidth="1"/>
    <col min="6858" max="6858" width="5" style="129" customWidth="1"/>
    <col min="6859" max="6859" width="4" style="129" customWidth="1"/>
    <col min="6860" max="7093" width="8.85546875" style="129"/>
    <col min="7094" max="7094" width="3" style="129" customWidth="1"/>
    <col min="7095" max="7095" width="11.28515625" style="129" customWidth="1"/>
    <col min="7096" max="7096" width="5.42578125" style="129" customWidth="1"/>
    <col min="7097" max="7097" width="2.85546875" style="129" customWidth="1"/>
    <col min="7098" max="7098" width="5.5703125" style="129" customWidth="1"/>
    <col min="7099" max="7099" width="2.85546875" style="129" customWidth="1"/>
    <col min="7100" max="7100" width="4.85546875" style="129" customWidth="1"/>
    <col min="7101" max="7101" width="2.85546875" style="129" customWidth="1"/>
    <col min="7102" max="7102" width="4.7109375" style="129" customWidth="1"/>
    <col min="7103" max="7103" width="2.85546875" style="129" customWidth="1"/>
    <col min="7104" max="7104" width="4.42578125" style="129" customWidth="1"/>
    <col min="7105" max="7105" width="2.85546875" style="129" customWidth="1"/>
    <col min="7106" max="7106" width="4.7109375" style="129" customWidth="1"/>
    <col min="7107" max="7107" width="2.85546875" style="129" customWidth="1"/>
    <col min="7108" max="7108" width="6" style="129" customWidth="1"/>
    <col min="7109" max="7109" width="2.85546875" style="129" customWidth="1"/>
    <col min="7110" max="7110" width="6.7109375" style="129" customWidth="1"/>
    <col min="7111" max="7111" width="2.85546875" style="129" customWidth="1"/>
    <col min="7112" max="7112" width="5.5703125" style="129" customWidth="1"/>
    <col min="7113" max="7113" width="2.85546875" style="129" customWidth="1"/>
    <col min="7114" max="7114" width="5" style="129" customWidth="1"/>
    <col min="7115" max="7115" width="4" style="129" customWidth="1"/>
    <col min="7116" max="7349" width="8.85546875" style="129"/>
    <col min="7350" max="7350" width="3" style="129" customWidth="1"/>
    <col min="7351" max="7351" width="11.28515625" style="129" customWidth="1"/>
    <col min="7352" max="7352" width="5.42578125" style="129" customWidth="1"/>
    <col min="7353" max="7353" width="2.85546875" style="129" customWidth="1"/>
    <col min="7354" max="7354" width="5.5703125" style="129" customWidth="1"/>
    <col min="7355" max="7355" width="2.85546875" style="129" customWidth="1"/>
    <col min="7356" max="7356" width="4.85546875" style="129" customWidth="1"/>
    <col min="7357" max="7357" width="2.85546875" style="129" customWidth="1"/>
    <col min="7358" max="7358" width="4.7109375" style="129" customWidth="1"/>
    <col min="7359" max="7359" width="2.85546875" style="129" customWidth="1"/>
    <col min="7360" max="7360" width="4.42578125" style="129" customWidth="1"/>
    <col min="7361" max="7361" width="2.85546875" style="129" customWidth="1"/>
    <col min="7362" max="7362" width="4.7109375" style="129" customWidth="1"/>
    <col min="7363" max="7363" width="2.85546875" style="129" customWidth="1"/>
    <col min="7364" max="7364" width="6" style="129" customWidth="1"/>
    <col min="7365" max="7365" width="2.85546875" style="129" customWidth="1"/>
    <col min="7366" max="7366" width="6.7109375" style="129" customWidth="1"/>
    <col min="7367" max="7367" width="2.85546875" style="129" customWidth="1"/>
    <col min="7368" max="7368" width="5.5703125" style="129" customWidth="1"/>
    <col min="7369" max="7369" width="2.85546875" style="129" customWidth="1"/>
    <col min="7370" max="7370" width="5" style="129" customWidth="1"/>
    <col min="7371" max="7371" width="4" style="129" customWidth="1"/>
    <col min="7372" max="7605" width="8.85546875" style="129"/>
    <col min="7606" max="7606" width="3" style="129" customWidth="1"/>
    <col min="7607" max="7607" width="11.28515625" style="129" customWidth="1"/>
    <col min="7608" max="7608" width="5.42578125" style="129" customWidth="1"/>
    <col min="7609" max="7609" width="2.85546875" style="129" customWidth="1"/>
    <col min="7610" max="7610" width="5.5703125" style="129" customWidth="1"/>
    <col min="7611" max="7611" width="2.85546875" style="129" customWidth="1"/>
    <col min="7612" max="7612" width="4.85546875" style="129" customWidth="1"/>
    <col min="7613" max="7613" width="2.85546875" style="129" customWidth="1"/>
    <col min="7614" max="7614" width="4.7109375" style="129" customWidth="1"/>
    <col min="7615" max="7615" width="2.85546875" style="129" customWidth="1"/>
    <col min="7616" max="7616" width="4.42578125" style="129" customWidth="1"/>
    <col min="7617" max="7617" width="2.85546875" style="129" customWidth="1"/>
    <col min="7618" max="7618" width="4.7109375" style="129" customWidth="1"/>
    <col min="7619" max="7619" width="2.85546875" style="129" customWidth="1"/>
    <col min="7620" max="7620" width="6" style="129" customWidth="1"/>
    <col min="7621" max="7621" width="2.85546875" style="129" customWidth="1"/>
    <col min="7622" max="7622" width="6.7109375" style="129" customWidth="1"/>
    <col min="7623" max="7623" width="2.85546875" style="129" customWidth="1"/>
    <col min="7624" max="7624" width="5.5703125" style="129" customWidth="1"/>
    <col min="7625" max="7625" width="2.85546875" style="129" customWidth="1"/>
    <col min="7626" max="7626" width="5" style="129" customWidth="1"/>
    <col min="7627" max="7627" width="4" style="129" customWidth="1"/>
    <col min="7628" max="7861" width="8.85546875" style="129"/>
    <col min="7862" max="7862" width="3" style="129" customWidth="1"/>
    <col min="7863" max="7863" width="11.28515625" style="129" customWidth="1"/>
    <col min="7864" max="7864" width="5.42578125" style="129" customWidth="1"/>
    <col min="7865" max="7865" width="2.85546875" style="129" customWidth="1"/>
    <col min="7866" max="7866" width="5.5703125" style="129" customWidth="1"/>
    <col min="7867" max="7867" width="2.85546875" style="129" customWidth="1"/>
    <col min="7868" max="7868" width="4.85546875" style="129" customWidth="1"/>
    <col min="7869" max="7869" width="2.85546875" style="129" customWidth="1"/>
    <col min="7870" max="7870" width="4.7109375" style="129" customWidth="1"/>
    <col min="7871" max="7871" width="2.85546875" style="129" customWidth="1"/>
    <col min="7872" max="7872" width="4.42578125" style="129" customWidth="1"/>
    <col min="7873" max="7873" width="2.85546875" style="129" customWidth="1"/>
    <col min="7874" max="7874" width="4.7109375" style="129" customWidth="1"/>
    <col min="7875" max="7875" width="2.85546875" style="129" customWidth="1"/>
    <col min="7876" max="7876" width="6" style="129" customWidth="1"/>
    <col min="7877" max="7877" width="2.85546875" style="129" customWidth="1"/>
    <col min="7878" max="7878" width="6.7109375" style="129" customWidth="1"/>
    <col min="7879" max="7879" width="2.85546875" style="129" customWidth="1"/>
    <col min="7880" max="7880" width="5.5703125" style="129" customWidth="1"/>
    <col min="7881" max="7881" width="2.85546875" style="129" customWidth="1"/>
    <col min="7882" max="7882" width="5" style="129" customWidth="1"/>
    <col min="7883" max="7883" width="4" style="129" customWidth="1"/>
    <col min="7884" max="8117" width="8.85546875" style="129"/>
    <col min="8118" max="8118" width="3" style="129" customWidth="1"/>
    <col min="8119" max="8119" width="11.28515625" style="129" customWidth="1"/>
    <col min="8120" max="8120" width="5.42578125" style="129" customWidth="1"/>
    <col min="8121" max="8121" width="2.85546875" style="129" customWidth="1"/>
    <col min="8122" max="8122" width="5.5703125" style="129" customWidth="1"/>
    <col min="8123" max="8123" width="2.85546875" style="129" customWidth="1"/>
    <col min="8124" max="8124" width="4.85546875" style="129" customWidth="1"/>
    <col min="8125" max="8125" width="2.85546875" style="129" customWidth="1"/>
    <col min="8126" max="8126" width="4.7109375" style="129" customWidth="1"/>
    <col min="8127" max="8127" width="2.85546875" style="129" customWidth="1"/>
    <col min="8128" max="8128" width="4.42578125" style="129" customWidth="1"/>
    <col min="8129" max="8129" width="2.85546875" style="129" customWidth="1"/>
    <col min="8130" max="8130" width="4.7109375" style="129" customWidth="1"/>
    <col min="8131" max="8131" width="2.85546875" style="129" customWidth="1"/>
    <col min="8132" max="8132" width="6" style="129" customWidth="1"/>
    <col min="8133" max="8133" width="2.85546875" style="129" customWidth="1"/>
    <col min="8134" max="8134" width="6.7109375" style="129" customWidth="1"/>
    <col min="8135" max="8135" width="2.85546875" style="129" customWidth="1"/>
    <col min="8136" max="8136" width="5.5703125" style="129" customWidth="1"/>
    <col min="8137" max="8137" width="2.85546875" style="129" customWidth="1"/>
    <col min="8138" max="8138" width="5" style="129" customWidth="1"/>
    <col min="8139" max="8139" width="4" style="129" customWidth="1"/>
    <col min="8140" max="8373" width="8.85546875" style="129"/>
    <col min="8374" max="8374" width="3" style="129" customWidth="1"/>
    <col min="8375" max="8375" width="11.28515625" style="129" customWidth="1"/>
    <col min="8376" max="8376" width="5.42578125" style="129" customWidth="1"/>
    <col min="8377" max="8377" width="2.85546875" style="129" customWidth="1"/>
    <col min="8378" max="8378" width="5.5703125" style="129" customWidth="1"/>
    <col min="8379" max="8379" width="2.85546875" style="129" customWidth="1"/>
    <col min="8380" max="8380" width="4.85546875" style="129" customWidth="1"/>
    <col min="8381" max="8381" width="2.85546875" style="129" customWidth="1"/>
    <col min="8382" max="8382" width="4.7109375" style="129" customWidth="1"/>
    <col min="8383" max="8383" width="2.85546875" style="129" customWidth="1"/>
    <col min="8384" max="8384" width="4.42578125" style="129" customWidth="1"/>
    <col min="8385" max="8385" width="2.85546875" style="129" customWidth="1"/>
    <col min="8386" max="8386" width="4.7109375" style="129" customWidth="1"/>
    <col min="8387" max="8387" width="2.85546875" style="129" customWidth="1"/>
    <col min="8388" max="8388" width="6" style="129" customWidth="1"/>
    <col min="8389" max="8389" width="2.85546875" style="129" customWidth="1"/>
    <col min="8390" max="8390" width="6.7109375" style="129" customWidth="1"/>
    <col min="8391" max="8391" width="2.85546875" style="129" customWidth="1"/>
    <col min="8392" max="8392" width="5.5703125" style="129" customWidth="1"/>
    <col min="8393" max="8393" width="2.85546875" style="129" customWidth="1"/>
    <col min="8394" max="8394" width="5" style="129" customWidth="1"/>
    <col min="8395" max="8395" width="4" style="129" customWidth="1"/>
    <col min="8396" max="8629" width="8.85546875" style="129"/>
    <col min="8630" max="8630" width="3" style="129" customWidth="1"/>
    <col min="8631" max="8631" width="11.28515625" style="129" customWidth="1"/>
    <col min="8632" max="8632" width="5.42578125" style="129" customWidth="1"/>
    <col min="8633" max="8633" width="2.85546875" style="129" customWidth="1"/>
    <col min="8634" max="8634" width="5.5703125" style="129" customWidth="1"/>
    <col min="8635" max="8635" width="2.85546875" style="129" customWidth="1"/>
    <col min="8636" max="8636" width="4.85546875" style="129" customWidth="1"/>
    <col min="8637" max="8637" width="2.85546875" style="129" customWidth="1"/>
    <col min="8638" max="8638" width="4.7109375" style="129" customWidth="1"/>
    <col min="8639" max="8639" width="2.85546875" style="129" customWidth="1"/>
    <col min="8640" max="8640" width="4.42578125" style="129" customWidth="1"/>
    <col min="8641" max="8641" width="2.85546875" style="129" customWidth="1"/>
    <col min="8642" max="8642" width="4.7109375" style="129" customWidth="1"/>
    <col min="8643" max="8643" width="2.85546875" style="129" customWidth="1"/>
    <col min="8644" max="8644" width="6" style="129" customWidth="1"/>
    <col min="8645" max="8645" width="2.85546875" style="129" customWidth="1"/>
    <col min="8646" max="8646" width="6.7109375" style="129" customWidth="1"/>
    <col min="8647" max="8647" width="2.85546875" style="129" customWidth="1"/>
    <col min="8648" max="8648" width="5.5703125" style="129" customWidth="1"/>
    <col min="8649" max="8649" width="2.85546875" style="129" customWidth="1"/>
    <col min="8650" max="8650" width="5" style="129" customWidth="1"/>
    <col min="8651" max="8651" width="4" style="129" customWidth="1"/>
    <col min="8652" max="8885" width="8.85546875" style="129"/>
    <col min="8886" max="8886" width="3" style="129" customWidth="1"/>
    <col min="8887" max="8887" width="11.28515625" style="129" customWidth="1"/>
    <col min="8888" max="8888" width="5.42578125" style="129" customWidth="1"/>
    <col min="8889" max="8889" width="2.85546875" style="129" customWidth="1"/>
    <col min="8890" max="8890" width="5.5703125" style="129" customWidth="1"/>
    <col min="8891" max="8891" width="2.85546875" style="129" customWidth="1"/>
    <col min="8892" max="8892" width="4.85546875" style="129" customWidth="1"/>
    <col min="8893" max="8893" width="2.85546875" style="129" customWidth="1"/>
    <col min="8894" max="8894" width="4.7109375" style="129" customWidth="1"/>
    <col min="8895" max="8895" width="2.85546875" style="129" customWidth="1"/>
    <col min="8896" max="8896" width="4.42578125" style="129" customWidth="1"/>
    <col min="8897" max="8897" width="2.85546875" style="129" customWidth="1"/>
    <col min="8898" max="8898" width="4.7109375" style="129" customWidth="1"/>
    <col min="8899" max="8899" width="2.85546875" style="129" customWidth="1"/>
    <col min="8900" max="8900" width="6" style="129" customWidth="1"/>
    <col min="8901" max="8901" width="2.85546875" style="129" customWidth="1"/>
    <col min="8902" max="8902" width="6.7109375" style="129" customWidth="1"/>
    <col min="8903" max="8903" width="2.85546875" style="129" customWidth="1"/>
    <col min="8904" max="8904" width="5.5703125" style="129" customWidth="1"/>
    <col min="8905" max="8905" width="2.85546875" style="129" customWidth="1"/>
    <col min="8906" max="8906" width="5" style="129" customWidth="1"/>
    <col min="8907" max="8907" width="4" style="129" customWidth="1"/>
    <col min="8908" max="9141" width="8.85546875" style="129"/>
    <col min="9142" max="9142" width="3" style="129" customWidth="1"/>
    <col min="9143" max="9143" width="11.28515625" style="129" customWidth="1"/>
    <col min="9144" max="9144" width="5.42578125" style="129" customWidth="1"/>
    <col min="9145" max="9145" width="2.85546875" style="129" customWidth="1"/>
    <col min="9146" max="9146" width="5.5703125" style="129" customWidth="1"/>
    <col min="9147" max="9147" width="2.85546875" style="129" customWidth="1"/>
    <col min="9148" max="9148" width="4.85546875" style="129" customWidth="1"/>
    <col min="9149" max="9149" width="2.85546875" style="129" customWidth="1"/>
    <col min="9150" max="9150" width="4.7109375" style="129" customWidth="1"/>
    <col min="9151" max="9151" width="2.85546875" style="129" customWidth="1"/>
    <col min="9152" max="9152" width="4.42578125" style="129" customWidth="1"/>
    <col min="9153" max="9153" width="2.85546875" style="129" customWidth="1"/>
    <col min="9154" max="9154" width="4.7109375" style="129" customWidth="1"/>
    <col min="9155" max="9155" width="2.85546875" style="129" customWidth="1"/>
    <col min="9156" max="9156" width="6" style="129" customWidth="1"/>
    <col min="9157" max="9157" width="2.85546875" style="129" customWidth="1"/>
    <col min="9158" max="9158" width="6.7109375" style="129" customWidth="1"/>
    <col min="9159" max="9159" width="2.85546875" style="129" customWidth="1"/>
    <col min="9160" max="9160" width="5.5703125" style="129" customWidth="1"/>
    <col min="9161" max="9161" width="2.85546875" style="129" customWidth="1"/>
    <col min="9162" max="9162" width="5" style="129" customWidth="1"/>
    <col min="9163" max="9163" width="4" style="129" customWidth="1"/>
    <col min="9164" max="9397" width="8.85546875" style="129"/>
    <col min="9398" max="9398" width="3" style="129" customWidth="1"/>
    <col min="9399" max="9399" width="11.28515625" style="129" customWidth="1"/>
    <col min="9400" max="9400" width="5.42578125" style="129" customWidth="1"/>
    <col min="9401" max="9401" width="2.85546875" style="129" customWidth="1"/>
    <col min="9402" max="9402" width="5.5703125" style="129" customWidth="1"/>
    <col min="9403" max="9403" width="2.85546875" style="129" customWidth="1"/>
    <col min="9404" max="9404" width="4.85546875" style="129" customWidth="1"/>
    <col min="9405" max="9405" width="2.85546875" style="129" customWidth="1"/>
    <col min="9406" max="9406" width="4.7109375" style="129" customWidth="1"/>
    <col min="9407" max="9407" width="2.85546875" style="129" customWidth="1"/>
    <col min="9408" max="9408" width="4.42578125" style="129" customWidth="1"/>
    <col min="9409" max="9409" width="2.85546875" style="129" customWidth="1"/>
    <col min="9410" max="9410" width="4.7109375" style="129" customWidth="1"/>
    <col min="9411" max="9411" width="2.85546875" style="129" customWidth="1"/>
    <col min="9412" max="9412" width="6" style="129" customWidth="1"/>
    <col min="9413" max="9413" width="2.85546875" style="129" customWidth="1"/>
    <col min="9414" max="9414" width="6.7109375" style="129" customWidth="1"/>
    <col min="9415" max="9415" width="2.85546875" style="129" customWidth="1"/>
    <col min="9416" max="9416" width="5.5703125" style="129" customWidth="1"/>
    <col min="9417" max="9417" width="2.85546875" style="129" customWidth="1"/>
    <col min="9418" max="9418" width="5" style="129" customWidth="1"/>
    <col min="9419" max="9419" width="4" style="129" customWidth="1"/>
    <col min="9420" max="9653" width="8.85546875" style="129"/>
    <col min="9654" max="9654" width="3" style="129" customWidth="1"/>
    <col min="9655" max="9655" width="11.28515625" style="129" customWidth="1"/>
    <col min="9656" max="9656" width="5.42578125" style="129" customWidth="1"/>
    <col min="9657" max="9657" width="2.85546875" style="129" customWidth="1"/>
    <col min="9658" max="9658" width="5.5703125" style="129" customWidth="1"/>
    <col min="9659" max="9659" width="2.85546875" style="129" customWidth="1"/>
    <col min="9660" max="9660" width="4.85546875" style="129" customWidth="1"/>
    <col min="9661" max="9661" width="2.85546875" style="129" customWidth="1"/>
    <col min="9662" max="9662" width="4.7109375" style="129" customWidth="1"/>
    <col min="9663" max="9663" width="2.85546875" style="129" customWidth="1"/>
    <col min="9664" max="9664" width="4.42578125" style="129" customWidth="1"/>
    <col min="9665" max="9665" width="2.85546875" style="129" customWidth="1"/>
    <col min="9666" max="9666" width="4.7109375" style="129" customWidth="1"/>
    <col min="9667" max="9667" width="2.85546875" style="129" customWidth="1"/>
    <col min="9668" max="9668" width="6" style="129" customWidth="1"/>
    <col min="9669" max="9669" width="2.85546875" style="129" customWidth="1"/>
    <col min="9670" max="9670" width="6.7109375" style="129" customWidth="1"/>
    <col min="9671" max="9671" width="2.85546875" style="129" customWidth="1"/>
    <col min="9672" max="9672" width="5.5703125" style="129" customWidth="1"/>
    <col min="9673" max="9673" width="2.85546875" style="129" customWidth="1"/>
    <col min="9674" max="9674" width="5" style="129" customWidth="1"/>
    <col min="9675" max="9675" width="4" style="129" customWidth="1"/>
    <col min="9676" max="9909" width="8.85546875" style="129"/>
    <col min="9910" max="9910" width="3" style="129" customWidth="1"/>
    <col min="9911" max="9911" width="11.28515625" style="129" customWidth="1"/>
    <col min="9912" max="9912" width="5.42578125" style="129" customWidth="1"/>
    <col min="9913" max="9913" width="2.85546875" style="129" customWidth="1"/>
    <col min="9914" max="9914" width="5.5703125" style="129" customWidth="1"/>
    <col min="9915" max="9915" width="2.85546875" style="129" customWidth="1"/>
    <col min="9916" max="9916" width="4.85546875" style="129" customWidth="1"/>
    <col min="9917" max="9917" width="2.85546875" style="129" customWidth="1"/>
    <col min="9918" max="9918" width="4.7109375" style="129" customWidth="1"/>
    <col min="9919" max="9919" width="2.85546875" style="129" customWidth="1"/>
    <col min="9920" max="9920" width="4.42578125" style="129" customWidth="1"/>
    <col min="9921" max="9921" width="2.85546875" style="129" customWidth="1"/>
    <col min="9922" max="9922" width="4.7109375" style="129" customWidth="1"/>
    <col min="9923" max="9923" width="2.85546875" style="129" customWidth="1"/>
    <col min="9924" max="9924" width="6" style="129" customWidth="1"/>
    <col min="9925" max="9925" width="2.85546875" style="129" customWidth="1"/>
    <col min="9926" max="9926" width="6.7109375" style="129" customWidth="1"/>
    <col min="9927" max="9927" width="2.85546875" style="129" customWidth="1"/>
    <col min="9928" max="9928" width="5.5703125" style="129" customWidth="1"/>
    <col min="9929" max="9929" width="2.85546875" style="129" customWidth="1"/>
    <col min="9930" max="9930" width="5" style="129" customWidth="1"/>
    <col min="9931" max="9931" width="4" style="129" customWidth="1"/>
    <col min="9932" max="10165" width="8.85546875" style="129"/>
    <col min="10166" max="10166" width="3" style="129" customWidth="1"/>
    <col min="10167" max="10167" width="11.28515625" style="129" customWidth="1"/>
    <col min="10168" max="10168" width="5.42578125" style="129" customWidth="1"/>
    <col min="10169" max="10169" width="2.85546875" style="129" customWidth="1"/>
    <col min="10170" max="10170" width="5.5703125" style="129" customWidth="1"/>
    <col min="10171" max="10171" width="2.85546875" style="129" customWidth="1"/>
    <col min="10172" max="10172" width="4.85546875" style="129" customWidth="1"/>
    <col min="10173" max="10173" width="2.85546875" style="129" customWidth="1"/>
    <col min="10174" max="10174" width="4.7109375" style="129" customWidth="1"/>
    <col min="10175" max="10175" width="2.85546875" style="129" customWidth="1"/>
    <col min="10176" max="10176" width="4.42578125" style="129" customWidth="1"/>
    <col min="10177" max="10177" width="2.85546875" style="129" customWidth="1"/>
    <col min="10178" max="10178" width="4.7109375" style="129" customWidth="1"/>
    <col min="10179" max="10179" width="2.85546875" style="129" customWidth="1"/>
    <col min="10180" max="10180" width="6" style="129" customWidth="1"/>
    <col min="10181" max="10181" width="2.85546875" style="129" customWidth="1"/>
    <col min="10182" max="10182" width="6.7109375" style="129" customWidth="1"/>
    <col min="10183" max="10183" width="2.85546875" style="129" customWidth="1"/>
    <col min="10184" max="10184" width="5.5703125" style="129" customWidth="1"/>
    <col min="10185" max="10185" width="2.85546875" style="129" customWidth="1"/>
    <col min="10186" max="10186" width="5" style="129" customWidth="1"/>
    <col min="10187" max="10187" width="4" style="129" customWidth="1"/>
    <col min="10188" max="10421" width="8.85546875" style="129"/>
    <col min="10422" max="10422" width="3" style="129" customWidth="1"/>
    <col min="10423" max="10423" width="11.28515625" style="129" customWidth="1"/>
    <col min="10424" max="10424" width="5.42578125" style="129" customWidth="1"/>
    <col min="10425" max="10425" width="2.85546875" style="129" customWidth="1"/>
    <col min="10426" max="10426" width="5.5703125" style="129" customWidth="1"/>
    <col min="10427" max="10427" width="2.85546875" style="129" customWidth="1"/>
    <col min="10428" max="10428" width="4.85546875" style="129" customWidth="1"/>
    <col min="10429" max="10429" width="2.85546875" style="129" customWidth="1"/>
    <col min="10430" max="10430" width="4.7109375" style="129" customWidth="1"/>
    <col min="10431" max="10431" width="2.85546875" style="129" customWidth="1"/>
    <col min="10432" max="10432" width="4.42578125" style="129" customWidth="1"/>
    <col min="10433" max="10433" width="2.85546875" style="129" customWidth="1"/>
    <col min="10434" max="10434" width="4.7109375" style="129" customWidth="1"/>
    <col min="10435" max="10435" width="2.85546875" style="129" customWidth="1"/>
    <col min="10436" max="10436" width="6" style="129" customWidth="1"/>
    <col min="10437" max="10437" width="2.85546875" style="129" customWidth="1"/>
    <col min="10438" max="10438" width="6.7109375" style="129" customWidth="1"/>
    <col min="10439" max="10439" width="2.85546875" style="129" customWidth="1"/>
    <col min="10440" max="10440" width="5.5703125" style="129" customWidth="1"/>
    <col min="10441" max="10441" width="2.85546875" style="129" customWidth="1"/>
    <col min="10442" max="10442" width="5" style="129" customWidth="1"/>
    <col min="10443" max="10443" width="4" style="129" customWidth="1"/>
    <col min="10444" max="10677" width="8.85546875" style="129"/>
    <col min="10678" max="10678" width="3" style="129" customWidth="1"/>
    <col min="10679" max="10679" width="11.28515625" style="129" customWidth="1"/>
    <col min="10680" max="10680" width="5.42578125" style="129" customWidth="1"/>
    <col min="10681" max="10681" width="2.85546875" style="129" customWidth="1"/>
    <col min="10682" max="10682" width="5.5703125" style="129" customWidth="1"/>
    <col min="10683" max="10683" width="2.85546875" style="129" customWidth="1"/>
    <col min="10684" max="10684" width="4.85546875" style="129" customWidth="1"/>
    <col min="10685" max="10685" width="2.85546875" style="129" customWidth="1"/>
    <col min="10686" max="10686" width="4.7109375" style="129" customWidth="1"/>
    <col min="10687" max="10687" width="2.85546875" style="129" customWidth="1"/>
    <col min="10688" max="10688" width="4.42578125" style="129" customWidth="1"/>
    <col min="10689" max="10689" width="2.85546875" style="129" customWidth="1"/>
    <col min="10690" max="10690" width="4.7109375" style="129" customWidth="1"/>
    <col min="10691" max="10691" width="2.85546875" style="129" customWidth="1"/>
    <col min="10692" max="10692" width="6" style="129" customWidth="1"/>
    <col min="10693" max="10693" width="2.85546875" style="129" customWidth="1"/>
    <col min="10694" max="10694" width="6.7109375" style="129" customWidth="1"/>
    <col min="10695" max="10695" width="2.85546875" style="129" customWidth="1"/>
    <col min="10696" max="10696" width="5.5703125" style="129" customWidth="1"/>
    <col min="10697" max="10697" width="2.85546875" style="129" customWidth="1"/>
    <col min="10698" max="10698" width="5" style="129" customWidth="1"/>
    <col min="10699" max="10699" width="4" style="129" customWidth="1"/>
    <col min="10700" max="10933" width="8.85546875" style="129"/>
    <col min="10934" max="10934" width="3" style="129" customWidth="1"/>
    <col min="10935" max="10935" width="11.28515625" style="129" customWidth="1"/>
    <col min="10936" max="10936" width="5.42578125" style="129" customWidth="1"/>
    <col min="10937" max="10937" width="2.85546875" style="129" customWidth="1"/>
    <col min="10938" max="10938" width="5.5703125" style="129" customWidth="1"/>
    <col min="10939" max="10939" width="2.85546875" style="129" customWidth="1"/>
    <col min="10940" max="10940" width="4.85546875" style="129" customWidth="1"/>
    <col min="10941" max="10941" width="2.85546875" style="129" customWidth="1"/>
    <col min="10942" max="10942" width="4.7109375" style="129" customWidth="1"/>
    <col min="10943" max="10943" width="2.85546875" style="129" customWidth="1"/>
    <col min="10944" max="10944" width="4.42578125" style="129" customWidth="1"/>
    <col min="10945" max="10945" width="2.85546875" style="129" customWidth="1"/>
    <col min="10946" max="10946" width="4.7109375" style="129" customWidth="1"/>
    <col min="10947" max="10947" width="2.85546875" style="129" customWidth="1"/>
    <col min="10948" max="10948" width="6" style="129" customWidth="1"/>
    <col min="10949" max="10949" width="2.85546875" style="129" customWidth="1"/>
    <col min="10950" max="10950" width="6.7109375" style="129" customWidth="1"/>
    <col min="10951" max="10951" width="2.85546875" style="129" customWidth="1"/>
    <col min="10952" max="10952" width="5.5703125" style="129" customWidth="1"/>
    <col min="10953" max="10953" width="2.85546875" style="129" customWidth="1"/>
    <col min="10954" max="10954" width="5" style="129" customWidth="1"/>
    <col min="10955" max="10955" width="4" style="129" customWidth="1"/>
    <col min="10956" max="11189" width="8.85546875" style="129"/>
    <col min="11190" max="11190" width="3" style="129" customWidth="1"/>
    <col min="11191" max="11191" width="11.28515625" style="129" customWidth="1"/>
    <col min="11192" max="11192" width="5.42578125" style="129" customWidth="1"/>
    <col min="11193" max="11193" width="2.85546875" style="129" customWidth="1"/>
    <col min="11194" max="11194" width="5.5703125" style="129" customWidth="1"/>
    <col min="11195" max="11195" width="2.85546875" style="129" customWidth="1"/>
    <col min="11196" max="11196" width="4.85546875" style="129" customWidth="1"/>
    <col min="11197" max="11197" width="2.85546875" style="129" customWidth="1"/>
    <col min="11198" max="11198" width="4.7109375" style="129" customWidth="1"/>
    <col min="11199" max="11199" width="2.85546875" style="129" customWidth="1"/>
    <col min="11200" max="11200" width="4.42578125" style="129" customWidth="1"/>
    <col min="11201" max="11201" width="2.85546875" style="129" customWidth="1"/>
    <col min="11202" max="11202" width="4.7109375" style="129" customWidth="1"/>
    <col min="11203" max="11203" width="2.85546875" style="129" customWidth="1"/>
    <col min="11204" max="11204" width="6" style="129" customWidth="1"/>
    <col min="11205" max="11205" width="2.85546875" style="129" customWidth="1"/>
    <col min="11206" max="11206" width="6.7109375" style="129" customWidth="1"/>
    <col min="11207" max="11207" width="2.85546875" style="129" customWidth="1"/>
    <col min="11208" max="11208" width="5.5703125" style="129" customWidth="1"/>
    <col min="11209" max="11209" width="2.85546875" style="129" customWidth="1"/>
    <col min="11210" max="11210" width="5" style="129" customWidth="1"/>
    <col min="11211" max="11211" width="4" style="129" customWidth="1"/>
    <col min="11212" max="11445" width="8.85546875" style="129"/>
    <col min="11446" max="11446" width="3" style="129" customWidth="1"/>
    <col min="11447" max="11447" width="11.28515625" style="129" customWidth="1"/>
    <col min="11448" max="11448" width="5.42578125" style="129" customWidth="1"/>
    <col min="11449" max="11449" width="2.85546875" style="129" customWidth="1"/>
    <col min="11450" max="11450" width="5.5703125" style="129" customWidth="1"/>
    <col min="11451" max="11451" width="2.85546875" style="129" customWidth="1"/>
    <col min="11452" max="11452" width="4.85546875" style="129" customWidth="1"/>
    <col min="11453" max="11453" width="2.85546875" style="129" customWidth="1"/>
    <col min="11454" max="11454" width="4.7109375" style="129" customWidth="1"/>
    <col min="11455" max="11455" width="2.85546875" style="129" customWidth="1"/>
    <col min="11456" max="11456" width="4.42578125" style="129" customWidth="1"/>
    <col min="11457" max="11457" width="2.85546875" style="129" customWidth="1"/>
    <col min="11458" max="11458" width="4.7109375" style="129" customWidth="1"/>
    <col min="11459" max="11459" width="2.85546875" style="129" customWidth="1"/>
    <col min="11460" max="11460" width="6" style="129" customWidth="1"/>
    <col min="11461" max="11461" width="2.85546875" style="129" customWidth="1"/>
    <col min="11462" max="11462" width="6.7109375" style="129" customWidth="1"/>
    <col min="11463" max="11463" width="2.85546875" style="129" customWidth="1"/>
    <col min="11464" max="11464" width="5.5703125" style="129" customWidth="1"/>
    <col min="11465" max="11465" width="2.85546875" style="129" customWidth="1"/>
    <col min="11466" max="11466" width="5" style="129" customWidth="1"/>
    <col min="11467" max="11467" width="4" style="129" customWidth="1"/>
    <col min="11468" max="11701" width="8.85546875" style="129"/>
    <col min="11702" max="11702" width="3" style="129" customWidth="1"/>
    <col min="11703" max="11703" width="11.28515625" style="129" customWidth="1"/>
    <col min="11704" max="11704" width="5.42578125" style="129" customWidth="1"/>
    <col min="11705" max="11705" width="2.85546875" style="129" customWidth="1"/>
    <col min="11706" max="11706" width="5.5703125" style="129" customWidth="1"/>
    <col min="11707" max="11707" width="2.85546875" style="129" customWidth="1"/>
    <col min="11708" max="11708" width="4.85546875" style="129" customWidth="1"/>
    <col min="11709" max="11709" width="2.85546875" style="129" customWidth="1"/>
    <col min="11710" max="11710" width="4.7109375" style="129" customWidth="1"/>
    <col min="11711" max="11711" width="2.85546875" style="129" customWidth="1"/>
    <col min="11712" max="11712" width="4.42578125" style="129" customWidth="1"/>
    <col min="11713" max="11713" width="2.85546875" style="129" customWidth="1"/>
    <col min="11714" max="11714" width="4.7109375" style="129" customWidth="1"/>
    <col min="11715" max="11715" width="2.85546875" style="129" customWidth="1"/>
    <col min="11716" max="11716" width="6" style="129" customWidth="1"/>
    <col min="11717" max="11717" width="2.85546875" style="129" customWidth="1"/>
    <col min="11718" max="11718" width="6.7109375" style="129" customWidth="1"/>
    <col min="11719" max="11719" width="2.85546875" style="129" customWidth="1"/>
    <col min="11720" max="11720" width="5.5703125" style="129" customWidth="1"/>
    <col min="11721" max="11721" width="2.85546875" style="129" customWidth="1"/>
    <col min="11722" max="11722" width="5" style="129" customWidth="1"/>
    <col min="11723" max="11723" width="4" style="129" customWidth="1"/>
    <col min="11724" max="11957" width="8.85546875" style="129"/>
    <col min="11958" max="11958" width="3" style="129" customWidth="1"/>
    <col min="11959" max="11959" width="11.28515625" style="129" customWidth="1"/>
    <col min="11960" max="11960" width="5.42578125" style="129" customWidth="1"/>
    <col min="11961" max="11961" width="2.85546875" style="129" customWidth="1"/>
    <col min="11962" max="11962" width="5.5703125" style="129" customWidth="1"/>
    <col min="11963" max="11963" width="2.85546875" style="129" customWidth="1"/>
    <col min="11964" max="11964" width="4.85546875" style="129" customWidth="1"/>
    <col min="11965" max="11965" width="2.85546875" style="129" customWidth="1"/>
    <col min="11966" max="11966" width="4.7109375" style="129" customWidth="1"/>
    <col min="11967" max="11967" width="2.85546875" style="129" customWidth="1"/>
    <col min="11968" max="11968" width="4.42578125" style="129" customWidth="1"/>
    <col min="11969" max="11969" width="2.85546875" style="129" customWidth="1"/>
    <col min="11970" max="11970" width="4.7109375" style="129" customWidth="1"/>
    <col min="11971" max="11971" width="2.85546875" style="129" customWidth="1"/>
    <col min="11972" max="11972" width="6" style="129" customWidth="1"/>
    <col min="11973" max="11973" width="2.85546875" style="129" customWidth="1"/>
    <col min="11974" max="11974" width="6.7109375" style="129" customWidth="1"/>
    <col min="11975" max="11975" width="2.85546875" style="129" customWidth="1"/>
    <col min="11976" max="11976" width="5.5703125" style="129" customWidth="1"/>
    <col min="11977" max="11977" width="2.85546875" style="129" customWidth="1"/>
    <col min="11978" max="11978" width="5" style="129" customWidth="1"/>
    <col min="11979" max="11979" width="4" style="129" customWidth="1"/>
    <col min="11980" max="12213" width="8.85546875" style="129"/>
    <col min="12214" max="12214" width="3" style="129" customWidth="1"/>
    <col min="12215" max="12215" width="11.28515625" style="129" customWidth="1"/>
    <col min="12216" max="12216" width="5.42578125" style="129" customWidth="1"/>
    <col min="12217" max="12217" width="2.85546875" style="129" customWidth="1"/>
    <col min="12218" max="12218" width="5.5703125" style="129" customWidth="1"/>
    <col min="12219" max="12219" width="2.85546875" style="129" customWidth="1"/>
    <col min="12220" max="12220" width="4.85546875" style="129" customWidth="1"/>
    <col min="12221" max="12221" width="2.85546875" style="129" customWidth="1"/>
    <col min="12222" max="12222" width="4.7109375" style="129" customWidth="1"/>
    <col min="12223" max="12223" width="2.85546875" style="129" customWidth="1"/>
    <col min="12224" max="12224" width="4.42578125" style="129" customWidth="1"/>
    <col min="12225" max="12225" width="2.85546875" style="129" customWidth="1"/>
    <col min="12226" max="12226" width="4.7109375" style="129" customWidth="1"/>
    <col min="12227" max="12227" width="2.85546875" style="129" customWidth="1"/>
    <col min="12228" max="12228" width="6" style="129" customWidth="1"/>
    <col min="12229" max="12229" width="2.85546875" style="129" customWidth="1"/>
    <col min="12230" max="12230" width="6.7109375" style="129" customWidth="1"/>
    <col min="12231" max="12231" width="2.85546875" style="129" customWidth="1"/>
    <col min="12232" max="12232" width="5.5703125" style="129" customWidth="1"/>
    <col min="12233" max="12233" width="2.85546875" style="129" customWidth="1"/>
    <col min="12234" max="12234" width="5" style="129" customWidth="1"/>
    <col min="12235" max="12235" width="4" style="129" customWidth="1"/>
    <col min="12236" max="12469" width="8.85546875" style="129"/>
    <col min="12470" max="12470" width="3" style="129" customWidth="1"/>
    <col min="12471" max="12471" width="11.28515625" style="129" customWidth="1"/>
    <col min="12472" max="12472" width="5.42578125" style="129" customWidth="1"/>
    <col min="12473" max="12473" width="2.85546875" style="129" customWidth="1"/>
    <col min="12474" max="12474" width="5.5703125" style="129" customWidth="1"/>
    <col min="12475" max="12475" width="2.85546875" style="129" customWidth="1"/>
    <col min="12476" max="12476" width="4.85546875" style="129" customWidth="1"/>
    <col min="12477" max="12477" width="2.85546875" style="129" customWidth="1"/>
    <col min="12478" max="12478" width="4.7109375" style="129" customWidth="1"/>
    <col min="12479" max="12479" width="2.85546875" style="129" customWidth="1"/>
    <col min="12480" max="12480" width="4.42578125" style="129" customWidth="1"/>
    <col min="12481" max="12481" width="2.85546875" style="129" customWidth="1"/>
    <col min="12482" max="12482" width="4.7109375" style="129" customWidth="1"/>
    <col min="12483" max="12483" width="2.85546875" style="129" customWidth="1"/>
    <col min="12484" max="12484" width="6" style="129" customWidth="1"/>
    <col min="12485" max="12485" width="2.85546875" style="129" customWidth="1"/>
    <col min="12486" max="12486" width="6.7109375" style="129" customWidth="1"/>
    <col min="12487" max="12487" width="2.85546875" style="129" customWidth="1"/>
    <col min="12488" max="12488" width="5.5703125" style="129" customWidth="1"/>
    <col min="12489" max="12489" width="2.85546875" style="129" customWidth="1"/>
    <col min="12490" max="12490" width="5" style="129" customWidth="1"/>
    <col min="12491" max="12491" width="4" style="129" customWidth="1"/>
    <col min="12492" max="12725" width="8.85546875" style="129"/>
    <col min="12726" max="12726" width="3" style="129" customWidth="1"/>
    <col min="12727" max="12727" width="11.28515625" style="129" customWidth="1"/>
    <col min="12728" max="12728" width="5.42578125" style="129" customWidth="1"/>
    <col min="12729" max="12729" width="2.85546875" style="129" customWidth="1"/>
    <col min="12730" max="12730" width="5.5703125" style="129" customWidth="1"/>
    <col min="12731" max="12731" width="2.85546875" style="129" customWidth="1"/>
    <col min="12732" max="12732" width="4.85546875" style="129" customWidth="1"/>
    <col min="12733" max="12733" width="2.85546875" style="129" customWidth="1"/>
    <col min="12734" max="12734" width="4.7109375" style="129" customWidth="1"/>
    <col min="12735" max="12735" width="2.85546875" style="129" customWidth="1"/>
    <col min="12736" max="12736" width="4.42578125" style="129" customWidth="1"/>
    <col min="12737" max="12737" width="2.85546875" style="129" customWidth="1"/>
    <col min="12738" max="12738" width="4.7109375" style="129" customWidth="1"/>
    <col min="12739" max="12739" width="2.85546875" style="129" customWidth="1"/>
    <col min="12740" max="12740" width="6" style="129" customWidth="1"/>
    <col min="12741" max="12741" width="2.85546875" style="129" customWidth="1"/>
    <col min="12742" max="12742" width="6.7109375" style="129" customWidth="1"/>
    <col min="12743" max="12743" width="2.85546875" style="129" customWidth="1"/>
    <col min="12744" max="12744" width="5.5703125" style="129" customWidth="1"/>
    <col min="12745" max="12745" width="2.85546875" style="129" customWidth="1"/>
    <col min="12746" max="12746" width="5" style="129" customWidth="1"/>
    <col min="12747" max="12747" width="4" style="129" customWidth="1"/>
    <col min="12748" max="12981" width="8.85546875" style="129"/>
    <col min="12982" max="12982" width="3" style="129" customWidth="1"/>
    <col min="12983" max="12983" width="11.28515625" style="129" customWidth="1"/>
    <col min="12984" max="12984" width="5.42578125" style="129" customWidth="1"/>
    <col min="12985" max="12985" width="2.85546875" style="129" customWidth="1"/>
    <col min="12986" max="12986" width="5.5703125" style="129" customWidth="1"/>
    <col min="12987" max="12987" width="2.85546875" style="129" customWidth="1"/>
    <col min="12988" max="12988" width="4.85546875" style="129" customWidth="1"/>
    <col min="12989" max="12989" width="2.85546875" style="129" customWidth="1"/>
    <col min="12990" max="12990" width="4.7109375" style="129" customWidth="1"/>
    <col min="12991" max="12991" width="2.85546875" style="129" customWidth="1"/>
    <col min="12992" max="12992" width="4.42578125" style="129" customWidth="1"/>
    <col min="12993" max="12993" width="2.85546875" style="129" customWidth="1"/>
    <col min="12994" max="12994" width="4.7109375" style="129" customWidth="1"/>
    <col min="12995" max="12995" width="2.85546875" style="129" customWidth="1"/>
    <col min="12996" max="12996" width="6" style="129" customWidth="1"/>
    <col min="12997" max="12997" width="2.85546875" style="129" customWidth="1"/>
    <col min="12998" max="12998" width="6.7109375" style="129" customWidth="1"/>
    <col min="12999" max="12999" width="2.85546875" style="129" customWidth="1"/>
    <col min="13000" max="13000" width="5.5703125" style="129" customWidth="1"/>
    <col min="13001" max="13001" width="2.85546875" style="129" customWidth="1"/>
    <col min="13002" max="13002" width="5" style="129" customWidth="1"/>
    <col min="13003" max="13003" width="4" style="129" customWidth="1"/>
    <col min="13004" max="13237" width="8.85546875" style="129"/>
    <col min="13238" max="13238" width="3" style="129" customWidth="1"/>
    <col min="13239" max="13239" width="11.28515625" style="129" customWidth="1"/>
    <col min="13240" max="13240" width="5.42578125" style="129" customWidth="1"/>
    <col min="13241" max="13241" width="2.85546875" style="129" customWidth="1"/>
    <col min="13242" max="13242" width="5.5703125" style="129" customWidth="1"/>
    <col min="13243" max="13243" width="2.85546875" style="129" customWidth="1"/>
    <col min="13244" max="13244" width="4.85546875" style="129" customWidth="1"/>
    <col min="13245" max="13245" width="2.85546875" style="129" customWidth="1"/>
    <col min="13246" max="13246" width="4.7109375" style="129" customWidth="1"/>
    <col min="13247" max="13247" width="2.85546875" style="129" customWidth="1"/>
    <col min="13248" max="13248" width="4.42578125" style="129" customWidth="1"/>
    <col min="13249" max="13249" width="2.85546875" style="129" customWidth="1"/>
    <col min="13250" max="13250" width="4.7109375" style="129" customWidth="1"/>
    <col min="13251" max="13251" width="2.85546875" style="129" customWidth="1"/>
    <col min="13252" max="13252" width="6" style="129" customWidth="1"/>
    <col min="13253" max="13253" width="2.85546875" style="129" customWidth="1"/>
    <col min="13254" max="13254" width="6.7109375" style="129" customWidth="1"/>
    <col min="13255" max="13255" width="2.85546875" style="129" customWidth="1"/>
    <col min="13256" max="13256" width="5.5703125" style="129" customWidth="1"/>
    <col min="13257" max="13257" width="2.85546875" style="129" customWidth="1"/>
    <col min="13258" max="13258" width="5" style="129" customWidth="1"/>
    <col min="13259" max="13259" width="4" style="129" customWidth="1"/>
    <col min="13260" max="13493" width="8.85546875" style="129"/>
    <col min="13494" max="13494" width="3" style="129" customWidth="1"/>
    <col min="13495" max="13495" width="11.28515625" style="129" customWidth="1"/>
    <col min="13496" max="13496" width="5.42578125" style="129" customWidth="1"/>
    <col min="13497" max="13497" width="2.85546875" style="129" customWidth="1"/>
    <col min="13498" max="13498" width="5.5703125" style="129" customWidth="1"/>
    <col min="13499" max="13499" width="2.85546875" style="129" customWidth="1"/>
    <col min="13500" max="13500" width="4.85546875" style="129" customWidth="1"/>
    <col min="13501" max="13501" width="2.85546875" style="129" customWidth="1"/>
    <col min="13502" max="13502" width="4.7109375" style="129" customWidth="1"/>
    <col min="13503" max="13503" width="2.85546875" style="129" customWidth="1"/>
    <col min="13504" max="13504" width="4.42578125" style="129" customWidth="1"/>
    <col min="13505" max="13505" width="2.85546875" style="129" customWidth="1"/>
    <col min="13506" max="13506" width="4.7109375" style="129" customWidth="1"/>
    <col min="13507" max="13507" width="2.85546875" style="129" customWidth="1"/>
    <col min="13508" max="13508" width="6" style="129" customWidth="1"/>
    <col min="13509" max="13509" width="2.85546875" style="129" customWidth="1"/>
    <col min="13510" max="13510" width="6.7109375" style="129" customWidth="1"/>
    <col min="13511" max="13511" width="2.85546875" style="129" customWidth="1"/>
    <col min="13512" max="13512" width="5.5703125" style="129" customWidth="1"/>
    <col min="13513" max="13513" width="2.85546875" style="129" customWidth="1"/>
    <col min="13514" max="13514" width="5" style="129" customWidth="1"/>
    <col min="13515" max="13515" width="4" style="129" customWidth="1"/>
    <col min="13516" max="13749" width="8.85546875" style="129"/>
    <col min="13750" max="13750" width="3" style="129" customWidth="1"/>
    <col min="13751" max="13751" width="11.28515625" style="129" customWidth="1"/>
    <col min="13752" max="13752" width="5.42578125" style="129" customWidth="1"/>
    <col min="13753" max="13753" width="2.85546875" style="129" customWidth="1"/>
    <col min="13754" max="13754" width="5.5703125" style="129" customWidth="1"/>
    <col min="13755" max="13755" width="2.85546875" style="129" customWidth="1"/>
    <col min="13756" max="13756" width="4.85546875" style="129" customWidth="1"/>
    <col min="13757" max="13757" width="2.85546875" style="129" customWidth="1"/>
    <col min="13758" max="13758" width="4.7109375" style="129" customWidth="1"/>
    <col min="13759" max="13759" width="2.85546875" style="129" customWidth="1"/>
    <col min="13760" max="13760" width="4.42578125" style="129" customWidth="1"/>
    <col min="13761" max="13761" width="2.85546875" style="129" customWidth="1"/>
    <col min="13762" max="13762" width="4.7109375" style="129" customWidth="1"/>
    <col min="13763" max="13763" width="2.85546875" style="129" customWidth="1"/>
    <col min="13764" max="13764" width="6" style="129" customWidth="1"/>
    <col min="13765" max="13765" width="2.85546875" style="129" customWidth="1"/>
    <col min="13766" max="13766" width="6.7109375" style="129" customWidth="1"/>
    <col min="13767" max="13767" width="2.85546875" style="129" customWidth="1"/>
    <col min="13768" max="13768" width="5.5703125" style="129" customWidth="1"/>
    <col min="13769" max="13769" width="2.85546875" style="129" customWidth="1"/>
    <col min="13770" max="13770" width="5" style="129" customWidth="1"/>
    <col min="13771" max="13771" width="4" style="129" customWidth="1"/>
    <col min="13772" max="14005" width="8.85546875" style="129"/>
    <col min="14006" max="14006" width="3" style="129" customWidth="1"/>
    <col min="14007" max="14007" width="11.28515625" style="129" customWidth="1"/>
    <col min="14008" max="14008" width="5.42578125" style="129" customWidth="1"/>
    <col min="14009" max="14009" width="2.85546875" style="129" customWidth="1"/>
    <col min="14010" max="14010" width="5.5703125" style="129" customWidth="1"/>
    <col min="14011" max="14011" width="2.85546875" style="129" customWidth="1"/>
    <col min="14012" max="14012" width="4.85546875" style="129" customWidth="1"/>
    <col min="14013" max="14013" width="2.85546875" style="129" customWidth="1"/>
    <col min="14014" max="14014" width="4.7109375" style="129" customWidth="1"/>
    <col min="14015" max="14015" width="2.85546875" style="129" customWidth="1"/>
    <col min="14016" max="14016" width="4.42578125" style="129" customWidth="1"/>
    <col min="14017" max="14017" width="2.85546875" style="129" customWidth="1"/>
    <col min="14018" max="14018" width="4.7109375" style="129" customWidth="1"/>
    <col min="14019" max="14019" width="2.85546875" style="129" customWidth="1"/>
    <col min="14020" max="14020" width="6" style="129" customWidth="1"/>
    <col min="14021" max="14021" width="2.85546875" style="129" customWidth="1"/>
    <col min="14022" max="14022" width="6.7109375" style="129" customWidth="1"/>
    <col min="14023" max="14023" width="2.85546875" style="129" customWidth="1"/>
    <col min="14024" max="14024" width="5.5703125" style="129" customWidth="1"/>
    <col min="14025" max="14025" width="2.85546875" style="129" customWidth="1"/>
    <col min="14026" max="14026" width="5" style="129" customWidth="1"/>
    <col min="14027" max="14027" width="4" style="129" customWidth="1"/>
    <col min="14028" max="14261" width="8.85546875" style="129"/>
    <col min="14262" max="14262" width="3" style="129" customWidth="1"/>
    <col min="14263" max="14263" width="11.28515625" style="129" customWidth="1"/>
    <col min="14264" max="14264" width="5.42578125" style="129" customWidth="1"/>
    <col min="14265" max="14265" width="2.85546875" style="129" customWidth="1"/>
    <col min="14266" max="14266" width="5.5703125" style="129" customWidth="1"/>
    <col min="14267" max="14267" width="2.85546875" style="129" customWidth="1"/>
    <col min="14268" max="14268" width="4.85546875" style="129" customWidth="1"/>
    <col min="14269" max="14269" width="2.85546875" style="129" customWidth="1"/>
    <col min="14270" max="14270" width="4.7109375" style="129" customWidth="1"/>
    <col min="14271" max="14271" width="2.85546875" style="129" customWidth="1"/>
    <col min="14272" max="14272" width="4.42578125" style="129" customWidth="1"/>
    <col min="14273" max="14273" width="2.85546875" style="129" customWidth="1"/>
    <col min="14274" max="14274" width="4.7109375" style="129" customWidth="1"/>
    <col min="14275" max="14275" width="2.85546875" style="129" customWidth="1"/>
    <col min="14276" max="14276" width="6" style="129" customWidth="1"/>
    <col min="14277" max="14277" width="2.85546875" style="129" customWidth="1"/>
    <col min="14278" max="14278" width="6.7109375" style="129" customWidth="1"/>
    <col min="14279" max="14279" width="2.85546875" style="129" customWidth="1"/>
    <col min="14280" max="14280" width="5.5703125" style="129" customWidth="1"/>
    <col min="14281" max="14281" width="2.85546875" style="129" customWidth="1"/>
    <col min="14282" max="14282" width="5" style="129" customWidth="1"/>
    <col min="14283" max="14283" width="4" style="129" customWidth="1"/>
    <col min="14284" max="14517" width="8.85546875" style="129"/>
    <col min="14518" max="14518" width="3" style="129" customWidth="1"/>
    <col min="14519" max="14519" width="11.28515625" style="129" customWidth="1"/>
    <col min="14520" max="14520" width="5.42578125" style="129" customWidth="1"/>
    <col min="14521" max="14521" width="2.85546875" style="129" customWidth="1"/>
    <col min="14522" max="14522" width="5.5703125" style="129" customWidth="1"/>
    <col min="14523" max="14523" width="2.85546875" style="129" customWidth="1"/>
    <col min="14524" max="14524" width="4.85546875" style="129" customWidth="1"/>
    <col min="14525" max="14525" width="2.85546875" style="129" customWidth="1"/>
    <col min="14526" max="14526" width="4.7109375" style="129" customWidth="1"/>
    <col min="14527" max="14527" width="2.85546875" style="129" customWidth="1"/>
    <col min="14528" max="14528" width="4.42578125" style="129" customWidth="1"/>
    <col min="14529" max="14529" width="2.85546875" style="129" customWidth="1"/>
    <col min="14530" max="14530" width="4.7109375" style="129" customWidth="1"/>
    <col min="14531" max="14531" width="2.85546875" style="129" customWidth="1"/>
    <col min="14532" max="14532" width="6" style="129" customWidth="1"/>
    <col min="14533" max="14533" width="2.85546875" style="129" customWidth="1"/>
    <col min="14534" max="14534" width="6.7109375" style="129" customWidth="1"/>
    <col min="14535" max="14535" width="2.85546875" style="129" customWidth="1"/>
    <col min="14536" max="14536" width="5.5703125" style="129" customWidth="1"/>
    <col min="14537" max="14537" width="2.85546875" style="129" customWidth="1"/>
    <col min="14538" max="14538" width="5" style="129" customWidth="1"/>
    <col min="14539" max="14539" width="4" style="129" customWidth="1"/>
    <col min="14540" max="14773" width="8.85546875" style="129"/>
    <col min="14774" max="14774" width="3" style="129" customWidth="1"/>
    <col min="14775" max="14775" width="11.28515625" style="129" customWidth="1"/>
    <col min="14776" max="14776" width="5.42578125" style="129" customWidth="1"/>
    <col min="14777" max="14777" width="2.85546875" style="129" customWidth="1"/>
    <col min="14778" max="14778" width="5.5703125" style="129" customWidth="1"/>
    <col min="14779" max="14779" width="2.85546875" style="129" customWidth="1"/>
    <col min="14780" max="14780" width="4.85546875" style="129" customWidth="1"/>
    <col min="14781" max="14781" width="2.85546875" style="129" customWidth="1"/>
    <col min="14782" max="14782" width="4.7109375" style="129" customWidth="1"/>
    <col min="14783" max="14783" width="2.85546875" style="129" customWidth="1"/>
    <col min="14784" max="14784" width="4.42578125" style="129" customWidth="1"/>
    <col min="14785" max="14785" width="2.85546875" style="129" customWidth="1"/>
    <col min="14786" max="14786" width="4.7109375" style="129" customWidth="1"/>
    <col min="14787" max="14787" width="2.85546875" style="129" customWidth="1"/>
    <col min="14788" max="14788" width="6" style="129" customWidth="1"/>
    <col min="14789" max="14789" width="2.85546875" style="129" customWidth="1"/>
    <col min="14790" max="14790" width="6.7109375" style="129" customWidth="1"/>
    <col min="14791" max="14791" width="2.85546875" style="129" customWidth="1"/>
    <col min="14792" max="14792" width="5.5703125" style="129" customWidth="1"/>
    <col min="14793" max="14793" width="2.85546875" style="129" customWidth="1"/>
    <col min="14794" max="14794" width="5" style="129" customWidth="1"/>
    <col min="14795" max="14795" width="4" style="129" customWidth="1"/>
    <col min="14796" max="15029" width="8.85546875" style="129"/>
    <col min="15030" max="15030" width="3" style="129" customWidth="1"/>
    <col min="15031" max="15031" width="11.28515625" style="129" customWidth="1"/>
    <col min="15032" max="15032" width="5.42578125" style="129" customWidth="1"/>
    <col min="15033" max="15033" width="2.85546875" style="129" customWidth="1"/>
    <col min="15034" max="15034" width="5.5703125" style="129" customWidth="1"/>
    <col min="15035" max="15035" width="2.85546875" style="129" customWidth="1"/>
    <col min="15036" max="15036" width="4.85546875" style="129" customWidth="1"/>
    <col min="15037" max="15037" width="2.85546875" style="129" customWidth="1"/>
    <col min="15038" max="15038" width="4.7109375" style="129" customWidth="1"/>
    <col min="15039" max="15039" width="2.85546875" style="129" customWidth="1"/>
    <col min="15040" max="15040" width="4.42578125" style="129" customWidth="1"/>
    <col min="15041" max="15041" width="2.85546875" style="129" customWidth="1"/>
    <col min="15042" max="15042" width="4.7109375" style="129" customWidth="1"/>
    <col min="15043" max="15043" width="2.85546875" style="129" customWidth="1"/>
    <col min="15044" max="15044" width="6" style="129" customWidth="1"/>
    <col min="15045" max="15045" width="2.85546875" style="129" customWidth="1"/>
    <col min="15046" max="15046" width="6.7109375" style="129" customWidth="1"/>
    <col min="15047" max="15047" width="2.85546875" style="129" customWidth="1"/>
    <col min="15048" max="15048" width="5.5703125" style="129" customWidth="1"/>
    <col min="15049" max="15049" width="2.85546875" style="129" customWidth="1"/>
    <col min="15050" max="15050" width="5" style="129" customWidth="1"/>
    <col min="15051" max="15051" width="4" style="129" customWidth="1"/>
    <col min="15052" max="15285" width="8.85546875" style="129"/>
    <col min="15286" max="15286" width="3" style="129" customWidth="1"/>
    <col min="15287" max="15287" width="11.28515625" style="129" customWidth="1"/>
    <col min="15288" max="15288" width="5.42578125" style="129" customWidth="1"/>
    <col min="15289" max="15289" width="2.85546875" style="129" customWidth="1"/>
    <col min="15290" max="15290" width="5.5703125" style="129" customWidth="1"/>
    <col min="15291" max="15291" width="2.85546875" style="129" customWidth="1"/>
    <col min="15292" max="15292" width="4.85546875" style="129" customWidth="1"/>
    <col min="15293" max="15293" width="2.85546875" style="129" customWidth="1"/>
    <col min="15294" max="15294" width="4.7109375" style="129" customWidth="1"/>
    <col min="15295" max="15295" width="2.85546875" style="129" customWidth="1"/>
    <col min="15296" max="15296" width="4.42578125" style="129" customWidth="1"/>
    <col min="15297" max="15297" width="2.85546875" style="129" customWidth="1"/>
    <col min="15298" max="15298" width="4.7109375" style="129" customWidth="1"/>
    <col min="15299" max="15299" width="2.85546875" style="129" customWidth="1"/>
    <col min="15300" max="15300" width="6" style="129" customWidth="1"/>
    <col min="15301" max="15301" width="2.85546875" style="129" customWidth="1"/>
    <col min="15302" max="15302" width="6.7109375" style="129" customWidth="1"/>
    <col min="15303" max="15303" width="2.85546875" style="129" customWidth="1"/>
    <col min="15304" max="15304" width="5.5703125" style="129" customWidth="1"/>
    <col min="15305" max="15305" width="2.85546875" style="129" customWidth="1"/>
    <col min="15306" max="15306" width="5" style="129" customWidth="1"/>
    <col min="15307" max="15307" width="4" style="129" customWidth="1"/>
    <col min="15308" max="15541" width="8.85546875" style="129"/>
    <col min="15542" max="15542" width="3" style="129" customWidth="1"/>
    <col min="15543" max="15543" width="11.28515625" style="129" customWidth="1"/>
    <col min="15544" max="15544" width="5.42578125" style="129" customWidth="1"/>
    <col min="15545" max="15545" width="2.85546875" style="129" customWidth="1"/>
    <col min="15546" max="15546" width="5.5703125" style="129" customWidth="1"/>
    <col min="15547" max="15547" width="2.85546875" style="129" customWidth="1"/>
    <col min="15548" max="15548" width="4.85546875" style="129" customWidth="1"/>
    <col min="15549" max="15549" width="2.85546875" style="129" customWidth="1"/>
    <col min="15550" max="15550" width="4.7109375" style="129" customWidth="1"/>
    <col min="15551" max="15551" width="2.85546875" style="129" customWidth="1"/>
    <col min="15552" max="15552" width="4.42578125" style="129" customWidth="1"/>
    <col min="15553" max="15553" width="2.85546875" style="129" customWidth="1"/>
    <col min="15554" max="15554" width="4.7109375" style="129" customWidth="1"/>
    <col min="15555" max="15555" width="2.85546875" style="129" customWidth="1"/>
    <col min="15556" max="15556" width="6" style="129" customWidth="1"/>
    <col min="15557" max="15557" width="2.85546875" style="129" customWidth="1"/>
    <col min="15558" max="15558" width="6.7109375" style="129" customWidth="1"/>
    <col min="15559" max="15559" width="2.85546875" style="129" customWidth="1"/>
    <col min="15560" max="15560" width="5.5703125" style="129" customWidth="1"/>
    <col min="15561" max="15561" width="2.85546875" style="129" customWidth="1"/>
    <col min="15562" max="15562" width="5" style="129" customWidth="1"/>
    <col min="15563" max="15563" width="4" style="129" customWidth="1"/>
    <col min="15564" max="15797" width="8.85546875" style="129"/>
    <col min="15798" max="15798" width="3" style="129" customWidth="1"/>
    <col min="15799" max="15799" width="11.28515625" style="129" customWidth="1"/>
    <col min="15800" max="15800" width="5.42578125" style="129" customWidth="1"/>
    <col min="15801" max="15801" width="2.85546875" style="129" customWidth="1"/>
    <col min="15802" max="15802" width="5.5703125" style="129" customWidth="1"/>
    <col min="15803" max="15803" width="2.85546875" style="129" customWidth="1"/>
    <col min="15804" max="15804" width="4.85546875" style="129" customWidth="1"/>
    <col min="15805" max="15805" width="2.85546875" style="129" customWidth="1"/>
    <col min="15806" max="15806" width="4.7109375" style="129" customWidth="1"/>
    <col min="15807" max="15807" width="2.85546875" style="129" customWidth="1"/>
    <col min="15808" max="15808" width="4.42578125" style="129" customWidth="1"/>
    <col min="15809" max="15809" width="2.85546875" style="129" customWidth="1"/>
    <col min="15810" max="15810" width="4.7109375" style="129" customWidth="1"/>
    <col min="15811" max="15811" width="2.85546875" style="129" customWidth="1"/>
    <col min="15812" max="15812" width="6" style="129" customWidth="1"/>
    <col min="15813" max="15813" width="2.85546875" style="129" customWidth="1"/>
    <col min="15814" max="15814" width="6.7109375" style="129" customWidth="1"/>
    <col min="15815" max="15815" width="2.85546875" style="129" customWidth="1"/>
    <col min="15816" max="15816" width="5.5703125" style="129" customWidth="1"/>
    <col min="15817" max="15817" width="2.85546875" style="129" customWidth="1"/>
    <col min="15818" max="15818" width="5" style="129" customWidth="1"/>
    <col min="15819" max="15819" width="4" style="129" customWidth="1"/>
    <col min="15820" max="16053" width="8.85546875" style="129"/>
    <col min="16054" max="16054" width="3" style="129" customWidth="1"/>
    <col min="16055" max="16055" width="11.28515625" style="129" customWidth="1"/>
    <col min="16056" max="16056" width="5.42578125" style="129" customWidth="1"/>
    <col min="16057" max="16057" width="2.85546875" style="129" customWidth="1"/>
    <col min="16058" max="16058" width="5.5703125" style="129" customWidth="1"/>
    <col min="16059" max="16059" width="2.85546875" style="129" customWidth="1"/>
    <col min="16060" max="16060" width="4.85546875" style="129" customWidth="1"/>
    <col min="16061" max="16061" width="2.85546875" style="129" customWidth="1"/>
    <col min="16062" max="16062" width="4.7109375" style="129" customWidth="1"/>
    <col min="16063" max="16063" width="2.85546875" style="129" customWidth="1"/>
    <col min="16064" max="16064" width="4.42578125" style="129" customWidth="1"/>
    <col min="16065" max="16065" width="2.85546875" style="129" customWidth="1"/>
    <col min="16066" max="16066" width="4.7109375" style="129" customWidth="1"/>
    <col min="16067" max="16067" width="2.85546875" style="129" customWidth="1"/>
    <col min="16068" max="16068" width="6" style="129" customWidth="1"/>
    <col min="16069" max="16069" width="2.85546875" style="129" customWidth="1"/>
    <col min="16070" max="16070" width="6.7109375" style="129" customWidth="1"/>
    <col min="16071" max="16071" width="2.85546875" style="129" customWidth="1"/>
    <col min="16072" max="16072" width="5.5703125" style="129" customWidth="1"/>
    <col min="16073" max="16073" width="2.85546875" style="129" customWidth="1"/>
    <col min="16074" max="16074" width="5" style="129" customWidth="1"/>
    <col min="16075" max="16075" width="4" style="129" customWidth="1"/>
    <col min="16076" max="16384" width="8.85546875" style="129"/>
  </cols>
  <sheetData>
    <row r="1" spans="2:10" x14ac:dyDescent="0.2">
      <c r="B1" s="350" t="s">
        <v>191</v>
      </c>
      <c r="C1" s="351"/>
      <c r="D1" s="351"/>
      <c r="E1" s="351"/>
      <c r="F1" s="351"/>
      <c r="G1" s="351"/>
      <c r="H1" s="351"/>
      <c r="I1" s="351"/>
      <c r="J1" s="351"/>
    </row>
    <row r="2" spans="2:10" ht="13.5" thickBot="1" x14ac:dyDescent="0.25">
      <c r="B2" s="352"/>
      <c r="C2" s="352"/>
      <c r="D2" s="352"/>
      <c r="E2" s="352"/>
      <c r="F2" s="352"/>
      <c r="G2" s="352"/>
      <c r="H2" s="352"/>
      <c r="I2" s="352"/>
      <c r="J2" s="352"/>
    </row>
    <row r="3" spans="2:10" x14ac:dyDescent="0.2">
      <c r="B3" s="130"/>
      <c r="C3" s="131" t="s">
        <v>109</v>
      </c>
      <c r="D3" s="132"/>
      <c r="E3" s="131" t="s">
        <v>143</v>
      </c>
      <c r="F3" s="133"/>
      <c r="G3" s="131" t="s">
        <v>144</v>
      </c>
      <c r="H3" s="132"/>
      <c r="I3" s="131" t="s">
        <v>110</v>
      </c>
      <c r="J3" s="132"/>
    </row>
    <row r="4" spans="2:10" x14ac:dyDescent="0.2">
      <c r="B4" s="134"/>
      <c r="C4" s="138" t="s">
        <v>112</v>
      </c>
      <c r="D4" s="137"/>
      <c r="E4" s="135" t="s">
        <v>113</v>
      </c>
      <c r="F4" s="137"/>
      <c r="G4" s="138" t="s">
        <v>114</v>
      </c>
      <c r="H4" s="137"/>
      <c r="I4" s="138" t="s">
        <v>115</v>
      </c>
      <c r="J4" s="136"/>
    </row>
    <row r="5" spans="2:10" ht="13.5" thickBot="1" x14ac:dyDescent="0.25">
      <c r="B5" s="139" t="s">
        <v>0</v>
      </c>
      <c r="C5" s="172" t="s">
        <v>17</v>
      </c>
      <c r="D5" s="173" t="s">
        <v>69</v>
      </c>
      <c r="E5" s="140" t="s">
        <v>117</v>
      </c>
      <c r="F5" s="141" t="s">
        <v>69</v>
      </c>
      <c r="G5" s="140" t="s">
        <v>118</v>
      </c>
      <c r="H5" s="141" t="s">
        <v>69</v>
      </c>
      <c r="I5" s="140" t="s">
        <v>118</v>
      </c>
      <c r="J5" s="141" t="s">
        <v>69</v>
      </c>
    </row>
    <row r="6" spans="2:10" x14ac:dyDescent="0.2">
      <c r="B6" s="143" t="s">
        <v>45</v>
      </c>
      <c r="C6" s="144">
        <v>41</v>
      </c>
      <c r="D6" s="144">
        <v>1</v>
      </c>
      <c r="E6" s="145">
        <v>6.319</v>
      </c>
      <c r="F6" s="144">
        <v>16</v>
      </c>
      <c r="G6" s="144">
        <v>16302</v>
      </c>
      <c r="H6" s="144">
        <v>11</v>
      </c>
      <c r="I6" s="144">
        <v>158</v>
      </c>
      <c r="J6" s="144">
        <v>9</v>
      </c>
    </row>
    <row r="7" spans="2:10" x14ac:dyDescent="0.2">
      <c r="B7" s="146" t="s">
        <v>43</v>
      </c>
      <c r="C7" s="147">
        <v>34</v>
      </c>
      <c r="D7" s="147">
        <v>6</v>
      </c>
      <c r="E7" s="148">
        <v>6.5220000000000002</v>
      </c>
      <c r="F7" s="147">
        <v>10</v>
      </c>
      <c r="G7" s="147">
        <v>16510</v>
      </c>
      <c r="H7" s="147">
        <v>10</v>
      </c>
      <c r="I7" s="147">
        <v>147</v>
      </c>
      <c r="J7" s="147">
        <v>17</v>
      </c>
    </row>
    <row r="8" spans="2:10" x14ac:dyDescent="0.2">
      <c r="B8" s="146" t="s">
        <v>41</v>
      </c>
      <c r="C8" s="149">
        <v>37</v>
      </c>
      <c r="D8" s="149">
        <v>2</v>
      </c>
      <c r="E8" s="150">
        <v>4.5010000000000003</v>
      </c>
      <c r="F8" s="149">
        <v>24</v>
      </c>
      <c r="G8" s="149">
        <v>15743</v>
      </c>
      <c r="H8" s="149">
        <v>18</v>
      </c>
      <c r="I8" s="149">
        <v>143</v>
      </c>
      <c r="J8" s="149">
        <v>19</v>
      </c>
    </row>
    <row r="9" spans="2:10" x14ac:dyDescent="0.2">
      <c r="B9" s="146" t="s">
        <v>42</v>
      </c>
      <c r="C9" s="147">
        <v>30</v>
      </c>
      <c r="D9" s="147">
        <v>8</v>
      </c>
      <c r="E9" s="148">
        <v>6.1210000000000004</v>
      </c>
      <c r="F9" s="147">
        <v>19</v>
      </c>
      <c r="G9" s="147">
        <v>13667</v>
      </c>
      <c r="H9" s="147">
        <v>24</v>
      </c>
      <c r="I9" s="147">
        <v>126</v>
      </c>
      <c r="J9" s="147">
        <v>24</v>
      </c>
    </row>
    <row r="10" spans="2:10" x14ac:dyDescent="0.2">
      <c r="B10" s="146" t="s">
        <v>44</v>
      </c>
      <c r="C10" s="147">
        <v>35</v>
      </c>
      <c r="D10" s="147">
        <v>4</v>
      </c>
      <c r="E10" s="148">
        <v>6.3659999999999997</v>
      </c>
      <c r="F10" s="147">
        <v>14</v>
      </c>
      <c r="G10" s="147">
        <v>17081</v>
      </c>
      <c r="H10" s="147">
        <v>2</v>
      </c>
      <c r="I10" s="147">
        <v>154</v>
      </c>
      <c r="J10" s="147">
        <v>14</v>
      </c>
    </row>
    <row r="11" spans="2:10" x14ac:dyDescent="0.2">
      <c r="B11" s="146" t="s">
        <v>40</v>
      </c>
      <c r="C11" s="147">
        <v>8</v>
      </c>
      <c r="D11" s="147">
        <v>22</v>
      </c>
      <c r="E11" s="148">
        <v>4.7290000000000001</v>
      </c>
      <c r="F11" s="147">
        <v>23</v>
      </c>
      <c r="G11" s="147">
        <v>18361</v>
      </c>
      <c r="H11" s="147">
        <v>1</v>
      </c>
      <c r="I11" s="147">
        <v>165</v>
      </c>
      <c r="J11" s="147">
        <v>5</v>
      </c>
    </row>
    <row r="12" spans="2:10" x14ac:dyDescent="0.2">
      <c r="B12" s="146" t="s">
        <v>54</v>
      </c>
      <c r="C12" s="147">
        <v>21</v>
      </c>
      <c r="D12" s="147">
        <v>15</v>
      </c>
      <c r="E12" s="148">
        <v>6.4429999999999996</v>
      </c>
      <c r="F12" s="147">
        <v>12</v>
      </c>
      <c r="G12" s="147">
        <v>14438</v>
      </c>
      <c r="H12" s="147">
        <v>22</v>
      </c>
      <c r="I12" s="147">
        <v>140</v>
      </c>
      <c r="J12" s="147">
        <v>21</v>
      </c>
    </row>
    <row r="13" spans="2:10" x14ac:dyDescent="0.2">
      <c r="B13" s="146" t="s">
        <v>55</v>
      </c>
      <c r="C13" s="147">
        <v>8</v>
      </c>
      <c r="D13" s="147">
        <v>22</v>
      </c>
      <c r="E13" s="148">
        <v>6.2510000000000003</v>
      </c>
      <c r="F13" s="147">
        <v>17</v>
      </c>
      <c r="G13" s="147">
        <v>16089</v>
      </c>
      <c r="H13" s="147">
        <v>16</v>
      </c>
      <c r="I13" s="147">
        <v>139</v>
      </c>
      <c r="J13" s="147">
        <v>22</v>
      </c>
    </row>
    <row r="14" spans="2:10" x14ac:dyDescent="0.2">
      <c r="B14" s="146" t="s">
        <v>56</v>
      </c>
      <c r="C14" s="147">
        <v>16</v>
      </c>
      <c r="D14" s="147">
        <v>20</v>
      </c>
      <c r="E14" s="148">
        <v>6.3410000000000002</v>
      </c>
      <c r="F14" s="147">
        <v>15</v>
      </c>
      <c r="G14" s="147">
        <v>16109</v>
      </c>
      <c r="H14" s="147">
        <v>15</v>
      </c>
      <c r="I14" s="147">
        <v>136</v>
      </c>
      <c r="J14" s="147">
        <v>23</v>
      </c>
    </row>
    <row r="15" spans="2:10" x14ac:dyDescent="0.2">
      <c r="B15" s="146" t="s">
        <v>26</v>
      </c>
      <c r="C15" s="149">
        <v>24</v>
      </c>
      <c r="D15" s="149">
        <v>12</v>
      </c>
      <c r="E15" s="150">
        <v>7.657</v>
      </c>
      <c r="F15" s="149">
        <v>4</v>
      </c>
      <c r="G15" s="149">
        <v>16862</v>
      </c>
      <c r="H15" s="149">
        <v>4</v>
      </c>
      <c r="I15" s="149">
        <v>161</v>
      </c>
      <c r="J15" s="149">
        <v>7</v>
      </c>
    </row>
    <row r="16" spans="2:10" x14ac:dyDescent="0.2">
      <c r="B16" s="146" t="s">
        <v>46</v>
      </c>
      <c r="C16" s="147">
        <v>23</v>
      </c>
      <c r="D16" s="147">
        <v>13</v>
      </c>
      <c r="E16" s="148">
        <v>7.4189999999999996</v>
      </c>
      <c r="F16" s="147">
        <v>5</v>
      </c>
      <c r="G16" s="147">
        <v>15160</v>
      </c>
      <c r="H16" s="147">
        <v>21</v>
      </c>
      <c r="I16" s="147">
        <v>159</v>
      </c>
      <c r="J16" s="147">
        <v>8</v>
      </c>
    </row>
    <row r="17" spans="2:10" x14ac:dyDescent="0.2">
      <c r="B17" s="146" t="s">
        <v>28</v>
      </c>
      <c r="C17" s="147">
        <v>28</v>
      </c>
      <c r="D17" s="147">
        <v>9</v>
      </c>
      <c r="E17" s="148">
        <v>8.1039999999999992</v>
      </c>
      <c r="F17" s="147">
        <v>2</v>
      </c>
      <c r="G17" s="147">
        <v>16242</v>
      </c>
      <c r="H17" s="147">
        <v>12</v>
      </c>
      <c r="I17" s="147">
        <v>157</v>
      </c>
      <c r="J17" s="147">
        <v>10</v>
      </c>
    </row>
    <row r="18" spans="2:10" x14ac:dyDescent="0.2">
      <c r="B18" s="146" t="s">
        <v>53</v>
      </c>
      <c r="C18" s="147">
        <v>5</v>
      </c>
      <c r="D18" s="147">
        <v>24</v>
      </c>
      <c r="E18" s="148">
        <v>6.508</v>
      </c>
      <c r="F18" s="147">
        <v>11</v>
      </c>
      <c r="G18" s="147">
        <v>16678</v>
      </c>
      <c r="H18" s="147">
        <v>8</v>
      </c>
      <c r="I18" s="147">
        <v>156</v>
      </c>
      <c r="J18" s="147">
        <v>12</v>
      </c>
    </row>
    <row r="19" spans="2:10" x14ac:dyDescent="0.2">
      <c r="B19" s="146" t="s">
        <v>22</v>
      </c>
      <c r="C19" s="147">
        <v>17</v>
      </c>
      <c r="D19" s="147">
        <v>19</v>
      </c>
      <c r="E19" s="148">
        <v>7.2619999999999996</v>
      </c>
      <c r="F19" s="147">
        <v>6</v>
      </c>
      <c r="G19" s="147">
        <v>17053</v>
      </c>
      <c r="H19" s="147">
        <v>3</v>
      </c>
      <c r="I19" s="147">
        <v>166</v>
      </c>
      <c r="J19" s="147">
        <v>4</v>
      </c>
    </row>
    <row r="20" spans="2:10" x14ac:dyDescent="0.2">
      <c r="B20" s="146" t="s">
        <v>48</v>
      </c>
      <c r="C20" s="147">
        <v>27</v>
      </c>
      <c r="D20" s="147">
        <v>11</v>
      </c>
      <c r="E20" s="148">
        <v>8.532</v>
      </c>
      <c r="F20" s="147">
        <v>1</v>
      </c>
      <c r="G20" s="147">
        <v>14375</v>
      </c>
      <c r="H20" s="147">
        <v>23</v>
      </c>
      <c r="I20" s="147">
        <v>148</v>
      </c>
      <c r="J20" s="147">
        <v>16</v>
      </c>
    </row>
    <row r="21" spans="2:10" x14ac:dyDescent="0.2">
      <c r="B21" s="146" t="s">
        <v>47</v>
      </c>
      <c r="C21" s="147">
        <v>33</v>
      </c>
      <c r="D21" s="147">
        <v>7</v>
      </c>
      <c r="E21" s="148">
        <v>6.0910000000000002</v>
      </c>
      <c r="F21" s="147">
        <v>20</v>
      </c>
      <c r="G21" s="147">
        <v>16696</v>
      </c>
      <c r="H21" s="147">
        <v>7</v>
      </c>
      <c r="I21" s="147">
        <v>171</v>
      </c>
      <c r="J21" s="147">
        <v>2</v>
      </c>
    </row>
    <row r="22" spans="2:10" x14ac:dyDescent="0.2">
      <c r="B22" s="146" t="s">
        <v>50</v>
      </c>
      <c r="C22" s="147">
        <v>19</v>
      </c>
      <c r="D22" s="147">
        <v>16</v>
      </c>
      <c r="E22" s="148">
        <v>6.6070000000000002</v>
      </c>
      <c r="F22" s="147">
        <v>9</v>
      </c>
      <c r="G22" s="147">
        <v>16176</v>
      </c>
      <c r="H22" s="147">
        <v>13</v>
      </c>
      <c r="I22" s="147">
        <v>148</v>
      </c>
      <c r="J22" s="147">
        <v>15</v>
      </c>
    </row>
    <row r="23" spans="2:10" x14ac:dyDescent="0.2">
      <c r="B23" s="146" t="s">
        <v>52</v>
      </c>
      <c r="C23" s="147">
        <v>12</v>
      </c>
      <c r="D23" s="147">
        <v>21</v>
      </c>
      <c r="E23" s="148">
        <v>6.6230000000000002</v>
      </c>
      <c r="F23" s="147">
        <v>8</v>
      </c>
      <c r="G23" s="147">
        <v>15634</v>
      </c>
      <c r="H23" s="147">
        <v>19</v>
      </c>
      <c r="I23" s="147">
        <v>145</v>
      </c>
      <c r="J23" s="147">
        <v>18</v>
      </c>
    </row>
    <row r="24" spans="2:10" x14ac:dyDescent="0.2">
      <c r="B24" s="146" t="s">
        <v>51</v>
      </c>
      <c r="C24" s="147">
        <v>18</v>
      </c>
      <c r="D24" s="147">
        <v>17</v>
      </c>
      <c r="E24" s="148">
        <v>5.86</v>
      </c>
      <c r="F24" s="147">
        <v>21</v>
      </c>
      <c r="G24" s="147">
        <v>15357</v>
      </c>
      <c r="H24" s="147">
        <v>20</v>
      </c>
      <c r="I24" s="147">
        <v>142</v>
      </c>
      <c r="J24" s="147">
        <v>20</v>
      </c>
    </row>
    <row r="25" spans="2:10" x14ac:dyDescent="0.2">
      <c r="B25" s="146" t="s">
        <v>49</v>
      </c>
      <c r="C25" s="147">
        <v>37</v>
      </c>
      <c r="D25" s="147">
        <v>2</v>
      </c>
      <c r="E25" s="148">
        <v>6.4169999999999998</v>
      </c>
      <c r="F25" s="147">
        <v>13</v>
      </c>
      <c r="G25" s="147">
        <v>16783</v>
      </c>
      <c r="H25" s="147">
        <v>6</v>
      </c>
      <c r="I25" s="147">
        <v>167</v>
      </c>
      <c r="J25" s="147">
        <v>3</v>
      </c>
    </row>
    <row r="26" spans="2:10" x14ac:dyDescent="0.2">
      <c r="B26" s="146" t="s">
        <v>23</v>
      </c>
      <c r="C26" s="147">
        <v>35</v>
      </c>
      <c r="D26" s="147">
        <v>4</v>
      </c>
      <c r="E26" s="148">
        <v>6.1470000000000002</v>
      </c>
      <c r="F26" s="147">
        <v>18</v>
      </c>
      <c r="G26" s="147">
        <v>16111</v>
      </c>
      <c r="H26" s="147">
        <v>14</v>
      </c>
      <c r="I26" s="147">
        <v>157</v>
      </c>
      <c r="J26" s="147">
        <v>11</v>
      </c>
    </row>
    <row r="27" spans="2:10" x14ac:dyDescent="0.2">
      <c r="B27" s="146" t="s">
        <v>27</v>
      </c>
      <c r="C27" s="147">
        <v>18</v>
      </c>
      <c r="D27" s="147">
        <v>17</v>
      </c>
      <c r="E27" s="148">
        <v>7.7859999999999996</v>
      </c>
      <c r="F27" s="147">
        <v>3</v>
      </c>
      <c r="G27" s="147">
        <v>15771</v>
      </c>
      <c r="H27" s="147">
        <v>17</v>
      </c>
      <c r="I27" s="147">
        <v>176</v>
      </c>
      <c r="J27" s="147">
        <v>1</v>
      </c>
    </row>
    <row r="28" spans="2:10" x14ac:dyDescent="0.2">
      <c r="B28" s="146" t="s">
        <v>25</v>
      </c>
      <c r="C28" s="147">
        <v>23</v>
      </c>
      <c r="D28" s="147">
        <v>13</v>
      </c>
      <c r="E28" s="148">
        <v>6.7119999999999997</v>
      </c>
      <c r="F28" s="147">
        <v>7</v>
      </c>
      <c r="G28" s="147">
        <v>16535</v>
      </c>
      <c r="H28" s="147">
        <v>9</v>
      </c>
      <c r="I28" s="147">
        <v>156</v>
      </c>
      <c r="J28" s="147">
        <v>13</v>
      </c>
    </row>
    <row r="29" spans="2:10" x14ac:dyDescent="0.2">
      <c r="B29" s="146" t="s">
        <v>24</v>
      </c>
      <c r="C29" s="147">
        <v>28</v>
      </c>
      <c r="D29" s="147">
        <v>9</v>
      </c>
      <c r="E29" s="148">
        <v>5.585</v>
      </c>
      <c r="F29" s="147">
        <v>22</v>
      </c>
      <c r="G29" s="147">
        <v>16804</v>
      </c>
      <c r="H29" s="147">
        <v>5</v>
      </c>
      <c r="I29" s="147">
        <v>162</v>
      </c>
      <c r="J29" s="147">
        <v>6</v>
      </c>
    </row>
    <row r="30" spans="2:10" ht="13.5" thickBot="1" x14ac:dyDescent="0.25">
      <c r="B30" s="151"/>
      <c r="C30" s="153"/>
      <c r="D30" s="152"/>
      <c r="E30" s="154"/>
      <c r="F30" s="152"/>
      <c r="G30" s="155"/>
      <c r="H30" s="155"/>
      <c r="I30" s="155"/>
      <c r="J30" s="155"/>
    </row>
    <row r="31" spans="2:10" x14ac:dyDescent="0.2">
      <c r="B31" s="156" t="s">
        <v>121</v>
      </c>
      <c r="C31" s="158">
        <v>24</v>
      </c>
      <c r="D31" s="157"/>
      <c r="E31" s="159">
        <v>6.5380000000000003</v>
      </c>
      <c r="F31" s="157"/>
      <c r="G31" s="158">
        <v>16106</v>
      </c>
      <c r="H31" s="157"/>
      <c r="I31" s="157">
        <v>153</v>
      </c>
      <c r="J31" s="157"/>
    </row>
    <row r="32" spans="2:10" x14ac:dyDescent="0.2">
      <c r="B32" s="160" t="s">
        <v>127</v>
      </c>
      <c r="C32" s="161">
        <v>9</v>
      </c>
      <c r="D32" s="149"/>
      <c r="E32" s="150">
        <v>0.83699999999999997</v>
      </c>
      <c r="F32" s="149"/>
      <c r="G32" s="161">
        <v>914</v>
      </c>
      <c r="H32" s="149"/>
      <c r="I32" s="149">
        <v>8</v>
      </c>
      <c r="J32" s="149"/>
    </row>
    <row r="33" spans="1:12" x14ac:dyDescent="0.2">
      <c r="B33" s="160" t="s">
        <v>123</v>
      </c>
      <c r="C33" s="162">
        <v>36.4</v>
      </c>
      <c r="D33" s="162"/>
      <c r="E33" s="162">
        <v>12.2</v>
      </c>
      <c r="F33" s="149"/>
      <c r="G33" s="162">
        <v>5.4</v>
      </c>
      <c r="H33" s="162"/>
      <c r="I33" s="149">
        <v>4.9000000000000004</v>
      </c>
      <c r="J33" s="149"/>
    </row>
    <row r="34" spans="1:12" ht="13.5" thickBot="1" x14ac:dyDescent="0.25">
      <c r="B34" s="163" t="s">
        <v>124</v>
      </c>
      <c r="C34" s="164">
        <v>69.400000000000006</v>
      </c>
      <c r="D34" s="164"/>
      <c r="E34" s="164">
        <v>65.5</v>
      </c>
      <c r="F34" s="165"/>
      <c r="G34" s="164">
        <v>63.5</v>
      </c>
      <c r="H34" s="164"/>
      <c r="I34" s="165">
        <v>77.400000000000006</v>
      </c>
      <c r="J34" s="165"/>
      <c r="L34" s="166"/>
    </row>
    <row r="35" spans="1:12" ht="15" x14ac:dyDescent="0.25">
      <c r="A35" s="167"/>
      <c r="B35" s="170" t="s">
        <v>142</v>
      </c>
      <c r="C35" s="174"/>
      <c r="D35" s="174"/>
      <c r="E35" s="174"/>
      <c r="F35" s="174"/>
      <c r="G35" s="174"/>
      <c r="H35" s="174"/>
      <c r="I35" s="174"/>
      <c r="J35" s="174"/>
      <c r="L35" s="168"/>
    </row>
    <row r="36" spans="1:12" ht="15" x14ac:dyDescent="0.25">
      <c r="A36" s="167"/>
      <c r="B36" s="170" t="s">
        <v>125</v>
      </c>
      <c r="C36" s="175"/>
      <c r="D36" s="175"/>
      <c r="E36" s="175"/>
      <c r="F36" s="175"/>
      <c r="G36" s="175"/>
      <c r="H36" s="175"/>
      <c r="I36" s="175"/>
      <c r="J36" s="175"/>
      <c r="L36" s="169"/>
    </row>
    <row r="37" spans="1:12" x14ac:dyDescent="0.2">
      <c r="A37" s="167"/>
      <c r="B37" s="170" t="s">
        <v>126</v>
      </c>
      <c r="C37" s="176"/>
      <c r="D37" s="176"/>
      <c r="E37" s="176"/>
      <c r="F37" s="176"/>
      <c r="G37" s="176"/>
      <c r="H37" s="176"/>
      <c r="I37" s="176"/>
      <c r="J37" s="176"/>
      <c r="L37" s="169"/>
    </row>
    <row r="38" spans="1:12" ht="15" x14ac:dyDescent="0.2">
      <c r="A38" s="167"/>
      <c r="B38" s="177"/>
      <c r="C38" s="178"/>
      <c r="D38" s="178"/>
      <c r="E38" s="178"/>
      <c r="F38" s="178"/>
      <c r="G38" s="178"/>
      <c r="H38" s="178"/>
      <c r="I38" s="178"/>
      <c r="J38" s="178"/>
      <c r="L38" s="169"/>
    </row>
    <row r="39" spans="1:12" x14ac:dyDescent="0.2">
      <c r="A39" s="167"/>
      <c r="B39" s="179"/>
      <c r="C39" s="179"/>
      <c r="D39" s="179"/>
      <c r="E39" s="179"/>
      <c r="F39" s="179"/>
      <c r="G39" s="179"/>
      <c r="H39" s="179"/>
      <c r="I39" s="179"/>
      <c r="J39" s="179"/>
      <c r="L39" s="169"/>
    </row>
    <row r="40" spans="1:12" ht="15" x14ac:dyDescent="0.2">
      <c r="A40" s="167"/>
      <c r="B40" s="180"/>
      <c r="C40" s="181"/>
      <c r="D40" s="181"/>
      <c r="E40" s="181"/>
      <c r="F40" s="181"/>
      <c r="G40" s="181"/>
      <c r="H40" s="181"/>
      <c r="I40" s="181"/>
      <c r="J40" s="181"/>
      <c r="L40" s="169"/>
    </row>
    <row r="41" spans="1:12" ht="15" x14ac:dyDescent="0.2">
      <c r="A41" s="167"/>
      <c r="B41" s="181"/>
      <c r="C41" s="181"/>
      <c r="D41" s="181"/>
      <c r="E41" s="181"/>
      <c r="F41" s="181"/>
      <c r="G41" s="181"/>
      <c r="H41" s="181"/>
      <c r="I41" s="181"/>
      <c r="J41" s="181"/>
    </row>
    <row r="42" spans="1:12" ht="15" x14ac:dyDescent="0.2">
      <c r="A42" s="167"/>
      <c r="B42" s="181"/>
      <c r="C42" s="181"/>
      <c r="D42" s="181"/>
      <c r="E42" s="181"/>
      <c r="F42" s="181"/>
      <c r="G42" s="181"/>
      <c r="H42" s="181"/>
      <c r="I42" s="181"/>
      <c r="J42" s="181"/>
    </row>
    <row r="43" spans="1:12" x14ac:dyDescent="0.2">
      <c r="A43" s="167"/>
      <c r="B43" s="182"/>
    </row>
  </sheetData>
  <mergeCells count="1">
    <mergeCell ref="B1:J2"/>
  </mergeCells>
  <pageMargins left="0.75" right="0.5" top="0.5" bottom="0.5"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zoomScaleNormal="100" workbookViewId="0">
      <selection activeCell="K18" sqref="K18"/>
    </sheetView>
  </sheetViews>
  <sheetFormatPr defaultRowHeight="12.75" x14ac:dyDescent="0.2"/>
  <cols>
    <col min="1" max="1" width="4.7109375" style="129" customWidth="1"/>
    <col min="2" max="2" width="12.85546875" style="171" bestFit="1" customWidth="1"/>
    <col min="3" max="3" width="10.28515625" style="171" customWidth="1"/>
    <col min="4" max="4" width="2.85546875" style="171" customWidth="1"/>
    <col min="5" max="5" width="10.28515625" style="171" customWidth="1"/>
    <col min="6" max="6" width="2.85546875" style="171" customWidth="1"/>
    <col min="7" max="7" width="10.28515625" style="171" customWidth="1"/>
    <col min="8" max="8" width="4" style="171" customWidth="1"/>
    <col min="9" max="9" width="10.28515625" style="129" customWidth="1"/>
    <col min="10" max="182" width="8.85546875" style="129"/>
    <col min="183" max="183" width="3" style="129" customWidth="1"/>
    <col min="184" max="184" width="11.28515625" style="129" customWidth="1"/>
    <col min="185" max="185" width="5.42578125" style="129" customWidth="1"/>
    <col min="186" max="186" width="2.85546875" style="129" customWidth="1"/>
    <col min="187" max="187" width="5.5703125" style="129" customWidth="1"/>
    <col min="188" max="188" width="2.85546875" style="129" customWidth="1"/>
    <col min="189" max="189" width="4.85546875" style="129" customWidth="1"/>
    <col min="190" max="190" width="2.85546875" style="129" customWidth="1"/>
    <col min="191" max="191" width="4.7109375" style="129" customWidth="1"/>
    <col min="192" max="192" width="2.85546875" style="129" customWidth="1"/>
    <col min="193" max="193" width="4.42578125" style="129" customWidth="1"/>
    <col min="194" max="194" width="2.85546875" style="129" customWidth="1"/>
    <col min="195" max="195" width="4.7109375" style="129" customWidth="1"/>
    <col min="196" max="196" width="2.85546875" style="129" customWidth="1"/>
    <col min="197" max="197" width="6" style="129" customWidth="1"/>
    <col min="198" max="198" width="2.85546875" style="129" customWidth="1"/>
    <col min="199" max="199" width="6.7109375" style="129" customWidth="1"/>
    <col min="200" max="200" width="2.85546875" style="129" customWidth="1"/>
    <col min="201" max="201" width="5.5703125" style="129" customWidth="1"/>
    <col min="202" max="202" width="2.85546875" style="129" customWidth="1"/>
    <col min="203" max="203" width="5" style="129" customWidth="1"/>
    <col min="204" max="204" width="4" style="129" customWidth="1"/>
    <col min="205" max="438" width="8.85546875" style="129"/>
    <col min="439" max="439" width="3" style="129" customWidth="1"/>
    <col min="440" max="440" width="11.28515625" style="129" customWidth="1"/>
    <col min="441" max="441" width="5.42578125" style="129" customWidth="1"/>
    <col min="442" max="442" width="2.85546875" style="129" customWidth="1"/>
    <col min="443" max="443" width="5.5703125" style="129" customWidth="1"/>
    <col min="444" max="444" width="2.85546875" style="129" customWidth="1"/>
    <col min="445" max="445" width="4.85546875" style="129" customWidth="1"/>
    <col min="446" max="446" width="2.85546875" style="129" customWidth="1"/>
    <col min="447" max="447" width="4.7109375" style="129" customWidth="1"/>
    <col min="448" max="448" width="2.85546875" style="129" customWidth="1"/>
    <col min="449" max="449" width="4.42578125" style="129" customWidth="1"/>
    <col min="450" max="450" width="2.85546875" style="129" customWidth="1"/>
    <col min="451" max="451" width="4.7109375" style="129" customWidth="1"/>
    <col min="452" max="452" width="2.85546875" style="129" customWidth="1"/>
    <col min="453" max="453" width="6" style="129" customWidth="1"/>
    <col min="454" max="454" width="2.85546875" style="129" customWidth="1"/>
    <col min="455" max="455" width="6.7109375" style="129" customWidth="1"/>
    <col min="456" max="456" width="2.85546875" style="129" customWidth="1"/>
    <col min="457" max="457" width="5.5703125" style="129" customWidth="1"/>
    <col min="458" max="458" width="2.85546875" style="129" customWidth="1"/>
    <col min="459" max="459" width="5" style="129" customWidth="1"/>
    <col min="460" max="460" width="4" style="129" customWidth="1"/>
    <col min="461" max="694" width="8.85546875" style="129"/>
    <col min="695" max="695" width="3" style="129" customWidth="1"/>
    <col min="696" max="696" width="11.28515625" style="129" customWidth="1"/>
    <col min="697" max="697" width="5.42578125" style="129" customWidth="1"/>
    <col min="698" max="698" width="2.85546875" style="129" customWidth="1"/>
    <col min="699" max="699" width="5.5703125" style="129" customWidth="1"/>
    <col min="700" max="700" width="2.85546875" style="129" customWidth="1"/>
    <col min="701" max="701" width="4.85546875" style="129" customWidth="1"/>
    <col min="702" max="702" width="2.85546875" style="129" customWidth="1"/>
    <col min="703" max="703" width="4.7109375" style="129" customWidth="1"/>
    <col min="704" max="704" width="2.85546875" style="129" customWidth="1"/>
    <col min="705" max="705" width="4.42578125" style="129" customWidth="1"/>
    <col min="706" max="706" width="2.85546875" style="129" customWidth="1"/>
    <col min="707" max="707" width="4.7109375" style="129" customWidth="1"/>
    <col min="708" max="708" width="2.85546875" style="129" customWidth="1"/>
    <col min="709" max="709" width="6" style="129" customWidth="1"/>
    <col min="710" max="710" width="2.85546875" style="129" customWidth="1"/>
    <col min="711" max="711" width="6.7109375" style="129" customWidth="1"/>
    <col min="712" max="712" width="2.85546875" style="129" customWidth="1"/>
    <col min="713" max="713" width="5.5703125" style="129" customWidth="1"/>
    <col min="714" max="714" width="2.85546875" style="129" customWidth="1"/>
    <col min="715" max="715" width="5" style="129" customWidth="1"/>
    <col min="716" max="716" width="4" style="129" customWidth="1"/>
    <col min="717" max="950" width="8.85546875" style="129"/>
    <col min="951" max="951" width="3" style="129" customWidth="1"/>
    <col min="952" max="952" width="11.28515625" style="129" customWidth="1"/>
    <col min="953" max="953" width="5.42578125" style="129" customWidth="1"/>
    <col min="954" max="954" width="2.85546875" style="129" customWidth="1"/>
    <col min="955" max="955" width="5.5703125" style="129" customWidth="1"/>
    <col min="956" max="956" width="2.85546875" style="129" customWidth="1"/>
    <col min="957" max="957" width="4.85546875" style="129" customWidth="1"/>
    <col min="958" max="958" width="2.85546875" style="129" customWidth="1"/>
    <col min="959" max="959" width="4.7109375" style="129" customWidth="1"/>
    <col min="960" max="960" width="2.85546875" style="129" customWidth="1"/>
    <col min="961" max="961" width="4.42578125" style="129" customWidth="1"/>
    <col min="962" max="962" width="2.85546875" style="129" customWidth="1"/>
    <col min="963" max="963" width="4.7109375" style="129" customWidth="1"/>
    <col min="964" max="964" width="2.85546875" style="129" customWidth="1"/>
    <col min="965" max="965" width="6" style="129" customWidth="1"/>
    <col min="966" max="966" width="2.85546875" style="129" customWidth="1"/>
    <col min="967" max="967" width="6.7109375" style="129" customWidth="1"/>
    <col min="968" max="968" width="2.85546875" style="129" customWidth="1"/>
    <col min="969" max="969" width="5.5703125" style="129" customWidth="1"/>
    <col min="970" max="970" width="2.85546875" style="129" customWidth="1"/>
    <col min="971" max="971" width="5" style="129" customWidth="1"/>
    <col min="972" max="972" width="4" style="129" customWidth="1"/>
    <col min="973" max="1206" width="8.85546875" style="129"/>
    <col min="1207" max="1207" width="3" style="129" customWidth="1"/>
    <col min="1208" max="1208" width="11.28515625" style="129" customWidth="1"/>
    <col min="1209" max="1209" width="5.42578125" style="129" customWidth="1"/>
    <col min="1210" max="1210" width="2.85546875" style="129" customWidth="1"/>
    <col min="1211" max="1211" width="5.5703125" style="129" customWidth="1"/>
    <col min="1212" max="1212" width="2.85546875" style="129" customWidth="1"/>
    <col min="1213" max="1213" width="4.85546875" style="129" customWidth="1"/>
    <col min="1214" max="1214" width="2.85546875" style="129" customWidth="1"/>
    <col min="1215" max="1215" width="4.7109375" style="129" customWidth="1"/>
    <col min="1216" max="1216" width="2.85546875" style="129" customWidth="1"/>
    <col min="1217" max="1217" width="4.42578125" style="129" customWidth="1"/>
    <col min="1218" max="1218" width="2.85546875" style="129" customWidth="1"/>
    <col min="1219" max="1219" width="4.7109375" style="129" customWidth="1"/>
    <col min="1220" max="1220" width="2.85546875" style="129" customWidth="1"/>
    <col min="1221" max="1221" width="6" style="129" customWidth="1"/>
    <col min="1222" max="1222" width="2.85546875" style="129" customWidth="1"/>
    <col min="1223" max="1223" width="6.7109375" style="129" customWidth="1"/>
    <col min="1224" max="1224" width="2.85546875" style="129" customWidth="1"/>
    <col min="1225" max="1225" width="5.5703125" style="129" customWidth="1"/>
    <col min="1226" max="1226" width="2.85546875" style="129" customWidth="1"/>
    <col min="1227" max="1227" width="5" style="129" customWidth="1"/>
    <col min="1228" max="1228" width="4" style="129" customWidth="1"/>
    <col min="1229" max="1462" width="8.85546875" style="129"/>
    <col min="1463" max="1463" width="3" style="129" customWidth="1"/>
    <col min="1464" max="1464" width="11.28515625" style="129" customWidth="1"/>
    <col min="1465" max="1465" width="5.42578125" style="129" customWidth="1"/>
    <col min="1466" max="1466" width="2.85546875" style="129" customWidth="1"/>
    <col min="1467" max="1467" width="5.5703125" style="129" customWidth="1"/>
    <col min="1468" max="1468" width="2.85546875" style="129" customWidth="1"/>
    <col min="1469" max="1469" width="4.85546875" style="129" customWidth="1"/>
    <col min="1470" max="1470" width="2.85546875" style="129" customWidth="1"/>
    <col min="1471" max="1471" width="4.7109375" style="129" customWidth="1"/>
    <col min="1472" max="1472" width="2.85546875" style="129" customWidth="1"/>
    <col min="1473" max="1473" width="4.42578125" style="129" customWidth="1"/>
    <col min="1474" max="1474" width="2.85546875" style="129" customWidth="1"/>
    <col min="1475" max="1475" width="4.7109375" style="129" customWidth="1"/>
    <col min="1476" max="1476" width="2.85546875" style="129" customWidth="1"/>
    <col min="1477" max="1477" width="6" style="129" customWidth="1"/>
    <col min="1478" max="1478" width="2.85546875" style="129" customWidth="1"/>
    <col min="1479" max="1479" width="6.7109375" style="129" customWidth="1"/>
    <col min="1480" max="1480" width="2.85546875" style="129" customWidth="1"/>
    <col min="1481" max="1481" width="5.5703125" style="129" customWidth="1"/>
    <col min="1482" max="1482" width="2.85546875" style="129" customWidth="1"/>
    <col min="1483" max="1483" width="5" style="129" customWidth="1"/>
    <col min="1484" max="1484" width="4" style="129" customWidth="1"/>
    <col min="1485" max="1718" width="8.85546875" style="129"/>
    <col min="1719" max="1719" width="3" style="129" customWidth="1"/>
    <col min="1720" max="1720" width="11.28515625" style="129" customWidth="1"/>
    <col min="1721" max="1721" width="5.42578125" style="129" customWidth="1"/>
    <col min="1722" max="1722" width="2.85546875" style="129" customWidth="1"/>
    <col min="1723" max="1723" width="5.5703125" style="129" customWidth="1"/>
    <col min="1724" max="1724" width="2.85546875" style="129" customWidth="1"/>
    <col min="1725" max="1725" width="4.85546875" style="129" customWidth="1"/>
    <col min="1726" max="1726" width="2.85546875" style="129" customWidth="1"/>
    <col min="1727" max="1727" width="4.7109375" style="129" customWidth="1"/>
    <col min="1728" max="1728" width="2.85546875" style="129" customWidth="1"/>
    <col min="1729" max="1729" width="4.42578125" style="129" customWidth="1"/>
    <col min="1730" max="1730" width="2.85546875" style="129" customWidth="1"/>
    <col min="1731" max="1731" width="4.7109375" style="129" customWidth="1"/>
    <col min="1732" max="1732" width="2.85546875" style="129" customWidth="1"/>
    <col min="1733" max="1733" width="6" style="129" customWidth="1"/>
    <col min="1734" max="1734" width="2.85546875" style="129" customWidth="1"/>
    <col min="1735" max="1735" width="6.7109375" style="129" customWidth="1"/>
    <col min="1736" max="1736" width="2.85546875" style="129" customWidth="1"/>
    <col min="1737" max="1737" width="5.5703125" style="129" customWidth="1"/>
    <col min="1738" max="1738" width="2.85546875" style="129" customWidth="1"/>
    <col min="1739" max="1739" width="5" style="129" customWidth="1"/>
    <col min="1740" max="1740" width="4" style="129" customWidth="1"/>
    <col min="1741" max="1974" width="8.85546875" style="129"/>
    <col min="1975" max="1975" width="3" style="129" customWidth="1"/>
    <col min="1976" max="1976" width="11.28515625" style="129" customWidth="1"/>
    <col min="1977" max="1977" width="5.42578125" style="129" customWidth="1"/>
    <col min="1978" max="1978" width="2.85546875" style="129" customWidth="1"/>
    <col min="1979" max="1979" width="5.5703125" style="129" customWidth="1"/>
    <col min="1980" max="1980" width="2.85546875" style="129" customWidth="1"/>
    <col min="1981" max="1981" width="4.85546875" style="129" customWidth="1"/>
    <col min="1982" max="1982" width="2.85546875" style="129" customWidth="1"/>
    <col min="1983" max="1983" width="4.7109375" style="129" customWidth="1"/>
    <col min="1984" max="1984" width="2.85546875" style="129" customWidth="1"/>
    <col min="1985" max="1985" width="4.42578125" style="129" customWidth="1"/>
    <col min="1986" max="1986" width="2.85546875" style="129" customWidth="1"/>
    <col min="1987" max="1987" width="4.7109375" style="129" customWidth="1"/>
    <col min="1988" max="1988" width="2.85546875" style="129" customWidth="1"/>
    <col min="1989" max="1989" width="6" style="129" customWidth="1"/>
    <col min="1990" max="1990" width="2.85546875" style="129" customWidth="1"/>
    <col min="1991" max="1991" width="6.7109375" style="129" customWidth="1"/>
    <col min="1992" max="1992" width="2.85546875" style="129" customWidth="1"/>
    <col min="1993" max="1993" width="5.5703125" style="129" customWidth="1"/>
    <col min="1994" max="1994" width="2.85546875" style="129" customWidth="1"/>
    <col min="1995" max="1995" width="5" style="129" customWidth="1"/>
    <col min="1996" max="1996" width="4" style="129" customWidth="1"/>
    <col min="1997" max="2230" width="8.85546875" style="129"/>
    <col min="2231" max="2231" width="3" style="129" customWidth="1"/>
    <col min="2232" max="2232" width="11.28515625" style="129" customWidth="1"/>
    <col min="2233" max="2233" width="5.42578125" style="129" customWidth="1"/>
    <col min="2234" max="2234" width="2.85546875" style="129" customWidth="1"/>
    <col min="2235" max="2235" width="5.5703125" style="129" customWidth="1"/>
    <col min="2236" max="2236" width="2.85546875" style="129" customWidth="1"/>
    <col min="2237" max="2237" width="4.85546875" style="129" customWidth="1"/>
    <col min="2238" max="2238" width="2.85546875" style="129" customWidth="1"/>
    <col min="2239" max="2239" width="4.7109375" style="129" customWidth="1"/>
    <col min="2240" max="2240" width="2.85546875" style="129" customWidth="1"/>
    <col min="2241" max="2241" width="4.42578125" style="129" customWidth="1"/>
    <col min="2242" max="2242" width="2.85546875" style="129" customWidth="1"/>
    <col min="2243" max="2243" width="4.7109375" style="129" customWidth="1"/>
    <col min="2244" max="2244" width="2.85546875" style="129" customWidth="1"/>
    <col min="2245" max="2245" width="6" style="129" customWidth="1"/>
    <col min="2246" max="2246" width="2.85546875" style="129" customWidth="1"/>
    <col min="2247" max="2247" width="6.7109375" style="129" customWidth="1"/>
    <col min="2248" max="2248" width="2.85546875" style="129" customWidth="1"/>
    <col min="2249" max="2249" width="5.5703125" style="129" customWidth="1"/>
    <col min="2250" max="2250" width="2.85546875" style="129" customWidth="1"/>
    <col min="2251" max="2251" width="5" style="129" customWidth="1"/>
    <col min="2252" max="2252" width="4" style="129" customWidth="1"/>
    <col min="2253" max="2486" width="8.85546875" style="129"/>
    <col min="2487" max="2487" width="3" style="129" customWidth="1"/>
    <col min="2488" max="2488" width="11.28515625" style="129" customWidth="1"/>
    <col min="2489" max="2489" width="5.42578125" style="129" customWidth="1"/>
    <col min="2490" max="2490" width="2.85546875" style="129" customWidth="1"/>
    <col min="2491" max="2491" width="5.5703125" style="129" customWidth="1"/>
    <col min="2492" max="2492" width="2.85546875" style="129" customWidth="1"/>
    <col min="2493" max="2493" width="4.85546875" style="129" customWidth="1"/>
    <col min="2494" max="2494" width="2.85546875" style="129" customWidth="1"/>
    <col min="2495" max="2495" width="4.7109375" style="129" customWidth="1"/>
    <col min="2496" max="2496" width="2.85546875" style="129" customWidth="1"/>
    <col min="2497" max="2497" width="4.42578125" style="129" customWidth="1"/>
    <col min="2498" max="2498" width="2.85546875" style="129" customWidth="1"/>
    <col min="2499" max="2499" width="4.7109375" style="129" customWidth="1"/>
    <col min="2500" max="2500" width="2.85546875" style="129" customWidth="1"/>
    <col min="2501" max="2501" width="6" style="129" customWidth="1"/>
    <col min="2502" max="2502" width="2.85546875" style="129" customWidth="1"/>
    <col min="2503" max="2503" width="6.7109375" style="129" customWidth="1"/>
    <col min="2504" max="2504" width="2.85546875" style="129" customWidth="1"/>
    <col min="2505" max="2505" width="5.5703125" style="129" customWidth="1"/>
    <col min="2506" max="2506" width="2.85546875" style="129" customWidth="1"/>
    <col min="2507" max="2507" width="5" style="129" customWidth="1"/>
    <col min="2508" max="2508" width="4" style="129" customWidth="1"/>
    <col min="2509" max="2742" width="8.85546875" style="129"/>
    <col min="2743" max="2743" width="3" style="129" customWidth="1"/>
    <col min="2744" max="2744" width="11.28515625" style="129" customWidth="1"/>
    <col min="2745" max="2745" width="5.42578125" style="129" customWidth="1"/>
    <col min="2746" max="2746" width="2.85546875" style="129" customWidth="1"/>
    <col min="2747" max="2747" width="5.5703125" style="129" customWidth="1"/>
    <col min="2748" max="2748" width="2.85546875" style="129" customWidth="1"/>
    <col min="2749" max="2749" width="4.85546875" style="129" customWidth="1"/>
    <col min="2750" max="2750" width="2.85546875" style="129" customWidth="1"/>
    <col min="2751" max="2751" width="4.7109375" style="129" customWidth="1"/>
    <col min="2752" max="2752" width="2.85546875" style="129" customWidth="1"/>
    <col min="2753" max="2753" width="4.42578125" style="129" customWidth="1"/>
    <col min="2754" max="2754" width="2.85546875" style="129" customWidth="1"/>
    <col min="2755" max="2755" width="4.7109375" style="129" customWidth="1"/>
    <col min="2756" max="2756" width="2.85546875" style="129" customWidth="1"/>
    <col min="2757" max="2757" width="6" style="129" customWidth="1"/>
    <col min="2758" max="2758" width="2.85546875" style="129" customWidth="1"/>
    <col min="2759" max="2759" width="6.7109375" style="129" customWidth="1"/>
    <col min="2760" max="2760" width="2.85546875" style="129" customWidth="1"/>
    <col min="2761" max="2761" width="5.5703125" style="129" customWidth="1"/>
    <col min="2762" max="2762" width="2.85546875" style="129" customWidth="1"/>
    <col min="2763" max="2763" width="5" style="129" customWidth="1"/>
    <col min="2764" max="2764" width="4" style="129" customWidth="1"/>
    <col min="2765" max="2998" width="8.85546875" style="129"/>
    <col min="2999" max="2999" width="3" style="129" customWidth="1"/>
    <col min="3000" max="3000" width="11.28515625" style="129" customWidth="1"/>
    <col min="3001" max="3001" width="5.42578125" style="129" customWidth="1"/>
    <col min="3002" max="3002" width="2.85546875" style="129" customWidth="1"/>
    <col min="3003" max="3003" width="5.5703125" style="129" customWidth="1"/>
    <col min="3004" max="3004" width="2.85546875" style="129" customWidth="1"/>
    <col min="3005" max="3005" width="4.85546875" style="129" customWidth="1"/>
    <col min="3006" max="3006" width="2.85546875" style="129" customWidth="1"/>
    <col min="3007" max="3007" width="4.7109375" style="129" customWidth="1"/>
    <col min="3008" max="3008" width="2.85546875" style="129" customWidth="1"/>
    <col min="3009" max="3009" width="4.42578125" style="129" customWidth="1"/>
    <col min="3010" max="3010" width="2.85546875" style="129" customWidth="1"/>
    <col min="3011" max="3011" width="4.7109375" style="129" customWidth="1"/>
    <col min="3012" max="3012" width="2.85546875" style="129" customWidth="1"/>
    <col min="3013" max="3013" width="6" style="129" customWidth="1"/>
    <col min="3014" max="3014" width="2.85546875" style="129" customWidth="1"/>
    <col min="3015" max="3015" width="6.7109375" style="129" customWidth="1"/>
    <col min="3016" max="3016" width="2.85546875" style="129" customWidth="1"/>
    <col min="3017" max="3017" width="5.5703125" style="129" customWidth="1"/>
    <col min="3018" max="3018" width="2.85546875" style="129" customWidth="1"/>
    <col min="3019" max="3019" width="5" style="129" customWidth="1"/>
    <col min="3020" max="3020" width="4" style="129" customWidth="1"/>
    <col min="3021" max="3254" width="8.85546875" style="129"/>
    <col min="3255" max="3255" width="3" style="129" customWidth="1"/>
    <col min="3256" max="3256" width="11.28515625" style="129" customWidth="1"/>
    <col min="3257" max="3257" width="5.42578125" style="129" customWidth="1"/>
    <col min="3258" max="3258" width="2.85546875" style="129" customWidth="1"/>
    <col min="3259" max="3259" width="5.5703125" style="129" customWidth="1"/>
    <col min="3260" max="3260" width="2.85546875" style="129" customWidth="1"/>
    <col min="3261" max="3261" width="4.85546875" style="129" customWidth="1"/>
    <col min="3262" max="3262" width="2.85546875" style="129" customWidth="1"/>
    <col min="3263" max="3263" width="4.7109375" style="129" customWidth="1"/>
    <col min="3264" max="3264" width="2.85546875" style="129" customWidth="1"/>
    <col min="3265" max="3265" width="4.42578125" style="129" customWidth="1"/>
    <col min="3266" max="3266" width="2.85546875" style="129" customWidth="1"/>
    <col min="3267" max="3267" width="4.7109375" style="129" customWidth="1"/>
    <col min="3268" max="3268" width="2.85546875" style="129" customWidth="1"/>
    <col min="3269" max="3269" width="6" style="129" customWidth="1"/>
    <col min="3270" max="3270" width="2.85546875" style="129" customWidth="1"/>
    <col min="3271" max="3271" width="6.7109375" style="129" customWidth="1"/>
    <col min="3272" max="3272" width="2.85546875" style="129" customWidth="1"/>
    <col min="3273" max="3273" width="5.5703125" style="129" customWidth="1"/>
    <col min="3274" max="3274" width="2.85546875" style="129" customWidth="1"/>
    <col min="3275" max="3275" width="5" style="129" customWidth="1"/>
    <col min="3276" max="3276" width="4" style="129" customWidth="1"/>
    <col min="3277" max="3510" width="8.85546875" style="129"/>
    <col min="3511" max="3511" width="3" style="129" customWidth="1"/>
    <col min="3512" max="3512" width="11.28515625" style="129" customWidth="1"/>
    <col min="3513" max="3513" width="5.42578125" style="129" customWidth="1"/>
    <col min="3514" max="3514" width="2.85546875" style="129" customWidth="1"/>
    <col min="3515" max="3515" width="5.5703125" style="129" customWidth="1"/>
    <col min="3516" max="3516" width="2.85546875" style="129" customWidth="1"/>
    <col min="3517" max="3517" width="4.85546875" style="129" customWidth="1"/>
    <col min="3518" max="3518" width="2.85546875" style="129" customWidth="1"/>
    <col min="3519" max="3519" width="4.7109375" style="129" customWidth="1"/>
    <col min="3520" max="3520" width="2.85546875" style="129" customWidth="1"/>
    <col min="3521" max="3521" width="4.42578125" style="129" customWidth="1"/>
    <col min="3522" max="3522" width="2.85546875" style="129" customWidth="1"/>
    <col min="3523" max="3523" width="4.7109375" style="129" customWidth="1"/>
    <col min="3524" max="3524" width="2.85546875" style="129" customWidth="1"/>
    <col min="3525" max="3525" width="6" style="129" customWidth="1"/>
    <col min="3526" max="3526" width="2.85546875" style="129" customWidth="1"/>
    <col min="3527" max="3527" width="6.7109375" style="129" customWidth="1"/>
    <col min="3528" max="3528" width="2.85546875" style="129" customWidth="1"/>
    <col min="3529" max="3529" width="5.5703125" style="129" customWidth="1"/>
    <col min="3530" max="3530" width="2.85546875" style="129" customWidth="1"/>
    <col min="3531" max="3531" width="5" style="129" customWidth="1"/>
    <col min="3532" max="3532" width="4" style="129" customWidth="1"/>
    <col min="3533" max="3766" width="8.85546875" style="129"/>
    <col min="3767" max="3767" width="3" style="129" customWidth="1"/>
    <col min="3768" max="3768" width="11.28515625" style="129" customWidth="1"/>
    <col min="3769" max="3769" width="5.42578125" style="129" customWidth="1"/>
    <col min="3770" max="3770" width="2.85546875" style="129" customWidth="1"/>
    <col min="3771" max="3771" width="5.5703125" style="129" customWidth="1"/>
    <col min="3772" max="3772" width="2.85546875" style="129" customWidth="1"/>
    <col min="3773" max="3773" width="4.85546875" style="129" customWidth="1"/>
    <col min="3774" max="3774" width="2.85546875" style="129" customWidth="1"/>
    <col min="3775" max="3775" width="4.7109375" style="129" customWidth="1"/>
    <col min="3776" max="3776" width="2.85546875" style="129" customWidth="1"/>
    <col min="3777" max="3777" width="4.42578125" style="129" customWidth="1"/>
    <col min="3778" max="3778" width="2.85546875" style="129" customWidth="1"/>
    <col min="3779" max="3779" width="4.7109375" style="129" customWidth="1"/>
    <col min="3780" max="3780" width="2.85546875" style="129" customWidth="1"/>
    <col min="3781" max="3781" width="6" style="129" customWidth="1"/>
    <col min="3782" max="3782" width="2.85546875" style="129" customWidth="1"/>
    <col min="3783" max="3783" width="6.7109375" style="129" customWidth="1"/>
    <col min="3784" max="3784" width="2.85546875" style="129" customWidth="1"/>
    <col min="3785" max="3785" width="5.5703125" style="129" customWidth="1"/>
    <col min="3786" max="3786" width="2.85546875" style="129" customWidth="1"/>
    <col min="3787" max="3787" width="5" style="129" customWidth="1"/>
    <col min="3788" max="3788" width="4" style="129" customWidth="1"/>
    <col min="3789" max="4022" width="8.85546875" style="129"/>
    <col min="4023" max="4023" width="3" style="129" customWidth="1"/>
    <col min="4024" max="4024" width="11.28515625" style="129" customWidth="1"/>
    <col min="4025" max="4025" width="5.42578125" style="129" customWidth="1"/>
    <col min="4026" max="4026" width="2.85546875" style="129" customWidth="1"/>
    <col min="4027" max="4027" width="5.5703125" style="129" customWidth="1"/>
    <col min="4028" max="4028" width="2.85546875" style="129" customWidth="1"/>
    <col min="4029" max="4029" width="4.85546875" style="129" customWidth="1"/>
    <col min="4030" max="4030" width="2.85546875" style="129" customWidth="1"/>
    <col min="4031" max="4031" width="4.7109375" style="129" customWidth="1"/>
    <col min="4032" max="4032" width="2.85546875" style="129" customWidth="1"/>
    <col min="4033" max="4033" width="4.42578125" style="129" customWidth="1"/>
    <col min="4034" max="4034" width="2.85546875" style="129" customWidth="1"/>
    <col min="4035" max="4035" width="4.7109375" style="129" customWidth="1"/>
    <col min="4036" max="4036" width="2.85546875" style="129" customWidth="1"/>
    <col min="4037" max="4037" width="6" style="129" customWidth="1"/>
    <col min="4038" max="4038" width="2.85546875" style="129" customWidth="1"/>
    <col min="4039" max="4039" width="6.7109375" style="129" customWidth="1"/>
    <col min="4040" max="4040" width="2.85546875" style="129" customWidth="1"/>
    <col min="4041" max="4041" width="5.5703125" style="129" customWidth="1"/>
    <col min="4042" max="4042" width="2.85546875" style="129" customWidth="1"/>
    <col min="4043" max="4043" width="5" style="129" customWidth="1"/>
    <col min="4044" max="4044" width="4" style="129" customWidth="1"/>
    <col min="4045" max="4278" width="8.85546875" style="129"/>
    <col min="4279" max="4279" width="3" style="129" customWidth="1"/>
    <col min="4280" max="4280" width="11.28515625" style="129" customWidth="1"/>
    <col min="4281" max="4281" width="5.42578125" style="129" customWidth="1"/>
    <col min="4282" max="4282" width="2.85546875" style="129" customWidth="1"/>
    <col min="4283" max="4283" width="5.5703125" style="129" customWidth="1"/>
    <col min="4284" max="4284" width="2.85546875" style="129" customWidth="1"/>
    <col min="4285" max="4285" width="4.85546875" style="129" customWidth="1"/>
    <col min="4286" max="4286" width="2.85546875" style="129" customWidth="1"/>
    <col min="4287" max="4287" width="4.7109375" style="129" customWidth="1"/>
    <col min="4288" max="4288" width="2.85546875" style="129" customWidth="1"/>
    <col min="4289" max="4289" width="4.42578125" style="129" customWidth="1"/>
    <col min="4290" max="4290" width="2.85546875" style="129" customWidth="1"/>
    <col min="4291" max="4291" width="4.7109375" style="129" customWidth="1"/>
    <col min="4292" max="4292" width="2.85546875" style="129" customWidth="1"/>
    <col min="4293" max="4293" width="6" style="129" customWidth="1"/>
    <col min="4294" max="4294" width="2.85546875" style="129" customWidth="1"/>
    <col min="4295" max="4295" width="6.7109375" style="129" customWidth="1"/>
    <col min="4296" max="4296" width="2.85546875" style="129" customWidth="1"/>
    <col min="4297" max="4297" width="5.5703125" style="129" customWidth="1"/>
    <col min="4298" max="4298" width="2.85546875" style="129" customWidth="1"/>
    <col min="4299" max="4299" width="5" style="129" customWidth="1"/>
    <col min="4300" max="4300" width="4" style="129" customWidth="1"/>
    <col min="4301" max="4534" width="8.85546875" style="129"/>
    <col min="4535" max="4535" width="3" style="129" customWidth="1"/>
    <col min="4536" max="4536" width="11.28515625" style="129" customWidth="1"/>
    <col min="4537" max="4537" width="5.42578125" style="129" customWidth="1"/>
    <col min="4538" max="4538" width="2.85546875" style="129" customWidth="1"/>
    <col min="4539" max="4539" width="5.5703125" style="129" customWidth="1"/>
    <col min="4540" max="4540" width="2.85546875" style="129" customWidth="1"/>
    <col min="4541" max="4541" width="4.85546875" style="129" customWidth="1"/>
    <col min="4542" max="4542" width="2.85546875" style="129" customWidth="1"/>
    <col min="4543" max="4543" width="4.7109375" style="129" customWidth="1"/>
    <col min="4544" max="4544" width="2.85546875" style="129" customWidth="1"/>
    <col min="4545" max="4545" width="4.42578125" style="129" customWidth="1"/>
    <col min="4546" max="4546" width="2.85546875" style="129" customWidth="1"/>
    <col min="4547" max="4547" width="4.7109375" style="129" customWidth="1"/>
    <col min="4548" max="4548" width="2.85546875" style="129" customWidth="1"/>
    <col min="4549" max="4549" width="6" style="129" customWidth="1"/>
    <col min="4550" max="4550" width="2.85546875" style="129" customWidth="1"/>
    <col min="4551" max="4551" width="6.7109375" style="129" customWidth="1"/>
    <col min="4552" max="4552" width="2.85546875" style="129" customWidth="1"/>
    <col min="4553" max="4553" width="5.5703125" style="129" customWidth="1"/>
    <col min="4554" max="4554" width="2.85546875" style="129" customWidth="1"/>
    <col min="4555" max="4555" width="5" style="129" customWidth="1"/>
    <col min="4556" max="4556" width="4" style="129" customWidth="1"/>
    <col min="4557" max="4790" width="8.85546875" style="129"/>
    <col min="4791" max="4791" width="3" style="129" customWidth="1"/>
    <col min="4792" max="4792" width="11.28515625" style="129" customWidth="1"/>
    <col min="4793" max="4793" width="5.42578125" style="129" customWidth="1"/>
    <col min="4794" max="4794" width="2.85546875" style="129" customWidth="1"/>
    <col min="4795" max="4795" width="5.5703125" style="129" customWidth="1"/>
    <col min="4796" max="4796" width="2.85546875" style="129" customWidth="1"/>
    <col min="4797" max="4797" width="4.85546875" style="129" customWidth="1"/>
    <col min="4798" max="4798" width="2.85546875" style="129" customWidth="1"/>
    <col min="4799" max="4799" width="4.7109375" style="129" customWidth="1"/>
    <col min="4800" max="4800" width="2.85546875" style="129" customWidth="1"/>
    <col min="4801" max="4801" width="4.42578125" style="129" customWidth="1"/>
    <col min="4802" max="4802" width="2.85546875" style="129" customWidth="1"/>
    <col min="4803" max="4803" width="4.7109375" style="129" customWidth="1"/>
    <col min="4804" max="4804" width="2.85546875" style="129" customWidth="1"/>
    <col min="4805" max="4805" width="6" style="129" customWidth="1"/>
    <col min="4806" max="4806" width="2.85546875" style="129" customWidth="1"/>
    <col min="4807" max="4807" width="6.7109375" style="129" customWidth="1"/>
    <col min="4808" max="4808" width="2.85546875" style="129" customWidth="1"/>
    <col min="4809" max="4809" width="5.5703125" style="129" customWidth="1"/>
    <col min="4810" max="4810" width="2.85546875" style="129" customWidth="1"/>
    <col min="4811" max="4811" width="5" style="129" customWidth="1"/>
    <col min="4812" max="4812" width="4" style="129" customWidth="1"/>
    <col min="4813" max="5046" width="8.85546875" style="129"/>
    <col min="5047" max="5047" width="3" style="129" customWidth="1"/>
    <col min="5048" max="5048" width="11.28515625" style="129" customWidth="1"/>
    <col min="5049" max="5049" width="5.42578125" style="129" customWidth="1"/>
    <col min="5050" max="5050" width="2.85546875" style="129" customWidth="1"/>
    <col min="5051" max="5051" width="5.5703125" style="129" customWidth="1"/>
    <col min="5052" max="5052" width="2.85546875" style="129" customWidth="1"/>
    <col min="5053" max="5053" width="4.85546875" style="129" customWidth="1"/>
    <col min="5054" max="5054" width="2.85546875" style="129" customWidth="1"/>
    <col min="5055" max="5055" width="4.7109375" style="129" customWidth="1"/>
    <col min="5056" max="5056" width="2.85546875" style="129" customWidth="1"/>
    <col min="5057" max="5057" width="4.42578125" style="129" customWidth="1"/>
    <col min="5058" max="5058" width="2.85546875" style="129" customWidth="1"/>
    <col min="5059" max="5059" width="4.7109375" style="129" customWidth="1"/>
    <col min="5060" max="5060" width="2.85546875" style="129" customWidth="1"/>
    <col min="5061" max="5061" width="6" style="129" customWidth="1"/>
    <col min="5062" max="5062" width="2.85546875" style="129" customWidth="1"/>
    <col min="5063" max="5063" width="6.7109375" style="129" customWidth="1"/>
    <col min="5064" max="5064" width="2.85546875" style="129" customWidth="1"/>
    <col min="5065" max="5065" width="5.5703125" style="129" customWidth="1"/>
    <col min="5066" max="5066" width="2.85546875" style="129" customWidth="1"/>
    <col min="5067" max="5067" width="5" style="129" customWidth="1"/>
    <col min="5068" max="5068" width="4" style="129" customWidth="1"/>
    <col min="5069" max="5302" width="8.85546875" style="129"/>
    <col min="5303" max="5303" width="3" style="129" customWidth="1"/>
    <col min="5304" max="5304" width="11.28515625" style="129" customWidth="1"/>
    <col min="5305" max="5305" width="5.42578125" style="129" customWidth="1"/>
    <col min="5306" max="5306" width="2.85546875" style="129" customWidth="1"/>
    <col min="5307" max="5307" width="5.5703125" style="129" customWidth="1"/>
    <col min="5308" max="5308" width="2.85546875" style="129" customWidth="1"/>
    <col min="5309" max="5309" width="4.85546875" style="129" customWidth="1"/>
    <col min="5310" max="5310" width="2.85546875" style="129" customWidth="1"/>
    <col min="5311" max="5311" width="4.7109375" style="129" customWidth="1"/>
    <col min="5312" max="5312" width="2.85546875" style="129" customWidth="1"/>
    <col min="5313" max="5313" width="4.42578125" style="129" customWidth="1"/>
    <col min="5314" max="5314" width="2.85546875" style="129" customWidth="1"/>
    <col min="5315" max="5315" width="4.7109375" style="129" customWidth="1"/>
    <col min="5316" max="5316" width="2.85546875" style="129" customWidth="1"/>
    <col min="5317" max="5317" width="6" style="129" customWidth="1"/>
    <col min="5318" max="5318" width="2.85546875" style="129" customWidth="1"/>
    <col min="5319" max="5319" width="6.7109375" style="129" customWidth="1"/>
    <col min="5320" max="5320" width="2.85546875" style="129" customWidth="1"/>
    <col min="5321" max="5321" width="5.5703125" style="129" customWidth="1"/>
    <col min="5322" max="5322" width="2.85546875" style="129" customWidth="1"/>
    <col min="5323" max="5323" width="5" style="129" customWidth="1"/>
    <col min="5324" max="5324" width="4" style="129" customWidth="1"/>
    <col min="5325" max="5558" width="8.85546875" style="129"/>
    <col min="5559" max="5559" width="3" style="129" customWidth="1"/>
    <col min="5560" max="5560" width="11.28515625" style="129" customWidth="1"/>
    <col min="5561" max="5561" width="5.42578125" style="129" customWidth="1"/>
    <col min="5562" max="5562" width="2.85546875" style="129" customWidth="1"/>
    <col min="5563" max="5563" width="5.5703125" style="129" customWidth="1"/>
    <col min="5564" max="5564" width="2.85546875" style="129" customWidth="1"/>
    <col min="5565" max="5565" width="4.85546875" style="129" customWidth="1"/>
    <col min="5566" max="5566" width="2.85546875" style="129" customWidth="1"/>
    <col min="5567" max="5567" width="4.7109375" style="129" customWidth="1"/>
    <col min="5568" max="5568" width="2.85546875" style="129" customWidth="1"/>
    <col min="5569" max="5569" width="4.42578125" style="129" customWidth="1"/>
    <col min="5570" max="5570" width="2.85546875" style="129" customWidth="1"/>
    <col min="5571" max="5571" width="4.7109375" style="129" customWidth="1"/>
    <col min="5572" max="5572" width="2.85546875" style="129" customWidth="1"/>
    <col min="5573" max="5573" width="6" style="129" customWidth="1"/>
    <col min="5574" max="5574" width="2.85546875" style="129" customWidth="1"/>
    <col min="5575" max="5575" width="6.7109375" style="129" customWidth="1"/>
    <col min="5576" max="5576" width="2.85546875" style="129" customWidth="1"/>
    <col min="5577" max="5577" width="5.5703125" style="129" customWidth="1"/>
    <col min="5578" max="5578" width="2.85546875" style="129" customWidth="1"/>
    <col min="5579" max="5579" width="5" style="129" customWidth="1"/>
    <col min="5580" max="5580" width="4" style="129" customWidth="1"/>
    <col min="5581" max="5814" width="8.85546875" style="129"/>
    <col min="5815" max="5815" width="3" style="129" customWidth="1"/>
    <col min="5816" max="5816" width="11.28515625" style="129" customWidth="1"/>
    <col min="5817" max="5817" width="5.42578125" style="129" customWidth="1"/>
    <col min="5818" max="5818" width="2.85546875" style="129" customWidth="1"/>
    <col min="5819" max="5819" width="5.5703125" style="129" customWidth="1"/>
    <col min="5820" max="5820" width="2.85546875" style="129" customWidth="1"/>
    <col min="5821" max="5821" width="4.85546875" style="129" customWidth="1"/>
    <col min="5822" max="5822" width="2.85546875" style="129" customWidth="1"/>
    <col min="5823" max="5823" width="4.7109375" style="129" customWidth="1"/>
    <col min="5824" max="5824" width="2.85546875" style="129" customWidth="1"/>
    <col min="5825" max="5825" width="4.42578125" style="129" customWidth="1"/>
    <col min="5826" max="5826" width="2.85546875" style="129" customWidth="1"/>
    <col min="5827" max="5827" width="4.7109375" style="129" customWidth="1"/>
    <col min="5828" max="5828" width="2.85546875" style="129" customWidth="1"/>
    <col min="5829" max="5829" width="6" style="129" customWidth="1"/>
    <col min="5830" max="5830" width="2.85546875" style="129" customWidth="1"/>
    <col min="5831" max="5831" width="6.7109375" style="129" customWidth="1"/>
    <col min="5832" max="5832" width="2.85546875" style="129" customWidth="1"/>
    <col min="5833" max="5833" width="5.5703125" style="129" customWidth="1"/>
    <col min="5834" max="5834" width="2.85546875" style="129" customWidth="1"/>
    <col min="5835" max="5835" width="5" style="129" customWidth="1"/>
    <col min="5836" max="5836" width="4" style="129" customWidth="1"/>
    <col min="5837" max="6070" width="8.85546875" style="129"/>
    <col min="6071" max="6071" width="3" style="129" customWidth="1"/>
    <col min="6072" max="6072" width="11.28515625" style="129" customWidth="1"/>
    <col min="6073" max="6073" width="5.42578125" style="129" customWidth="1"/>
    <col min="6074" max="6074" width="2.85546875" style="129" customWidth="1"/>
    <col min="6075" max="6075" width="5.5703125" style="129" customWidth="1"/>
    <col min="6076" max="6076" width="2.85546875" style="129" customWidth="1"/>
    <col min="6077" max="6077" width="4.85546875" style="129" customWidth="1"/>
    <col min="6078" max="6078" width="2.85546875" style="129" customWidth="1"/>
    <col min="6079" max="6079" width="4.7109375" style="129" customWidth="1"/>
    <col min="6080" max="6080" width="2.85546875" style="129" customWidth="1"/>
    <col min="6081" max="6081" width="4.42578125" style="129" customWidth="1"/>
    <col min="6082" max="6082" width="2.85546875" style="129" customWidth="1"/>
    <col min="6083" max="6083" width="4.7109375" style="129" customWidth="1"/>
    <col min="6084" max="6084" width="2.85546875" style="129" customWidth="1"/>
    <col min="6085" max="6085" width="6" style="129" customWidth="1"/>
    <col min="6086" max="6086" width="2.85546875" style="129" customWidth="1"/>
    <col min="6087" max="6087" width="6.7109375" style="129" customWidth="1"/>
    <col min="6088" max="6088" width="2.85546875" style="129" customWidth="1"/>
    <col min="6089" max="6089" width="5.5703125" style="129" customWidth="1"/>
    <col min="6090" max="6090" width="2.85546875" style="129" customWidth="1"/>
    <col min="6091" max="6091" width="5" style="129" customWidth="1"/>
    <col min="6092" max="6092" width="4" style="129" customWidth="1"/>
    <col min="6093" max="6326" width="8.85546875" style="129"/>
    <col min="6327" max="6327" width="3" style="129" customWidth="1"/>
    <col min="6328" max="6328" width="11.28515625" style="129" customWidth="1"/>
    <col min="6329" max="6329" width="5.42578125" style="129" customWidth="1"/>
    <col min="6330" max="6330" width="2.85546875" style="129" customWidth="1"/>
    <col min="6331" max="6331" width="5.5703125" style="129" customWidth="1"/>
    <col min="6332" max="6332" width="2.85546875" style="129" customWidth="1"/>
    <col min="6333" max="6333" width="4.85546875" style="129" customWidth="1"/>
    <col min="6334" max="6334" width="2.85546875" style="129" customWidth="1"/>
    <col min="6335" max="6335" width="4.7109375" style="129" customWidth="1"/>
    <col min="6336" max="6336" width="2.85546875" style="129" customWidth="1"/>
    <col min="6337" max="6337" width="4.42578125" style="129" customWidth="1"/>
    <col min="6338" max="6338" width="2.85546875" style="129" customWidth="1"/>
    <col min="6339" max="6339" width="4.7109375" style="129" customWidth="1"/>
    <col min="6340" max="6340" width="2.85546875" style="129" customWidth="1"/>
    <col min="6341" max="6341" width="6" style="129" customWidth="1"/>
    <col min="6342" max="6342" width="2.85546875" style="129" customWidth="1"/>
    <col min="6343" max="6343" width="6.7109375" style="129" customWidth="1"/>
    <col min="6344" max="6344" width="2.85546875" style="129" customWidth="1"/>
    <col min="6345" max="6345" width="5.5703125" style="129" customWidth="1"/>
    <col min="6346" max="6346" width="2.85546875" style="129" customWidth="1"/>
    <col min="6347" max="6347" width="5" style="129" customWidth="1"/>
    <col min="6348" max="6348" width="4" style="129" customWidth="1"/>
    <col min="6349" max="6582" width="8.85546875" style="129"/>
    <col min="6583" max="6583" width="3" style="129" customWidth="1"/>
    <col min="6584" max="6584" width="11.28515625" style="129" customWidth="1"/>
    <col min="6585" max="6585" width="5.42578125" style="129" customWidth="1"/>
    <col min="6586" max="6586" width="2.85546875" style="129" customWidth="1"/>
    <col min="6587" max="6587" width="5.5703125" style="129" customWidth="1"/>
    <col min="6588" max="6588" width="2.85546875" style="129" customWidth="1"/>
    <col min="6589" max="6589" width="4.85546875" style="129" customWidth="1"/>
    <col min="6590" max="6590" width="2.85546875" style="129" customWidth="1"/>
    <col min="6591" max="6591" width="4.7109375" style="129" customWidth="1"/>
    <col min="6592" max="6592" width="2.85546875" style="129" customWidth="1"/>
    <col min="6593" max="6593" width="4.42578125" style="129" customWidth="1"/>
    <col min="6594" max="6594" width="2.85546875" style="129" customWidth="1"/>
    <col min="6595" max="6595" width="4.7109375" style="129" customWidth="1"/>
    <col min="6596" max="6596" width="2.85546875" style="129" customWidth="1"/>
    <col min="6597" max="6597" width="6" style="129" customWidth="1"/>
    <col min="6598" max="6598" width="2.85546875" style="129" customWidth="1"/>
    <col min="6599" max="6599" width="6.7109375" style="129" customWidth="1"/>
    <col min="6600" max="6600" width="2.85546875" style="129" customWidth="1"/>
    <col min="6601" max="6601" width="5.5703125" style="129" customWidth="1"/>
    <col min="6602" max="6602" width="2.85546875" style="129" customWidth="1"/>
    <col min="6603" max="6603" width="5" style="129" customWidth="1"/>
    <col min="6604" max="6604" width="4" style="129" customWidth="1"/>
    <col min="6605" max="6838" width="8.85546875" style="129"/>
    <col min="6839" max="6839" width="3" style="129" customWidth="1"/>
    <col min="6840" max="6840" width="11.28515625" style="129" customWidth="1"/>
    <col min="6841" max="6841" width="5.42578125" style="129" customWidth="1"/>
    <col min="6842" max="6842" width="2.85546875" style="129" customWidth="1"/>
    <col min="6843" max="6843" width="5.5703125" style="129" customWidth="1"/>
    <col min="6844" max="6844" width="2.85546875" style="129" customWidth="1"/>
    <col min="6845" max="6845" width="4.85546875" style="129" customWidth="1"/>
    <col min="6846" max="6846" width="2.85546875" style="129" customWidth="1"/>
    <col min="6847" max="6847" width="4.7109375" style="129" customWidth="1"/>
    <col min="6848" max="6848" width="2.85546875" style="129" customWidth="1"/>
    <col min="6849" max="6849" width="4.42578125" style="129" customWidth="1"/>
    <col min="6850" max="6850" width="2.85546875" style="129" customWidth="1"/>
    <col min="6851" max="6851" width="4.7109375" style="129" customWidth="1"/>
    <col min="6852" max="6852" width="2.85546875" style="129" customWidth="1"/>
    <col min="6853" max="6853" width="6" style="129" customWidth="1"/>
    <col min="6854" max="6854" width="2.85546875" style="129" customWidth="1"/>
    <col min="6855" max="6855" width="6.7109375" style="129" customWidth="1"/>
    <col min="6856" max="6856" width="2.85546875" style="129" customWidth="1"/>
    <col min="6857" max="6857" width="5.5703125" style="129" customWidth="1"/>
    <col min="6858" max="6858" width="2.85546875" style="129" customWidth="1"/>
    <col min="6859" max="6859" width="5" style="129" customWidth="1"/>
    <col min="6860" max="6860" width="4" style="129" customWidth="1"/>
    <col min="6861" max="7094" width="8.85546875" style="129"/>
    <col min="7095" max="7095" width="3" style="129" customWidth="1"/>
    <col min="7096" max="7096" width="11.28515625" style="129" customWidth="1"/>
    <col min="7097" max="7097" width="5.42578125" style="129" customWidth="1"/>
    <col min="7098" max="7098" width="2.85546875" style="129" customWidth="1"/>
    <col min="7099" max="7099" width="5.5703125" style="129" customWidth="1"/>
    <col min="7100" max="7100" width="2.85546875" style="129" customWidth="1"/>
    <col min="7101" max="7101" width="4.85546875" style="129" customWidth="1"/>
    <col min="7102" max="7102" width="2.85546875" style="129" customWidth="1"/>
    <col min="7103" max="7103" width="4.7109375" style="129" customWidth="1"/>
    <col min="7104" max="7104" width="2.85546875" style="129" customWidth="1"/>
    <col min="7105" max="7105" width="4.42578125" style="129" customWidth="1"/>
    <col min="7106" max="7106" width="2.85546875" style="129" customWidth="1"/>
    <col min="7107" max="7107" width="4.7109375" style="129" customWidth="1"/>
    <col min="7108" max="7108" width="2.85546875" style="129" customWidth="1"/>
    <col min="7109" max="7109" width="6" style="129" customWidth="1"/>
    <col min="7110" max="7110" width="2.85546875" style="129" customWidth="1"/>
    <col min="7111" max="7111" width="6.7109375" style="129" customWidth="1"/>
    <col min="7112" max="7112" width="2.85546875" style="129" customWidth="1"/>
    <col min="7113" max="7113" width="5.5703125" style="129" customWidth="1"/>
    <col min="7114" max="7114" width="2.85546875" style="129" customWidth="1"/>
    <col min="7115" max="7115" width="5" style="129" customWidth="1"/>
    <col min="7116" max="7116" width="4" style="129" customWidth="1"/>
    <col min="7117" max="7350" width="8.85546875" style="129"/>
    <col min="7351" max="7351" width="3" style="129" customWidth="1"/>
    <col min="7352" max="7352" width="11.28515625" style="129" customWidth="1"/>
    <col min="7353" max="7353" width="5.42578125" style="129" customWidth="1"/>
    <col min="7354" max="7354" width="2.85546875" style="129" customWidth="1"/>
    <col min="7355" max="7355" width="5.5703125" style="129" customWidth="1"/>
    <col min="7356" max="7356" width="2.85546875" style="129" customWidth="1"/>
    <col min="7357" max="7357" width="4.85546875" style="129" customWidth="1"/>
    <col min="7358" max="7358" width="2.85546875" style="129" customWidth="1"/>
    <col min="7359" max="7359" width="4.7109375" style="129" customWidth="1"/>
    <col min="7360" max="7360" width="2.85546875" style="129" customWidth="1"/>
    <col min="7361" max="7361" width="4.42578125" style="129" customWidth="1"/>
    <col min="7362" max="7362" width="2.85546875" style="129" customWidth="1"/>
    <col min="7363" max="7363" width="4.7109375" style="129" customWidth="1"/>
    <col min="7364" max="7364" width="2.85546875" style="129" customWidth="1"/>
    <col min="7365" max="7365" width="6" style="129" customWidth="1"/>
    <col min="7366" max="7366" width="2.85546875" style="129" customWidth="1"/>
    <col min="7367" max="7367" width="6.7109375" style="129" customWidth="1"/>
    <col min="7368" max="7368" width="2.85546875" style="129" customWidth="1"/>
    <col min="7369" max="7369" width="5.5703125" style="129" customWidth="1"/>
    <col min="7370" max="7370" width="2.85546875" style="129" customWidth="1"/>
    <col min="7371" max="7371" width="5" style="129" customWidth="1"/>
    <col min="7372" max="7372" width="4" style="129" customWidth="1"/>
    <col min="7373" max="7606" width="8.85546875" style="129"/>
    <col min="7607" max="7607" width="3" style="129" customWidth="1"/>
    <col min="7608" max="7608" width="11.28515625" style="129" customWidth="1"/>
    <col min="7609" max="7609" width="5.42578125" style="129" customWidth="1"/>
    <col min="7610" max="7610" width="2.85546875" style="129" customWidth="1"/>
    <col min="7611" max="7611" width="5.5703125" style="129" customWidth="1"/>
    <col min="7612" max="7612" width="2.85546875" style="129" customWidth="1"/>
    <col min="7613" max="7613" width="4.85546875" style="129" customWidth="1"/>
    <col min="7614" max="7614" width="2.85546875" style="129" customWidth="1"/>
    <col min="7615" max="7615" width="4.7109375" style="129" customWidth="1"/>
    <col min="7616" max="7616" width="2.85546875" style="129" customWidth="1"/>
    <col min="7617" max="7617" width="4.42578125" style="129" customWidth="1"/>
    <col min="7618" max="7618" width="2.85546875" style="129" customWidth="1"/>
    <col min="7619" max="7619" width="4.7109375" style="129" customWidth="1"/>
    <col min="7620" max="7620" width="2.85546875" style="129" customWidth="1"/>
    <col min="7621" max="7621" width="6" style="129" customWidth="1"/>
    <col min="7622" max="7622" width="2.85546875" style="129" customWidth="1"/>
    <col min="7623" max="7623" width="6.7109375" style="129" customWidth="1"/>
    <col min="7624" max="7624" width="2.85546875" style="129" customWidth="1"/>
    <col min="7625" max="7625" width="5.5703125" style="129" customWidth="1"/>
    <col min="7626" max="7626" width="2.85546875" style="129" customWidth="1"/>
    <col min="7627" max="7627" width="5" style="129" customWidth="1"/>
    <col min="7628" max="7628" width="4" style="129" customWidth="1"/>
    <col min="7629" max="7862" width="8.85546875" style="129"/>
    <col min="7863" max="7863" width="3" style="129" customWidth="1"/>
    <col min="7864" max="7864" width="11.28515625" style="129" customWidth="1"/>
    <col min="7865" max="7865" width="5.42578125" style="129" customWidth="1"/>
    <col min="7866" max="7866" width="2.85546875" style="129" customWidth="1"/>
    <col min="7867" max="7867" width="5.5703125" style="129" customWidth="1"/>
    <col min="7868" max="7868" width="2.85546875" style="129" customWidth="1"/>
    <col min="7869" max="7869" width="4.85546875" style="129" customWidth="1"/>
    <col min="7870" max="7870" width="2.85546875" style="129" customWidth="1"/>
    <col min="7871" max="7871" width="4.7109375" style="129" customWidth="1"/>
    <col min="7872" max="7872" width="2.85546875" style="129" customWidth="1"/>
    <col min="7873" max="7873" width="4.42578125" style="129" customWidth="1"/>
    <col min="7874" max="7874" width="2.85546875" style="129" customWidth="1"/>
    <col min="7875" max="7875" width="4.7109375" style="129" customWidth="1"/>
    <col min="7876" max="7876" width="2.85546875" style="129" customWidth="1"/>
    <col min="7877" max="7877" width="6" style="129" customWidth="1"/>
    <col min="7878" max="7878" width="2.85546875" style="129" customWidth="1"/>
    <col min="7879" max="7879" width="6.7109375" style="129" customWidth="1"/>
    <col min="7880" max="7880" width="2.85546875" style="129" customWidth="1"/>
    <col min="7881" max="7881" width="5.5703125" style="129" customWidth="1"/>
    <col min="7882" max="7882" width="2.85546875" style="129" customWidth="1"/>
    <col min="7883" max="7883" width="5" style="129" customWidth="1"/>
    <col min="7884" max="7884" width="4" style="129" customWidth="1"/>
    <col min="7885" max="8118" width="8.85546875" style="129"/>
    <col min="8119" max="8119" width="3" style="129" customWidth="1"/>
    <col min="8120" max="8120" width="11.28515625" style="129" customWidth="1"/>
    <col min="8121" max="8121" width="5.42578125" style="129" customWidth="1"/>
    <col min="8122" max="8122" width="2.85546875" style="129" customWidth="1"/>
    <col min="8123" max="8123" width="5.5703125" style="129" customWidth="1"/>
    <col min="8124" max="8124" width="2.85546875" style="129" customWidth="1"/>
    <col min="8125" max="8125" width="4.85546875" style="129" customWidth="1"/>
    <col min="8126" max="8126" width="2.85546875" style="129" customWidth="1"/>
    <col min="8127" max="8127" width="4.7109375" style="129" customWidth="1"/>
    <col min="8128" max="8128" width="2.85546875" style="129" customWidth="1"/>
    <col min="8129" max="8129" width="4.42578125" style="129" customWidth="1"/>
    <col min="8130" max="8130" width="2.85546875" style="129" customWidth="1"/>
    <col min="8131" max="8131" width="4.7109375" style="129" customWidth="1"/>
    <col min="8132" max="8132" width="2.85546875" style="129" customWidth="1"/>
    <col min="8133" max="8133" width="6" style="129" customWidth="1"/>
    <col min="8134" max="8134" width="2.85546875" style="129" customWidth="1"/>
    <col min="8135" max="8135" width="6.7109375" style="129" customWidth="1"/>
    <col min="8136" max="8136" width="2.85546875" style="129" customWidth="1"/>
    <col min="8137" max="8137" width="5.5703125" style="129" customWidth="1"/>
    <col min="8138" max="8138" width="2.85546875" style="129" customWidth="1"/>
    <col min="8139" max="8139" width="5" style="129" customWidth="1"/>
    <col min="8140" max="8140" width="4" style="129" customWidth="1"/>
    <col min="8141" max="8374" width="8.85546875" style="129"/>
    <col min="8375" max="8375" width="3" style="129" customWidth="1"/>
    <col min="8376" max="8376" width="11.28515625" style="129" customWidth="1"/>
    <col min="8377" max="8377" width="5.42578125" style="129" customWidth="1"/>
    <col min="8378" max="8378" width="2.85546875" style="129" customWidth="1"/>
    <col min="8379" max="8379" width="5.5703125" style="129" customWidth="1"/>
    <col min="8380" max="8380" width="2.85546875" style="129" customWidth="1"/>
    <col min="8381" max="8381" width="4.85546875" style="129" customWidth="1"/>
    <col min="8382" max="8382" width="2.85546875" style="129" customWidth="1"/>
    <col min="8383" max="8383" width="4.7109375" style="129" customWidth="1"/>
    <col min="8384" max="8384" width="2.85546875" style="129" customWidth="1"/>
    <col min="8385" max="8385" width="4.42578125" style="129" customWidth="1"/>
    <col min="8386" max="8386" width="2.85546875" style="129" customWidth="1"/>
    <col min="8387" max="8387" width="4.7109375" style="129" customWidth="1"/>
    <col min="8388" max="8388" width="2.85546875" style="129" customWidth="1"/>
    <col min="8389" max="8389" width="6" style="129" customWidth="1"/>
    <col min="8390" max="8390" width="2.85546875" style="129" customWidth="1"/>
    <col min="8391" max="8391" width="6.7109375" style="129" customWidth="1"/>
    <col min="8392" max="8392" width="2.85546875" style="129" customWidth="1"/>
    <col min="8393" max="8393" width="5.5703125" style="129" customWidth="1"/>
    <col min="8394" max="8394" width="2.85546875" style="129" customWidth="1"/>
    <col min="8395" max="8395" width="5" style="129" customWidth="1"/>
    <col min="8396" max="8396" width="4" style="129" customWidth="1"/>
    <col min="8397" max="8630" width="8.85546875" style="129"/>
    <col min="8631" max="8631" width="3" style="129" customWidth="1"/>
    <col min="8632" max="8632" width="11.28515625" style="129" customWidth="1"/>
    <col min="8633" max="8633" width="5.42578125" style="129" customWidth="1"/>
    <col min="8634" max="8634" width="2.85546875" style="129" customWidth="1"/>
    <col min="8635" max="8635" width="5.5703125" style="129" customWidth="1"/>
    <col min="8636" max="8636" width="2.85546875" style="129" customWidth="1"/>
    <col min="8637" max="8637" width="4.85546875" style="129" customWidth="1"/>
    <col min="8638" max="8638" width="2.85546875" style="129" customWidth="1"/>
    <col min="8639" max="8639" width="4.7109375" style="129" customWidth="1"/>
    <col min="8640" max="8640" width="2.85546875" style="129" customWidth="1"/>
    <col min="8641" max="8641" width="4.42578125" style="129" customWidth="1"/>
    <col min="8642" max="8642" width="2.85546875" style="129" customWidth="1"/>
    <col min="8643" max="8643" width="4.7109375" style="129" customWidth="1"/>
    <col min="8644" max="8644" width="2.85546875" style="129" customWidth="1"/>
    <col min="8645" max="8645" width="6" style="129" customWidth="1"/>
    <col min="8646" max="8646" width="2.85546875" style="129" customWidth="1"/>
    <col min="8647" max="8647" width="6.7109375" style="129" customWidth="1"/>
    <col min="8648" max="8648" width="2.85546875" style="129" customWidth="1"/>
    <col min="8649" max="8649" width="5.5703125" style="129" customWidth="1"/>
    <col min="8650" max="8650" width="2.85546875" style="129" customWidth="1"/>
    <col min="8651" max="8651" width="5" style="129" customWidth="1"/>
    <col min="8652" max="8652" width="4" style="129" customWidth="1"/>
    <col min="8653" max="8886" width="8.85546875" style="129"/>
    <col min="8887" max="8887" width="3" style="129" customWidth="1"/>
    <col min="8888" max="8888" width="11.28515625" style="129" customWidth="1"/>
    <col min="8889" max="8889" width="5.42578125" style="129" customWidth="1"/>
    <col min="8890" max="8890" width="2.85546875" style="129" customWidth="1"/>
    <col min="8891" max="8891" width="5.5703125" style="129" customWidth="1"/>
    <col min="8892" max="8892" width="2.85546875" style="129" customWidth="1"/>
    <col min="8893" max="8893" width="4.85546875" style="129" customWidth="1"/>
    <col min="8894" max="8894" width="2.85546875" style="129" customWidth="1"/>
    <col min="8895" max="8895" width="4.7109375" style="129" customWidth="1"/>
    <col min="8896" max="8896" width="2.85546875" style="129" customWidth="1"/>
    <col min="8897" max="8897" width="4.42578125" style="129" customWidth="1"/>
    <col min="8898" max="8898" width="2.85546875" style="129" customWidth="1"/>
    <col min="8899" max="8899" width="4.7109375" style="129" customWidth="1"/>
    <col min="8900" max="8900" width="2.85546875" style="129" customWidth="1"/>
    <col min="8901" max="8901" width="6" style="129" customWidth="1"/>
    <col min="8902" max="8902" width="2.85546875" style="129" customWidth="1"/>
    <col min="8903" max="8903" width="6.7109375" style="129" customWidth="1"/>
    <col min="8904" max="8904" width="2.85546875" style="129" customWidth="1"/>
    <col min="8905" max="8905" width="5.5703125" style="129" customWidth="1"/>
    <col min="8906" max="8906" width="2.85546875" style="129" customWidth="1"/>
    <col min="8907" max="8907" width="5" style="129" customWidth="1"/>
    <col min="8908" max="8908" width="4" style="129" customWidth="1"/>
    <col min="8909" max="9142" width="8.85546875" style="129"/>
    <col min="9143" max="9143" width="3" style="129" customWidth="1"/>
    <col min="9144" max="9144" width="11.28515625" style="129" customWidth="1"/>
    <col min="9145" max="9145" width="5.42578125" style="129" customWidth="1"/>
    <col min="9146" max="9146" width="2.85546875" style="129" customWidth="1"/>
    <col min="9147" max="9147" width="5.5703125" style="129" customWidth="1"/>
    <col min="9148" max="9148" width="2.85546875" style="129" customWidth="1"/>
    <col min="9149" max="9149" width="4.85546875" style="129" customWidth="1"/>
    <col min="9150" max="9150" width="2.85546875" style="129" customWidth="1"/>
    <col min="9151" max="9151" width="4.7109375" style="129" customWidth="1"/>
    <col min="9152" max="9152" width="2.85546875" style="129" customWidth="1"/>
    <col min="9153" max="9153" width="4.42578125" style="129" customWidth="1"/>
    <col min="9154" max="9154" width="2.85546875" style="129" customWidth="1"/>
    <col min="9155" max="9155" width="4.7109375" style="129" customWidth="1"/>
    <col min="9156" max="9156" width="2.85546875" style="129" customWidth="1"/>
    <col min="9157" max="9157" width="6" style="129" customWidth="1"/>
    <col min="9158" max="9158" width="2.85546875" style="129" customWidth="1"/>
    <col min="9159" max="9159" width="6.7109375" style="129" customWidth="1"/>
    <col min="9160" max="9160" width="2.85546875" style="129" customWidth="1"/>
    <col min="9161" max="9161" width="5.5703125" style="129" customWidth="1"/>
    <col min="9162" max="9162" width="2.85546875" style="129" customWidth="1"/>
    <col min="9163" max="9163" width="5" style="129" customWidth="1"/>
    <col min="9164" max="9164" width="4" style="129" customWidth="1"/>
    <col min="9165" max="9398" width="8.85546875" style="129"/>
    <col min="9399" max="9399" width="3" style="129" customWidth="1"/>
    <col min="9400" max="9400" width="11.28515625" style="129" customWidth="1"/>
    <col min="9401" max="9401" width="5.42578125" style="129" customWidth="1"/>
    <col min="9402" max="9402" width="2.85546875" style="129" customWidth="1"/>
    <col min="9403" max="9403" width="5.5703125" style="129" customWidth="1"/>
    <col min="9404" max="9404" width="2.85546875" style="129" customWidth="1"/>
    <col min="9405" max="9405" width="4.85546875" style="129" customWidth="1"/>
    <col min="9406" max="9406" width="2.85546875" style="129" customWidth="1"/>
    <col min="9407" max="9407" width="4.7109375" style="129" customWidth="1"/>
    <col min="9408" max="9408" width="2.85546875" style="129" customWidth="1"/>
    <col min="9409" max="9409" width="4.42578125" style="129" customWidth="1"/>
    <col min="9410" max="9410" width="2.85546875" style="129" customWidth="1"/>
    <col min="9411" max="9411" width="4.7109375" style="129" customWidth="1"/>
    <col min="9412" max="9412" width="2.85546875" style="129" customWidth="1"/>
    <col min="9413" max="9413" width="6" style="129" customWidth="1"/>
    <col min="9414" max="9414" width="2.85546875" style="129" customWidth="1"/>
    <col min="9415" max="9415" width="6.7109375" style="129" customWidth="1"/>
    <col min="9416" max="9416" width="2.85546875" style="129" customWidth="1"/>
    <col min="9417" max="9417" width="5.5703125" style="129" customWidth="1"/>
    <col min="9418" max="9418" width="2.85546875" style="129" customWidth="1"/>
    <col min="9419" max="9419" width="5" style="129" customWidth="1"/>
    <col min="9420" max="9420" width="4" style="129" customWidth="1"/>
    <col min="9421" max="9654" width="8.85546875" style="129"/>
    <col min="9655" max="9655" width="3" style="129" customWidth="1"/>
    <col min="9656" max="9656" width="11.28515625" style="129" customWidth="1"/>
    <col min="9657" max="9657" width="5.42578125" style="129" customWidth="1"/>
    <col min="9658" max="9658" width="2.85546875" style="129" customWidth="1"/>
    <col min="9659" max="9659" width="5.5703125" style="129" customWidth="1"/>
    <col min="9660" max="9660" width="2.85546875" style="129" customWidth="1"/>
    <col min="9661" max="9661" width="4.85546875" style="129" customWidth="1"/>
    <col min="9662" max="9662" width="2.85546875" style="129" customWidth="1"/>
    <col min="9663" max="9663" width="4.7109375" style="129" customWidth="1"/>
    <col min="9664" max="9664" width="2.85546875" style="129" customWidth="1"/>
    <col min="9665" max="9665" width="4.42578125" style="129" customWidth="1"/>
    <col min="9666" max="9666" width="2.85546875" style="129" customWidth="1"/>
    <col min="9667" max="9667" width="4.7109375" style="129" customWidth="1"/>
    <col min="9668" max="9668" width="2.85546875" style="129" customWidth="1"/>
    <col min="9669" max="9669" width="6" style="129" customWidth="1"/>
    <col min="9670" max="9670" width="2.85546875" style="129" customWidth="1"/>
    <col min="9671" max="9671" width="6.7109375" style="129" customWidth="1"/>
    <col min="9672" max="9672" width="2.85546875" style="129" customWidth="1"/>
    <col min="9673" max="9673" width="5.5703125" style="129" customWidth="1"/>
    <col min="9674" max="9674" width="2.85546875" style="129" customWidth="1"/>
    <col min="9675" max="9675" width="5" style="129" customWidth="1"/>
    <col min="9676" max="9676" width="4" style="129" customWidth="1"/>
    <col min="9677" max="9910" width="8.85546875" style="129"/>
    <col min="9911" max="9911" width="3" style="129" customWidth="1"/>
    <col min="9912" max="9912" width="11.28515625" style="129" customWidth="1"/>
    <col min="9913" max="9913" width="5.42578125" style="129" customWidth="1"/>
    <col min="9914" max="9914" width="2.85546875" style="129" customWidth="1"/>
    <col min="9915" max="9915" width="5.5703125" style="129" customWidth="1"/>
    <col min="9916" max="9916" width="2.85546875" style="129" customWidth="1"/>
    <col min="9917" max="9917" width="4.85546875" style="129" customWidth="1"/>
    <col min="9918" max="9918" width="2.85546875" style="129" customWidth="1"/>
    <col min="9919" max="9919" width="4.7109375" style="129" customWidth="1"/>
    <col min="9920" max="9920" width="2.85546875" style="129" customWidth="1"/>
    <col min="9921" max="9921" width="4.42578125" style="129" customWidth="1"/>
    <col min="9922" max="9922" width="2.85546875" style="129" customWidth="1"/>
    <col min="9923" max="9923" width="4.7109375" style="129" customWidth="1"/>
    <col min="9924" max="9924" width="2.85546875" style="129" customWidth="1"/>
    <col min="9925" max="9925" width="6" style="129" customWidth="1"/>
    <col min="9926" max="9926" width="2.85546875" style="129" customWidth="1"/>
    <col min="9927" max="9927" width="6.7109375" style="129" customWidth="1"/>
    <col min="9928" max="9928" width="2.85546875" style="129" customWidth="1"/>
    <col min="9929" max="9929" width="5.5703125" style="129" customWidth="1"/>
    <col min="9930" max="9930" width="2.85546875" style="129" customWidth="1"/>
    <col min="9931" max="9931" width="5" style="129" customWidth="1"/>
    <col min="9932" max="9932" width="4" style="129" customWidth="1"/>
    <col min="9933" max="10166" width="8.85546875" style="129"/>
    <col min="10167" max="10167" width="3" style="129" customWidth="1"/>
    <col min="10168" max="10168" width="11.28515625" style="129" customWidth="1"/>
    <col min="10169" max="10169" width="5.42578125" style="129" customWidth="1"/>
    <col min="10170" max="10170" width="2.85546875" style="129" customWidth="1"/>
    <col min="10171" max="10171" width="5.5703125" style="129" customWidth="1"/>
    <col min="10172" max="10172" width="2.85546875" style="129" customWidth="1"/>
    <col min="10173" max="10173" width="4.85546875" style="129" customWidth="1"/>
    <col min="10174" max="10174" width="2.85546875" style="129" customWidth="1"/>
    <col min="10175" max="10175" width="4.7109375" style="129" customWidth="1"/>
    <col min="10176" max="10176" width="2.85546875" style="129" customWidth="1"/>
    <col min="10177" max="10177" width="4.42578125" style="129" customWidth="1"/>
    <col min="10178" max="10178" width="2.85546875" style="129" customWidth="1"/>
    <col min="10179" max="10179" width="4.7109375" style="129" customWidth="1"/>
    <col min="10180" max="10180" width="2.85546875" style="129" customWidth="1"/>
    <col min="10181" max="10181" width="6" style="129" customWidth="1"/>
    <col min="10182" max="10182" width="2.85546875" style="129" customWidth="1"/>
    <col min="10183" max="10183" width="6.7109375" style="129" customWidth="1"/>
    <col min="10184" max="10184" width="2.85546875" style="129" customWidth="1"/>
    <col min="10185" max="10185" width="5.5703125" style="129" customWidth="1"/>
    <col min="10186" max="10186" width="2.85546875" style="129" customWidth="1"/>
    <col min="10187" max="10187" width="5" style="129" customWidth="1"/>
    <col min="10188" max="10188" width="4" style="129" customWidth="1"/>
    <col min="10189" max="10422" width="8.85546875" style="129"/>
    <col min="10423" max="10423" width="3" style="129" customWidth="1"/>
    <col min="10424" max="10424" width="11.28515625" style="129" customWidth="1"/>
    <col min="10425" max="10425" width="5.42578125" style="129" customWidth="1"/>
    <col min="10426" max="10426" width="2.85546875" style="129" customWidth="1"/>
    <col min="10427" max="10427" width="5.5703125" style="129" customWidth="1"/>
    <col min="10428" max="10428" width="2.85546875" style="129" customWidth="1"/>
    <col min="10429" max="10429" width="4.85546875" style="129" customWidth="1"/>
    <col min="10430" max="10430" width="2.85546875" style="129" customWidth="1"/>
    <col min="10431" max="10431" width="4.7109375" style="129" customWidth="1"/>
    <col min="10432" max="10432" width="2.85546875" style="129" customWidth="1"/>
    <col min="10433" max="10433" width="4.42578125" style="129" customWidth="1"/>
    <col min="10434" max="10434" width="2.85546875" style="129" customWidth="1"/>
    <col min="10435" max="10435" width="4.7109375" style="129" customWidth="1"/>
    <col min="10436" max="10436" width="2.85546875" style="129" customWidth="1"/>
    <col min="10437" max="10437" width="6" style="129" customWidth="1"/>
    <col min="10438" max="10438" width="2.85546875" style="129" customWidth="1"/>
    <col min="10439" max="10439" width="6.7109375" style="129" customWidth="1"/>
    <col min="10440" max="10440" width="2.85546875" style="129" customWidth="1"/>
    <col min="10441" max="10441" width="5.5703125" style="129" customWidth="1"/>
    <col min="10442" max="10442" width="2.85546875" style="129" customWidth="1"/>
    <col min="10443" max="10443" width="5" style="129" customWidth="1"/>
    <col min="10444" max="10444" width="4" style="129" customWidth="1"/>
    <col min="10445" max="10678" width="8.85546875" style="129"/>
    <col min="10679" max="10679" width="3" style="129" customWidth="1"/>
    <col min="10680" max="10680" width="11.28515625" style="129" customWidth="1"/>
    <col min="10681" max="10681" width="5.42578125" style="129" customWidth="1"/>
    <col min="10682" max="10682" width="2.85546875" style="129" customWidth="1"/>
    <col min="10683" max="10683" width="5.5703125" style="129" customWidth="1"/>
    <col min="10684" max="10684" width="2.85546875" style="129" customWidth="1"/>
    <col min="10685" max="10685" width="4.85546875" style="129" customWidth="1"/>
    <col min="10686" max="10686" width="2.85546875" style="129" customWidth="1"/>
    <col min="10687" max="10687" width="4.7109375" style="129" customWidth="1"/>
    <col min="10688" max="10688" width="2.85546875" style="129" customWidth="1"/>
    <col min="10689" max="10689" width="4.42578125" style="129" customWidth="1"/>
    <col min="10690" max="10690" width="2.85546875" style="129" customWidth="1"/>
    <col min="10691" max="10691" width="4.7109375" style="129" customWidth="1"/>
    <col min="10692" max="10692" width="2.85546875" style="129" customWidth="1"/>
    <col min="10693" max="10693" width="6" style="129" customWidth="1"/>
    <col min="10694" max="10694" width="2.85546875" style="129" customWidth="1"/>
    <col min="10695" max="10695" width="6.7109375" style="129" customWidth="1"/>
    <col min="10696" max="10696" width="2.85546875" style="129" customWidth="1"/>
    <col min="10697" max="10697" width="5.5703125" style="129" customWidth="1"/>
    <col min="10698" max="10698" width="2.85546875" style="129" customWidth="1"/>
    <col min="10699" max="10699" width="5" style="129" customWidth="1"/>
    <col min="10700" max="10700" width="4" style="129" customWidth="1"/>
    <col min="10701" max="10934" width="8.85546875" style="129"/>
    <col min="10935" max="10935" width="3" style="129" customWidth="1"/>
    <col min="10936" max="10936" width="11.28515625" style="129" customWidth="1"/>
    <col min="10937" max="10937" width="5.42578125" style="129" customWidth="1"/>
    <col min="10938" max="10938" width="2.85546875" style="129" customWidth="1"/>
    <col min="10939" max="10939" width="5.5703125" style="129" customWidth="1"/>
    <col min="10940" max="10940" width="2.85546875" style="129" customWidth="1"/>
    <col min="10941" max="10941" width="4.85546875" style="129" customWidth="1"/>
    <col min="10942" max="10942" width="2.85546875" style="129" customWidth="1"/>
    <col min="10943" max="10943" width="4.7109375" style="129" customWidth="1"/>
    <col min="10944" max="10944" width="2.85546875" style="129" customWidth="1"/>
    <col min="10945" max="10945" width="4.42578125" style="129" customWidth="1"/>
    <col min="10946" max="10946" width="2.85546875" style="129" customWidth="1"/>
    <col min="10947" max="10947" width="4.7109375" style="129" customWidth="1"/>
    <col min="10948" max="10948" width="2.85546875" style="129" customWidth="1"/>
    <col min="10949" max="10949" width="6" style="129" customWidth="1"/>
    <col min="10950" max="10950" width="2.85546875" style="129" customWidth="1"/>
    <col min="10951" max="10951" width="6.7109375" style="129" customWidth="1"/>
    <col min="10952" max="10952" width="2.85546875" style="129" customWidth="1"/>
    <col min="10953" max="10953" width="5.5703125" style="129" customWidth="1"/>
    <col min="10954" max="10954" width="2.85546875" style="129" customWidth="1"/>
    <col min="10955" max="10955" width="5" style="129" customWidth="1"/>
    <col min="10956" max="10956" width="4" style="129" customWidth="1"/>
    <col min="10957" max="11190" width="8.85546875" style="129"/>
    <col min="11191" max="11191" width="3" style="129" customWidth="1"/>
    <col min="11192" max="11192" width="11.28515625" style="129" customWidth="1"/>
    <col min="11193" max="11193" width="5.42578125" style="129" customWidth="1"/>
    <col min="11194" max="11194" width="2.85546875" style="129" customWidth="1"/>
    <col min="11195" max="11195" width="5.5703125" style="129" customWidth="1"/>
    <col min="11196" max="11196" width="2.85546875" style="129" customWidth="1"/>
    <col min="11197" max="11197" width="4.85546875" style="129" customWidth="1"/>
    <col min="11198" max="11198" width="2.85546875" style="129" customWidth="1"/>
    <col min="11199" max="11199" width="4.7109375" style="129" customWidth="1"/>
    <col min="11200" max="11200" width="2.85546875" style="129" customWidth="1"/>
    <col min="11201" max="11201" width="4.42578125" style="129" customWidth="1"/>
    <col min="11202" max="11202" width="2.85546875" style="129" customWidth="1"/>
    <col min="11203" max="11203" width="4.7109375" style="129" customWidth="1"/>
    <col min="11204" max="11204" width="2.85546875" style="129" customWidth="1"/>
    <col min="11205" max="11205" width="6" style="129" customWidth="1"/>
    <col min="11206" max="11206" width="2.85546875" style="129" customWidth="1"/>
    <col min="11207" max="11207" width="6.7109375" style="129" customWidth="1"/>
    <col min="11208" max="11208" width="2.85546875" style="129" customWidth="1"/>
    <col min="11209" max="11209" width="5.5703125" style="129" customWidth="1"/>
    <col min="11210" max="11210" width="2.85546875" style="129" customWidth="1"/>
    <col min="11211" max="11211" width="5" style="129" customWidth="1"/>
    <col min="11212" max="11212" width="4" style="129" customWidth="1"/>
    <col min="11213" max="11446" width="8.85546875" style="129"/>
    <col min="11447" max="11447" width="3" style="129" customWidth="1"/>
    <col min="11448" max="11448" width="11.28515625" style="129" customWidth="1"/>
    <col min="11449" max="11449" width="5.42578125" style="129" customWidth="1"/>
    <col min="11450" max="11450" width="2.85546875" style="129" customWidth="1"/>
    <col min="11451" max="11451" width="5.5703125" style="129" customWidth="1"/>
    <col min="11452" max="11452" width="2.85546875" style="129" customWidth="1"/>
    <col min="11453" max="11453" width="4.85546875" style="129" customWidth="1"/>
    <col min="11454" max="11454" width="2.85546875" style="129" customWidth="1"/>
    <col min="11455" max="11455" width="4.7109375" style="129" customWidth="1"/>
    <col min="11456" max="11456" width="2.85546875" style="129" customWidth="1"/>
    <col min="11457" max="11457" width="4.42578125" style="129" customWidth="1"/>
    <col min="11458" max="11458" width="2.85546875" style="129" customWidth="1"/>
    <col min="11459" max="11459" width="4.7109375" style="129" customWidth="1"/>
    <col min="11460" max="11460" width="2.85546875" style="129" customWidth="1"/>
    <col min="11461" max="11461" width="6" style="129" customWidth="1"/>
    <col min="11462" max="11462" width="2.85546875" style="129" customWidth="1"/>
    <col min="11463" max="11463" width="6.7109375" style="129" customWidth="1"/>
    <col min="11464" max="11464" width="2.85546875" style="129" customWidth="1"/>
    <col min="11465" max="11465" width="5.5703125" style="129" customWidth="1"/>
    <col min="11466" max="11466" width="2.85546875" style="129" customWidth="1"/>
    <col min="11467" max="11467" width="5" style="129" customWidth="1"/>
    <col min="11468" max="11468" width="4" style="129" customWidth="1"/>
    <col min="11469" max="11702" width="8.85546875" style="129"/>
    <col min="11703" max="11703" width="3" style="129" customWidth="1"/>
    <col min="11704" max="11704" width="11.28515625" style="129" customWidth="1"/>
    <col min="11705" max="11705" width="5.42578125" style="129" customWidth="1"/>
    <col min="11706" max="11706" width="2.85546875" style="129" customWidth="1"/>
    <col min="11707" max="11707" width="5.5703125" style="129" customWidth="1"/>
    <col min="11708" max="11708" width="2.85546875" style="129" customWidth="1"/>
    <col min="11709" max="11709" width="4.85546875" style="129" customWidth="1"/>
    <col min="11710" max="11710" width="2.85546875" style="129" customWidth="1"/>
    <col min="11711" max="11711" width="4.7109375" style="129" customWidth="1"/>
    <col min="11712" max="11712" width="2.85546875" style="129" customWidth="1"/>
    <col min="11713" max="11713" width="4.42578125" style="129" customWidth="1"/>
    <col min="11714" max="11714" width="2.85546875" style="129" customWidth="1"/>
    <col min="11715" max="11715" width="4.7109375" style="129" customWidth="1"/>
    <col min="11716" max="11716" width="2.85546875" style="129" customWidth="1"/>
    <col min="11717" max="11717" width="6" style="129" customWidth="1"/>
    <col min="11718" max="11718" width="2.85546875" style="129" customWidth="1"/>
    <col min="11719" max="11719" width="6.7109375" style="129" customWidth="1"/>
    <col min="11720" max="11720" width="2.85546875" style="129" customWidth="1"/>
    <col min="11721" max="11721" width="5.5703125" style="129" customWidth="1"/>
    <col min="11722" max="11722" width="2.85546875" style="129" customWidth="1"/>
    <col min="11723" max="11723" width="5" style="129" customWidth="1"/>
    <col min="11724" max="11724" width="4" style="129" customWidth="1"/>
    <col min="11725" max="11958" width="8.85546875" style="129"/>
    <col min="11959" max="11959" width="3" style="129" customWidth="1"/>
    <col min="11960" max="11960" width="11.28515625" style="129" customWidth="1"/>
    <col min="11961" max="11961" width="5.42578125" style="129" customWidth="1"/>
    <col min="11962" max="11962" width="2.85546875" style="129" customWidth="1"/>
    <col min="11963" max="11963" width="5.5703125" style="129" customWidth="1"/>
    <col min="11964" max="11964" width="2.85546875" style="129" customWidth="1"/>
    <col min="11965" max="11965" width="4.85546875" style="129" customWidth="1"/>
    <col min="11966" max="11966" width="2.85546875" style="129" customWidth="1"/>
    <col min="11967" max="11967" width="4.7109375" style="129" customWidth="1"/>
    <col min="11968" max="11968" width="2.85546875" style="129" customWidth="1"/>
    <col min="11969" max="11969" width="4.42578125" style="129" customWidth="1"/>
    <col min="11970" max="11970" width="2.85546875" style="129" customWidth="1"/>
    <col min="11971" max="11971" width="4.7109375" style="129" customWidth="1"/>
    <col min="11972" max="11972" width="2.85546875" style="129" customWidth="1"/>
    <col min="11973" max="11973" width="6" style="129" customWidth="1"/>
    <col min="11974" max="11974" width="2.85546875" style="129" customWidth="1"/>
    <col min="11975" max="11975" width="6.7109375" style="129" customWidth="1"/>
    <col min="11976" max="11976" width="2.85546875" style="129" customWidth="1"/>
    <col min="11977" max="11977" width="5.5703125" style="129" customWidth="1"/>
    <col min="11978" max="11978" width="2.85546875" style="129" customWidth="1"/>
    <col min="11979" max="11979" width="5" style="129" customWidth="1"/>
    <col min="11980" max="11980" width="4" style="129" customWidth="1"/>
    <col min="11981" max="12214" width="8.85546875" style="129"/>
    <col min="12215" max="12215" width="3" style="129" customWidth="1"/>
    <col min="12216" max="12216" width="11.28515625" style="129" customWidth="1"/>
    <col min="12217" max="12217" width="5.42578125" style="129" customWidth="1"/>
    <col min="12218" max="12218" width="2.85546875" style="129" customWidth="1"/>
    <col min="12219" max="12219" width="5.5703125" style="129" customWidth="1"/>
    <col min="12220" max="12220" width="2.85546875" style="129" customWidth="1"/>
    <col min="12221" max="12221" width="4.85546875" style="129" customWidth="1"/>
    <col min="12222" max="12222" width="2.85546875" style="129" customWidth="1"/>
    <col min="12223" max="12223" width="4.7109375" style="129" customWidth="1"/>
    <col min="12224" max="12224" width="2.85546875" style="129" customWidth="1"/>
    <col min="12225" max="12225" width="4.42578125" style="129" customWidth="1"/>
    <col min="12226" max="12226" width="2.85546875" style="129" customWidth="1"/>
    <col min="12227" max="12227" width="4.7109375" style="129" customWidth="1"/>
    <col min="12228" max="12228" width="2.85546875" style="129" customWidth="1"/>
    <col min="12229" max="12229" width="6" style="129" customWidth="1"/>
    <col min="12230" max="12230" width="2.85546875" style="129" customWidth="1"/>
    <col min="12231" max="12231" width="6.7109375" style="129" customWidth="1"/>
    <col min="12232" max="12232" width="2.85546875" style="129" customWidth="1"/>
    <col min="12233" max="12233" width="5.5703125" style="129" customWidth="1"/>
    <col min="12234" max="12234" width="2.85546875" style="129" customWidth="1"/>
    <col min="12235" max="12235" width="5" style="129" customWidth="1"/>
    <col min="12236" max="12236" width="4" style="129" customWidth="1"/>
    <col min="12237" max="12470" width="8.85546875" style="129"/>
    <col min="12471" max="12471" width="3" style="129" customWidth="1"/>
    <col min="12472" max="12472" width="11.28515625" style="129" customWidth="1"/>
    <col min="12473" max="12473" width="5.42578125" style="129" customWidth="1"/>
    <col min="12474" max="12474" width="2.85546875" style="129" customWidth="1"/>
    <col min="12475" max="12475" width="5.5703125" style="129" customWidth="1"/>
    <col min="12476" max="12476" width="2.85546875" style="129" customWidth="1"/>
    <col min="12477" max="12477" width="4.85546875" style="129" customWidth="1"/>
    <col min="12478" max="12478" width="2.85546875" style="129" customWidth="1"/>
    <col min="12479" max="12479" width="4.7109375" style="129" customWidth="1"/>
    <col min="12480" max="12480" width="2.85546875" style="129" customWidth="1"/>
    <col min="12481" max="12481" width="4.42578125" style="129" customWidth="1"/>
    <col min="12482" max="12482" width="2.85546875" style="129" customWidth="1"/>
    <col min="12483" max="12483" width="4.7109375" style="129" customWidth="1"/>
    <col min="12484" max="12484" width="2.85546875" style="129" customWidth="1"/>
    <col min="12485" max="12485" width="6" style="129" customWidth="1"/>
    <col min="12486" max="12486" width="2.85546875" style="129" customWidth="1"/>
    <col min="12487" max="12487" width="6.7109375" style="129" customWidth="1"/>
    <col min="12488" max="12488" width="2.85546875" style="129" customWidth="1"/>
    <col min="12489" max="12489" width="5.5703125" style="129" customWidth="1"/>
    <col min="12490" max="12490" width="2.85546875" style="129" customWidth="1"/>
    <col min="12491" max="12491" width="5" style="129" customWidth="1"/>
    <col min="12492" max="12492" width="4" style="129" customWidth="1"/>
    <col min="12493" max="12726" width="8.85546875" style="129"/>
    <col min="12727" max="12727" width="3" style="129" customWidth="1"/>
    <col min="12728" max="12728" width="11.28515625" style="129" customWidth="1"/>
    <col min="12729" max="12729" width="5.42578125" style="129" customWidth="1"/>
    <col min="12730" max="12730" width="2.85546875" style="129" customWidth="1"/>
    <col min="12731" max="12731" width="5.5703125" style="129" customWidth="1"/>
    <col min="12732" max="12732" width="2.85546875" style="129" customWidth="1"/>
    <col min="12733" max="12733" width="4.85546875" style="129" customWidth="1"/>
    <col min="12734" max="12734" width="2.85546875" style="129" customWidth="1"/>
    <col min="12735" max="12735" width="4.7109375" style="129" customWidth="1"/>
    <col min="12736" max="12736" width="2.85546875" style="129" customWidth="1"/>
    <col min="12737" max="12737" width="4.42578125" style="129" customWidth="1"/>
    <col min="12738" max="12738" width="2.85546875" style="129" customWidth="1"/>
    <col min="12739" max="12739" width="4.7109375" style="129" customWidth="1"/>
    <col min="12740" max="12740" width="2.85546875" style="129" customWidth="1"/>
    <col min="12741" max="12741" width="6" style="129" customWidth="1"/>
    <col min="12742" max="12742" width="2.85546875" style="129" customWidth="1"/>
    <col min="12743" max="12743" width="6.7109375" style="129" customWidth="1"/>
    <col min="12744" max="12744" width="2.85546875" style="129" customWidth="1"/>
    <col min="12745" max="12745" width="5.5703125" style="129" customWidth="1"/>
    <col min="12746" max="12746" width="2.85546875" style="129" customWidth="1"/>
    <col min="12747" max="12747" width="5" style="129" customWidth="1"/>
    <col min="12748" max="12748" width="4" style="129" customWidth="1"/>
    <col min="12749" max="12982" width="8.85546875" style="129"/>
    <col min="12983" max="12983" width="3" style="129" customWidth="1"/>
    <col min="12984" max="12984" width="11.28515625" style="129" customWidth="1"/>
    <col min="12985" max="12985" width="5.42578125" style="129" customWidth="1"/>
    <col min="12986" max="12986" width="2.85546875" style="129" customWidth="1"/>
    <col min="12987" max="12987" width="5.5703125" style="129" customWidth="1"/>
    <col min="12988" max="12988" width="2.85546875" style="129" customWidth="1"/>
    <col min="12989" max="12989" width="4.85546875" style="129" customWidth="1"/>
    <col min="12990" max="12990" width="2.85546875" style="129" customWidth="1"/>
    <col min="12991" max="12991" width="4.7109375" style="129" customWidth="1"/>
    <col min="12992" max="12992" width="2.85546875" style="129" customWidth="1"/>
    <col min="12993" max="12993" width="4.42578125" style="129" customWidth="1"/>
    <col min="12994" max="12994" width="2.85546875" style="129" customWidth="1"/>
    <col min="12995" max="12995" width="4.7109375" style="129" customWidth="1"/>
    <col min="12996" max="12996" width="2.85546875" style="129" customWidth="1"/>
    <col min="12997" max="12997" width="6" style="129" customWidth="1"/>
    <col min="12998" max="12998" width="2.85546875" style="129" customWidth="1"/>
    <col min="12999" max="12999" width="6.7109375" style="129" customWidth="1"/>
    <col min="13000" max="13000" width="2.85546875" style="129" customWidth="1"/>
    <col min="13001" max="13001" width="5.5703125" style="129" customWidth="1"/>
    <col min="13002" max="13002" width="2.85546875" style="129" customWidth="1"/>
    <col min="13003" max="13003" width="5" style="129" customWidth="1"/>
    <col min="13004" max="13004" width="4" style="129" customWidth="1"/>
    <col min="13005" max="13238" width="8.85546875" style="129"/>
    <col min="13239" max="13239" width="3" style="129" customWidth="1"/>
    <col min="13240" max="13240" width="11.28515625" style="129" customWidth="1"/>
    <col min="13241" max="13241" width="5.42578125" style="129" customWidth="1"/>
    <col min="13242" max="13242" width="2.85546875" style="129" customWidth="1"/>
    <col min="13243" max="13243" width="5.5703125" style="129" customWidth="1"/>
    <col min="13244" max="13244" width="2.85546875" style="129" customWidth="1"/>
    <col min="13245" max="13245" width="4.85546875" style="129" customWidth="1"/>
    <col min="13246" max="13246" width="2.85546875" style="129" customWidth="1"/>
    <col min="13247" max="13247" width="4.7109375" style="129" customWidth="1"/>
    <col min="13248" max="13248" width="2.85546875" style="129" customWidth="1"/>
    <col min="13249" max="13249" width="4.42578125" style="129" customWidth="1"/>
    <col min="13250" max="13250" width="2.85546875" style="129" customWidth="1"/>
    <col min="13251" max="13251" width="4.7109375" style="129" customWidth="1"/>
    <col min="13252" max="13252" width="2.85546875" style="129" customWidth="1"/>
    <col min="13253" max="13253" width="6" style="129" customWidth="1"/>
    <col min="13254" max="13254" width="2.85546875" style="129" customWidth="1"/>
    <col min="13255" max="13255" width="6.7109375" style="129" customWidth="1"/>
    <col min="13256" max="13256" width="2.85546875" style="129" customWidth="1"/>
    <col min="13257" max="13257" width="5.5703125" style="129" customWidth="1"/>
    <col min="13258" max="13258" width="2.85546875" style="129" customWidth="1"/>
    <col min="13259" max="13259" width="5" style="129" customWidth="1"/>
    <col min="13260" max="13260" width="4" style="129" customWidth="1"/>
    <col min="13261" max="13494" width="8.85546875" style="129"/>
    <col min="13495" max="13495" width="3" style="129" customWidth="1"/>
    <col min="13496" max="13496" width="11.28515625" style="129" customWidth="1"/>
    <col min="13497" max="13497" width="5.42578125" style="129" customWidth="1"/>
    <col min="13498" max="13498" width="2.85546875" style="129" customWidth="1"/>
    <col min="13499" max="13499" width="5.5703125" style="129" customWidth="1"/>
    <col min="13500" max="13500" width="2.85546875" style="129" customWidth="1"/>
    <col min="13501" max="13501" width="4.85546875" style="129" customWidth="1"/>
    <col min="13502" max="13502" width="2.85546875" style="129" customWidth="1"/>
    <col min="13503" max="13503" width="4.7109375" style="129" customWidth="1"/>
    <col min="13504" max="13504" width="2.85546875" style="129" customWidth="1"/>
    <col min="13505" max="13505" width="4.42578125" style="129" customWidth="1"/>
    <col min="13506" max="13506" width="2.85546875" style="129" customWidth="1"/>
    <col min="13507" max="13507" width="4.7109375" style="129" customWidth="1"/>
    <col min="13508" max="13508" width="2.85546875" style="129" customWidth="1"/>
    <col min="13509" max="13509" width="6" style="129" customWidth="1"/>
    <col min="13510" max="13510" width="2.85546875" style="129" customWidth="1"/>
    <col min="13511" max="13511" width="6.7109375" style="129" customWidth="1"/>
    <col min="13512" max="13512" width="2.85546875" style="129" customWidth="1"/>
    <col min="13513" max="13513" width="5.5703125" style="129" customWidth="1"/>
    <col min="13514" max="13514" width="2.85546875" style="129" customWidth="1"/>
    <col min="13515" max="13515" width="5" style="129" customWidth="1"/>
    <col min="13516" max="13516" width="4" style="129" customWidth="1"/>
    <col min="13517" max="13750" width="8.85546875" style="129"/>
    <col min="13751" max="13751" width="3" style="129" customWidth="1"/>
    <col min="13752" max="13752" width="11.28515625" style="129" customWidth="1"/>
    <col min="13753" max="13753" width="5.42578125" style="129" customWidth="1"/>
    <col min="13754" max="13754" width="2.85546875" style="129" customWidth="1"/>
    <col min="13755" max="13755" width="5.5703125" style="129" customWidth="1"/>
    <col min="13756" max="13756" width="2.85546875" style="129" customWidth="1"/>
    <col min="13757" max="13757" width="4.85546875" style="129" customWidth="1"/>
    <col min="13758" max="13758" width="2.85546875" style="129" customWidth="1"/>
    <col min="13759" max="13759" width="4.7109375" style="129" customWidth="1"/>
    <col min="13760" max="13760" width="2.85546875" style="129" customWidth="1"/>
    <col min="13761" max="13761" width="4.42578125" style="129" customWidth="1"/>
    <col min="13762" max="13762" width="2.85546875" style="129" customWidth="1"/>
    <col min="13763" max="13763" width="4.7109375" style="129" customWidth="1"/>
    <col min="13764" max="13764" width="2.85546875" style="129" customWidth="1"/>
    <col min="13765" max="13765" width="6" style="129" customWidth="1"/>
    <col min="13766" max="13766" width="2.85546875" style="129" customWidth="1"/>
    <col min="13767" max="13767" width="6.7109375" style="129" customWidth="1"/>
    <col min="13768" max="13768" width="2.85546875" style="129" customWidth="1"/>
    <col min="13769" max="13769" width="5.5703125" style="129" customWidth="1"/>
    <col min="13770" max="13770" width="2.85546875" style="129" customWidth="1"/>
    <col min="13771" max="13771" width="5" style="129" customWidth="1"/>
    <col min="13772" max="13772" width="4" style="129" customWidth="1"/>
    <col min="13773" max="14006" width="8.85546875" style="129"/>
    <col min="14007" max="14007" width="3" style="129" customWidth="1"/>
    <col min="14008" max="14008" width="11.28515625" style="129" customWidth="1"/>
    <col min="14009" max="14009" width="5.42578125" style="129" customWidth="1"/>
    <col min="14010" max="14010" width="2.85546875" style="129" customWidth="1"/>
    <col min="14011" max="14011" width="5.5703125" style="129" customWidth="1"/>
    <col min="14012" max="14012" width="2.85546875" style="129" customWidth="1"/>
    <col min="14013" max="14013" width="4.85546875" style="129" customWidth="1"/>
    <col min="14014" max="14014" width="2.85546875" style="129" customWidth="1"/>
    <col min="14015" max="14015" width="4.7109375" style="129" customWidth="1"/>
    <col min="14016" max="14016" width="2.85546875" style="129" customWidth="1"/>
    <col min="14017" max="14017" width="4.42578125" style="129" customWidth="1"/>
    <col min="14018" max="14018" width="2.85546875" style="129" customWidth="1"/>
    <col min="14019" max="14019" width="4.7109375" style="129" customWidth="1"/>
    <col min="14020" max="14020" width="2.85546875" style="129" customWidth="1"/>
    <col min="14021" max="14021" width="6" style="129" customWidth="1"/>
    <col min="14022" max="14022" width="2.85546875" style="129" customWidth="1"/>
    <col min="14023" max="14023" width="6.7109375" style="129" customWidth="1"/>
    <col min="14024" max="14024" width="2.85546875" style="129" customWidth="1"/>
    <col min="14025" max="14025" width="5.5703125" style="129" customWidth="1"/>
    <col min="14026" max="14026" width="2.85546875" style="129" customWidth="1"/>
    <col min="14027" max="14027" width="5" style="129" customWidth="1"/>
    <col min="14028" max="14028" width="4" style="129" customWidth="1"/>
    <col min="14029" max="14262" width="8.85546875" style="129"/>
    <col min="14263" max="14263" width="3" style="129" customWidth="1"/>
    <col min="14264" max="14264" width="11.28515625" style="129" customWidth="1"/>
    <col min="14265" max="14265" width="5.42578125" style="129" customWidth="1"/>
    <col min="14266" max="14266" width="2.85546875" style="129" customWidth="1"/>
    <col min="14267" max="14267" width="5.5703125" style="129" customWidth="1"/>
    <col min="14268" max="14268" width="2.85546875" style="129" customWidth="1"/>
    <col min="14269" max="14269" width="4.85546875" style="129" customWidth="1"/>
    <col min="14270" max="14270" width="2.85546875" style="129" customWidth="1"/>
    <col min="14271" max="14271" width="4.7109375" style="129" customWidth="1"/>
    <col min="14272" max="14272" width="2.85546875" style="129" customWidth="1"/>
    <col min="14273" max="14273" width="4.42578125" style="129" customWidth="1"/>
    <col min="14274" max="14274" width="2.85546875" style="129" customWidth="1"/>
    <col min="14275" max="14275" width="4.7109375" style="129" customWidth="1"/>
    <col min="14276" max="14276" width="2.85546875" style="129" customWidth="1"/>
    <col min="14277" max="14277" width="6" style="129" customWidth="1"/>
    <col min="14278" max="14278" width="2.85546875" style="129" customWidth="1"/>
    <col min="14279" max="14279" width="6.7109375" style="129" customWidth="1"/>
    <col min="14280" max="14280" width="2.85546875" style="129" customWidth="1"/>
    <col min="14281" max="14281" width="5.5703125" style="129" customWidth="1"/>
    <col min="14282" max="14282" width="2.85546875" style="129" customWidth="1"/>
    <col min="14283" max="14283" width="5" style="129" customWidth="1"/>
    <col min="14284" max="14284" width="4" style="129" customWidth="1"/>
    <col min="14285" max="14518" width="8.85546875" style="129"/>
    <col min="14519" max="14519" width="3" style="129" customWidth="1"/>
    <col min="14520" max="14520" width="11.28515625" style="129" customWidth="1"/>
    <col min="14521" max="14521" width="5.42578125" style="129" customWidth="1"/>
    <col min="14522" max="14522" width="2.85546875" style="129" customWidth="1"/>
    <col min="14523" max="14523" width="5.5703125" style="129" customWidth="1"/>
    <col min="14524" max="14524" width="2.85546875" style="129" customWidth="1"/>
    <col min="14525" max="14525" width="4.85546875" style="129" customWidth="1"/>
    <col min="14526" max="14526" width="2.85546875" style="129" customWidth="1"/>
    <col min="14527" max="14527" width="4.7109375" style="129" customWidth="1"/>
    <col min="14528" max="14528" width="2.85546875" style="129" customWidth="1"/>
    <col min="14529" max="14529" width="4.42578125" style="129" customWidth="1"/>
    <col min="14530" max="14530" width="2.85546875" style="129" customWidth="1"/>
    <col min="14531" max="14531" width="4.7109375" style="129" customWidth="1"/>
    <col min="14532" max="14532" width="2.85546875" style="129" customWidth="1"/>
    <col min="14533" max="14533" width="6" style="129" customWidth="1"/>
    <col min="14534" max="14534" width="2.85546875" style="129" customWidth="1"/>
    <col min="14535" max="14535" width="6.7109375" style="129" customWidth="1"/>
    <col min="14536" max="14536" width="2.85546875" style="129" customWidth="1"/>
    <col min="14537" max="14537" width="5.5703125" style="129" customWidth="1"/>
    <col min="14538" max="14538" width="2.85546875" style="129" customWidth="1"/>
    <col min="14539" max="14539" width="5" style="129" customWidth="1"/>
    <col min="14540" max="14540" width="4" style="129" customWidth="1"/>
    <col min="14541" max="14774" width="8.85546875" style="129"/>
    <col min="14775" max="14775" width="3" style="129" customWidth="1"/>
    <col min="14776" max="14776" width="11.28515625" style="129" customWidth="1"/>
    <col min="14777" max="14777" width="5.42578125" style="129" customWidth="1"/>
    <col min="14778" max="14778" width="2.85546875" style="129" customWidth="1"/>
    <col min="14779" max="14779" width="5.5703125" style="129" customWidth="1"/>
    <col min="14780" max="14780" width="2.85546875" style="129" customWidth="1"/>
    <col min="14781" max="14781" width="4.85546875" style="129" customWidth="1"/>
    <col min="14782" max="14782" width="2.85546875" style="129" customWidth="1"/>
    <col min="14783" max="14783" width="4.7109375" style="129" customWidth="1"/>
    <col min="14784" max="14784" width="2.85546875" style="129" customWidth="1"/>
    <col min="14785" max="14785" width="4.42578125" style="129" customWidth="1"/>
    <col min="14786" max="14786" width="2.85546875" style="129" customWidth="1"/>
    <col min="14787" max="14787" width="4.7109375" style="129" customWidth="1"/>
    <col min="14788" max="14788" width="2.85546875" style="129" customWidth="1"/>
    <col min="14789" max="14789" width="6" style="129" customWidth="1"/>
    <col min="14790" max="14790" width="2.85546875" style="129" customWidth="1"/>
    <col min="14791" max="14791" width="6.7109375" style="129" customWidth="1"/>
    <col min="14792" max="14792" width="2.85546875" style="129" customWidth="1"/>
    <col min="14793" max="14793" width="5.5703125" style="129" customWidth="1"/>
    <col min="14794" max="14794" width="2.85546875" style="129" customWidth="1"/>
    <col min="14795" max="14795" width="5" style="129" customWidth="1"/>
    <col min="14796" max="14796" width="4" style="129" customWidth="1"/>
    <col min="14797" max="15030" width="8.85546875" style="129"/>
    <col min="15031" max="15031" width="3" style="129" customWidth="1"/>
    <col min="15032" max="15032" width="11.28515625" style="129" customWidth="1"/>
    <col min="15033" max="15033" width="5.42578125" style="129" customWidth="1"/>
    <col min="15034" max="15034" width="2.85546875" style="129" customWidth="1"/>
    <col min="15035" max="15035" width="5.5703125" style="129" customWidth="1"/>
    <col min="15036" max="15036" width="2.85546875" style="129" customWidth="1"/>
    <col min="15037" max="15037" width="4.85546875" style="129" customWidth="1"/>
    <col min="15038" max="15038" width="2.85546875" style="129" customWidth="1"/>
    <col min="15039" max="15039" width="4.7109375" style="129" customWidth="1"/>
    <col min="15040" max="15040" width="2.85546875" style="129" customWidth="1"/>
    <col min="15041" max="15041" width="4.42578125" style="129" customWidth="1"/>
    <col min="15042" max="15042" width="2.85546875" style="129" customWidth="1"/>
    <col min="15043" max="15043" width="4.7109375" style="129" customWidth="1"/>
    <col min="15044" max="15044" width="2.85546875" style="129" customWidth="1"/>
    <col min="15045" max="15045" width="6" style="129" customWidth="1"/>
    <col min="15046" max="15046" width="2.85546875" style="129" customWidth="1"/>
    <col min="15047" max="15047" width="6.7109375" style="129" customWidth="1"/>
    <col min="15048" max="15048" width="2.85546875" style="129" customWidth="1"/>
    <col min="15049" max="15049" width="5.5703125" style="129" customWidth="1"/>
    <col min="15050" max="15050" width="2.85546875" style="129" customWidth="1"/>
    <col min="15051" max="15051" width="5" style="129" customWidth="1"/>
    <col min="15052" max="15052" width="4" style="129" customWidth="1"/>
    <col min="15053" max="15286" width="8.85546875" style="129"/>
    <col min="15287" max="15287" width="3" style="129" customWidth="1"/>
    <col min="15288" max="15288" width="11.28515625" style="129" customWidth="1"/>
    <col min="15289" max="15289" width="5.42578125" style="129" customWidth="1"/>
    <col min="15290" max="15290" width="2.85546875" style="129" customWidth="1"/>
    <col min="15291" max="15291" width="5.5703125" style="129" customWidth="1"/>
    <col min="15292" max="15292" width="2.85546875" style="129" customWidth="1"/>
    <col min="15293" max="15293" width="4.85546875" style="129" customWidth="1"/>
    <col min="15294" max="15294" width="2.85546875" style="129" customWidth="1"/>
    <col min="15295" max="15295" width="4.7109375" style="129" customWidth="1"/>
    <col min="15296" max="15296" width="2.85546875" style="129" customWidth="1"/>
    <col min="15297" max="15297" width="4.42578125" style="129" customWidth="1"/>
    <col min="15298" max="15298" width="2.85546875" style="129" customWidth="1"/>
    <col min="15299" max="15299" width="4.7109375" style="129" customWidth="1"/>
    <col min="15300" max="15300" width="2.85546875" style="129" customWidth="1"/>
    <col min="15301" max="15301" width="6" style="129" customWidth="1"/>
    <col min="15302" max="15302" width="2.85546875" style="129" customWidth="1"/>
    <col min="15303" max="15303" width="6.7109375" style="129" customWidth="1"/>
    <col min="15304" max="15304" width="2.85546875" style="129" customWidth="1"/>
    <col min="15305" max="15305" width="5.5703125" style="129" customWidth="1"/>
    <col min="15306" max="15306" width="2.85546875" style="129" customWidth="1"/>
    <col min="15307" max="15307" width="5" style="129" customWidth="1"/>
    <col min="15308" max="15308" width="4" style="129" customWidth="1"/>
    <col min="15309" max="15542" width="8.85546875" style="129"/>
    <col min="15543" max="15543" width="3" style="129" customWidth="1"/>
    <col min="15544" max="15544" width="11.28515625" style="129" customWidth="1"/>
    <col min="15545" max="15545" width="5.42578125" style="129" customWidth="1"/>
    <col min="15546" max="15546" width="2.85546875" style="129" customWidth="1"/>
    <col min="15547" max="15547" width="5.5703125" style="129" customWidth="1"/>
    <col min="15548" max="15548" width="2.85546875" style="129" customWidth="1"/>
    <col min="15549" max="15549" width="4.85546875" style="129" customWidth="1"/>
    <col min="15550" max="15550" width="2.85546875" style="129" customWidth="1"/>
    <col min="15551" max="15551" width="4.7109375" style="129" customWidth="1"/>
    <col min="15552" max="15552" width="2.85546875" style="129" customWidth="1"/>
    <col min="15553" max="15553" width="4.42578125" style="129" customWidth="1"/>
    <col min="15554" max="15554" width="2.85546875" style="129" customWidth="1"/>
    <col min="15555" max="15555" width="4.7109375" style="129" customWidth="1"/>
    <col min="15556" max="15556" width="2.85546875" style="129" customWidth="1"/>
    <col min="15557" max="15557" width="6" style="129" customWidth="1"/>
    <col min="15558" max="15558" width="2.85546875" style="129" customWidth="1"/>
    <col min="15559" max="15559" width="6.7109375" style="129" customWidth="1"/>
    <col min="15560" max="15560" width="2.85546875" style="129" customWidth="1"/>
    <col min="15561" max="15561" width="5.5703125" style="129" customWidth="1"/>
    <col min="15562" max="15562" width="2.85546875" style="129" customWidth="1"/>
    <col min="15563" max="15563" width="5" style="129" customWidth="1"/>
    <col min="15564" max="15564" width="4" style="129" customWidth="1"/>
    <col min="15565" max="15798" width="8.85546875" style="129"/>
    <col min="15799" max="15799" width="3" style="129" customWidth="1"/>
    <col min="15800" max="15800" width="11.28515625" style="129" customWidth="1"/>
    <col min="15801" max="15801" width="5.42578125" style="129" customWidth="1"/>
    <col min="15802" max="15802" width="2.85546875" style="129" customWidth="1"/>
    <col min="15803" max="15803" width="5.5703125" style="129" customWidth="1"/>
    <col min="15804" max="15804" width="2.85546875" style="129" customWidth="1"/>
    <col min="15805" max="15805" width="4.85546875" style="129" customWidth="1"/>
    <col min="15806" max="15806" width="2.85546875" style="129" customWidth="1"/>
    <col min="15807" max="15807" width="4.7109375" style="129" customWidth="1"/>
    <col min="15808" max="15808" width="2.85546875" style="129" customWidth="1"/>
    <col min="15809" max="15809" width="4.42578125" style="129" customWidth="1"/>
    <col min="15810" max="15810" width="2.85546875" style="129" customWidth="1"/>
    <col min="15811" max="15811" width="4.7109375" style="129" customWidth="1"/>
    <col min="15812" max="15812" width="2.85546875" style="129" customWidth="1"/>
    <col min="15813" max="15813" width="6" style="129" customWidth="1"/>
    <col min="15814" max="15814" width="2.85546875" style="129" customWidth="1"/>
    <col min="15815" max="15815" width="6.7109375" style="129" customWidth="1"/>
    <col min="15816" max="15816" width="2.85546875" style="129" customWidth="1"/>
    <col min="15817" max="15817" width="5.5703125" style="129" customWidth="1"/>
    <col min="15818" max="15818" width="2.85546875" style="129" customWidth="1"/>
    <col min="15819" max="15819" width="5" style="129" customWidth="1"/>
    <col min="15820" max="15820" width="4" style="129" customWidth="1"/>
    <col min="15821" max="16054" width="8.85546875" style="129"/>
    <col min="16055" max="16055" width="3" style="129" customWidth="1"/>
    <col min="16056" max="16056" width="11.28515625" style="129" customWidth="1"/>
    <col min="16057" max="16057" width="5.42578125" style="129" customWidth="1"/>
    <col min="16058" max="16058" width="2.85546875" style="129" customWidth="1"/>
    <col min="16059" max="16059" width="5.5703125" style="129" customWidth="1"/>
    <col min="16060" max="16060" width="2.85546875" style="129" customWidth="1"/>
    <col min="16061" max="16061" width="4.85546875" style="129" customWidth="1"/>
    <col min="16062" max="16062" width="2.85546875" style="129" customWidth="1"/>
    <col min="16063" max="16063" width="4.7109375" style="129" customWidth="1"/>
    <col min="16064" max="16064" width="2.85546875" style="129" customWidth="1"/>
    <col min="16065" max="16065" width="4.42578125" style="129" customWidth="1"/>
    <col min="16066" max="16066" width="2.85546875" style="129" customWidth="1"/>
    <col min="16067" max="16067" width="4.7109375" style="129" customWidth="1"/>
    <col min="16068" max="16068" width="2.85546875" style="129" customWidth="1"/>
    <col min="16069" max="16069" width="6" style="129" customWidth="1"/>
    <col min="16070" max="16070" width="2.85546875" style="129" customWidth="1"/>
    <col min="16071" max="16071" width="6.7109375" style="129" customWidth="1"/>
    <col min="16072" max="16072" width="2.85546875" style="129" customWidth="1"/>
    <col min="16073" max="16073" width="5.5703125" style="129" customWidth="1"/>
    <col min="16074" max="16074" width="2.85546875" style="129" customWidth="1"/>
    <col min="16075" max="16075" width="5" style="129" customWidth="1"/>
    <col min="16076" max="16076" width="4" style="129" customWidth="1"/>
    <col min="16077" max="16384" width="8.85546875" style="129"/>
  </cols>
  <sheetData>
    <row r="1" spans="2:9" x14ac:dyDescent="0.2">
      <c r="B1" s="353" t="s">
        <v>192</v>
      </c>
      <c r="C1" s="354"/>
      <c r="D1" s="354"/>
      <c r="E1" s="354"/>
      <c r="F1" s="354"/>
      <c r="G1" s="354"/>
      <c r="H1" s="354"/>
      <c r="I1" s="354"/>
    </row>
    <row r="2" spans="2:9" ht="13.5" thickBot="1" x14ac:dyDescent="0.25">
      <c r="B2" s="355"/>
      <c r="C2" s="355"/>
      <c r="D2" s="355"/>
      <c r="E2" s="355"/>
      <c r="F2" s="355"/>
      <c r="G2" s="355"/>
      <c r="H2" s="355"/>
      <c r="I2" s="355"/>
    </row>
    <row r="3" spans="2:9" x14ac:dyDescent="0.2">
      <c r="B3" s="183"/>
      <c r="C3" s="183" t="s">
        <v>128</v>
      </c>
      <c r="D3" s="184"/>
      <c r="E3" s="183" t="s">
        <v>129</v>
      </c>
      <c r="F3" s="185"/>
      <c r="G3" s="186" t="s">
        <v>130</v>
      </c>
      <c r="H3" s="187"/>
      <c r="I3" s="185" t="s">
        <v>111</v>
      </c>
    </row>
    <row r="4" spans="2:9" x14ac:dyDescent="0.2">
      <c r="B4" s="188"/>
      <c r="C4" s="138" t="s">
        <v>131</v>
      </c>
      <c r="D4" s="137"/>
      <c r="E4" s="138" t="s">
        <v>132</v>
      </c>
      <c r="F4" s="137"/>
      <c r="G4" s="189" t="s">
        <v>133</v>
      </c>
      <c r="H4" s="137"/>
      <c r="I4" s="137" t="s">
        <v>134</v>
      </c>
    </row>
    <row r="5" spans="2:9" ht="13.5" thickBot="1" x14ac:dyDescent="0.25">
      <c r="B5" s="139" t="s">
        <v>0</v>
      </c>
      <c r="C5" s="139" t="s">
        <v>120</v>
      </c>
      <c r="D5" s="190" t="s">
        <v>69</v>
      </c>
      <c r="E5" s="139" t="s">
        <v>118</v>
      </c>
      <c r="F5" s="190" t="s">
        <v>69</v>
      </c>
      <c r="G5" s="142" t="s">
        <v>17</v>
      </c>
      <c r="H5" s="190" t="s">
        <v>69</v>
      </c>
      <c r="I5" s="190" t="s">
        <v>119</v>
      </c>
    </row>
    <row r="6" spans="2:9" x14ac:dyDescent="0.2">
      <c r="B6" s="143" t="s">
        <v>45</v>
      </c>
      <c r="C6" s="191">
        <v>4.9000000000000004</v>
      </c>
      <c r="D6" s="144">
        <v>19</v>
      </c>
      <c r="E6" s="191">
        <v>27.3</v>
      </c>
      <c r="F6" s="144">
        <v>10</v>
      </c>
      <c r="G6" s="192">
        <v>50.5</v>
      </c>
      <c r="H6" s="144">
        <v>7</v>
      </c>
      <c r="I6" s="193">
        <v>0</v>
      </c>
    </row>
    <row r="7" spans="2:9" x14ac:dyDescent="0.2">
      <c r="B7" s="146" t="s">
        <v>43</v>
      </c>
      <c r="C7" s="194">
        <v>4.3</v>
      </c>
      <c r="D7" s="147">
        <v>17</v>
      </c>
      <c r="E7" s="194">
        <v>28.7</v>
      </c>
      <c r="F7" s="147">
        <v>13</v>
      </c>
      <c r="G7" s="195">
        <v>52.5</v>
      </c>
      <c r="H7" s="147">
        <v>13</v>
      </c>
      <c r="I7" s="196">
        <v>0</v>
      </c>
    </row>
    <row r="8" spans="2:9" x14ac:dyDescent="0.2">
      <c r="B8" s="146" t="s">
        <v>41</v>
      </c>
      <c r="C8" s="162">
        <v>4.0999999999999996</v>
      </c>
      <c r="D8" s="149">
        <v>15</v>
      </c>
      <c r="E8" s="162">
        <v>27.3</v>
      </c>
      <c r="F8" s="149">
        <v>9</v>
      </c>
      <c r="G8" s="161">
        <v>53.8</v>
      </c>
      <c r="H8" s="149">
        <v>17</v>
      </c>
      <c r="I8" s="197">
        <v>0</v>
      </c>
    </row>
    <row r="9" spans="2:9" x14ac:dyDescent="0.2">
      <c r="B9" s="146" t="s">
        <v>42</v>
      </c>
      <c r="C9" s="194">
        <v>3.9</v>
      </c>
      <c r="D9" s="147">
        <v>12</v>
      </c>
      <c r="E9" s="194">
        <v>26.3</v>
      </c>
      <c r="F9" s="147">
        <v>6</v>
      </c>
      <c r="G9" s="195">
        <v>51.9</v>
      </c>
      <c r="H9" s="147">
        <v>11</v>
      </c>
      <c r="I9" s="196">
        <v>0</v>
      </c>
    </row>
    <row r="10" spans="2:9" x14ac:dyDescent="0.2">
      <c r="B10" s="146" t="s">
        <v>44</v>
      </c>
      <c r="C10" s="162">
        <v>3.7</v>
      </c>
      <c r="D10" s="149">
        <v>7</v>
      </c>
      <c r="E10" s="162">
        <v>28.2</v>
      </c>
      <c r="F10" s="149">
        <v>12</v>
      </c>
      <c r="G10" s="161">
        <v>59.6</v>
      </c>
      <c r="H10" s="149">
        <v>24</v>
      </c>
      <c r="I10" s="197">
        <v>0</v>
      </c>
    </row>
    <row r="11" spans="2:9" x14ac:dyDescent="0.2">
      <c r="B11" s="146" t="s">
        <v>40</v>
      </c>
      <c r="C11" s="194">
        <v>5.4</v>
      </c>
      <c r="D11" s="147">
        <v>20</v>
      </c>
      <c r="E11" s="194">
        <v>24.6</v>
      </c>
      <c r="F11" s="147">
        <v>3</v>
      </c>
      <c r="G11" s="195">
        <v>46.2</v>
      </c>
      <c r="H11" s="147">
        <v>2</v>
      </c>
      <c r="I11" s="196">
        <v>100</v>
      </c>
    </row>
    <row r="12" spans="2:9" x14ac:dyDescent="0.2">
      <c r="B12" s="146" t="s">
        <v>54</v>
      </c>
      <c r="C12" s="194">
        <v>3</v>
      </c>
      <c r="D12" s="147">
        <v>5</v>
      </c>
      <c r="E12" s="194">
        <v>20.100000000000001</v>
      </c>
      <c r="F12" s="147">
        <v>1</v>
      </c>
      <c r="G12" s="195">
        <v>51.6</v>
      </c>
      <c r="H12" s="147">
        <v>9</v>
      </c>
      <c r="I12" s="196">
        <v>0</v>
      </c>
    </row>
    <row r="13" spans="2:9" x14ac:dyDescent="0.2">
      <c r="B13" s="146" t="s">
        <v>55</v>
      </c>
      <c r="C13" s="194">
        <v>4.7</v>
      </c>
      <c r="D13" s="147">
        <v>18</v>
      </c>
      <c r="E13" s="194">
        <v>28.7</v>
      </c>
      <c r="F13" s="147">
        <v>16</v>
      </c>
      <c r="G13" s="195">
        <v>51.2</v>
      </c>
      <c r="H13" s="147">
        <v>8</v>
      </c>
      <c r="I13" s="196">
        <v>73</v>
      </c>
    </row>
    <row r="14" spans="2:9" x14ac:dyDescent="0.2">
      <c r="B14" s="146" t="s">
        <v>56</v>
      </c>
      <c r="C14" s="194">
        <v>5.8</v>
      </c>
      <c r="D14" s="147">
        <v>21</v>
      </c>
      <c r="E14" s="194">
        <v>27.1</v>
      </c>
      <c r="F14" s="147">
        <v>8</v>
      </c>
      <c r="G14" s="195">
        <v>50.4</v>
      </c>
      <c r="H14" s="147">
        <v>6</v>
      </c>
      <c r="I14" s="196">
        <v>0</v>
      </c>
    </row>
    <row r="15" spans="2:9" x14ac:dyDescent="0.2">
      <c r="B15" s="146" t="s">
        <v>26</v>
      </c>
      <c r="C15" s="194">
        <v>2.1</v>
      </c>
      <c r="D15" s="147">
        <v>1</v>
      </c>
      <c r="E15" s="194">
        <v>22.3</v>
      </c>
      <c r="F15" s="147">
        <v>2</v>
      </c>
      <c r="G15" s="195">
        <v>53.2</v>
      </c>
      <c r="H15" s="147">
        <v>16</v>
      </c>
      <c r="I15" s="196">
        <v>10</v>
      </c>
    </row>
    <row r="16" spans="2:9" x14ac:dyDescent="0.2">
      <c r="B16" s="146" t="s">
        <v>46</v>
      </c>
      <c r="C16" s="194">
        <v>3.7</v>
      </c>
      <c r="D16" s="147">
        <v>7</v>
      </c>
      <c r="E16" s="194">
        <v>28.7</v>
      </c>
      <c r="F16" s="147">
        <v>13</v>
      </c>
      <c r="G16" s="195">
        <v>52.4</v>
      </c>
      <c r="H16" s="147">
        <v>12</v>
      </c>
      <c r="I16" s="196">
        <v>4</v>
      </c>
    </row>
    <row r="17" spans="2:9" x14ac:dyDescent="0.2">
      <c r="B17" s="146" t="s">
        <v>28</v>
      </c>
      <c r="C17" s="194">
        <v>5.9</v>
      </c>
      <c r="D17" s="147">
        <v>22</v>
      </c>
      <c r="E17" s="194">
        <v>32.799999999999997</v>
      </c>
      <c r="F17" s="147">
        <v>22</v>
      </c>
      <c r="G17" s="195">
        <v>43.8</v>
      </c>
      <c r="H17" s="147">
        <v>1</v>
      </c>
      <c r="I17" s="196">
        <v>87</v>
      </c>
    </row>
    <row r="18" spans="2:9" x14ac:dyDescent="0.2">
      <c r="B18" s="146" t="s">
        <v>53</v>
      </c>
      <c r="C18" s="194">
        <v>4.2</v>
      </c>
      <c r="D18" s="147">
        <v>19</v>
      </c>
      <c r="E18" s="194">
        <v>29.7</v>
      </c>
      <c r="F18" s="147">
        <v>19</v>
      </c>
      <c r="G18" s="195">
        <v>58.4</v>
      </c>
      <c r="H18" s="147">
        <v>23</v>
      </c>
      <c r="I18" s="196">
        <v>0</v>
      </c>
    </row>
    <row r="19" spans="2:9" x14ac:dyDescent="0.2">
      <c r="B19" s="146" t="s">
        <v>22</v>
      </c>
      <c r="C19" s="194">
        <v>4</v>
      </c>
      <c r="D19" s="147">
        <v>14</v>
      </c>
      <c r="E19" s="194">
        <v>27.1</v>
      </c>
      <c r="F19" s="147">
        <v>7</v>
      </c>
      <c r="G19" s="195">
        <v>57</v>
      </c>
      <c r="H19" s="147">
        <v>21</v>
      </c>
      <c r="I19" s="196">
        <v>3</v>
      </c>
    </row>
    <row r="20" spans="2:9" x14ac:dyDescent="0.2">
      <c r="B20" s="146" t="s">
        <v>48</v>
      </c>
      <c r="C20" s="194">
        <v>3.7</v>
      </c>
      <c r="D20" s="147">
        <v>7</v>
      </c>
      <c r="E20" s="194">
        <v>28.1</v>
      </c>
      <c r="F20" s="147">
        <v>11</v>
      </c>
      <c r="G20" s="195">
        <v>55.5</v>
      </c>
      <c r="H20" s="147">
        <v>20</v>
      </c>
      <c r="I20" s="196">
        <v>37</v>
      </c>
    </row>
    <row r="21" spans="2:9" x14ac:dyDescent="0.2">
      <c r="B21" s="146" t="s">
        <v>47</v>
      </c>
      <c r="C21" s="194">
        <v>6.3</v>
      </c>
      <c r="D21" s="147">
        <v>24</v>
      </c>
      <c r="E21" s="194">
        <v>35</v>
      </c>
      <c r="F21" s="147">
        <v>24</v>
      </c>
      <c r="G21" s="195">
        <v>47.6</v>
      </c>
      <c r="H21" s="147">
        <v>4</v>
      </c>
      <c r="I21" s="196">
        <v>93</v>
      </c>
    </row>
    <row r="22" spans="2:9" x14ac:dyDescent="0.2">
      <c r="B22" s="146" t="s">
        <v>50</v>
      </c>
      <c r="C22" s="194">
        <v>3.9</v>
      </c>
      <c r="D22" s="147">
        <v>13</v>
      </c>
      <c r="E22" s="194">
        <v>29.2</v>
      </c>
      <c r="F22" s="147">
        <v>18</v>
      </c>
      <c r="G22" s="195">
        <v>49</v>
      </c>
      <c r="H22" s="147">
        <v>5</v>
      </c>
      <c r="I22" s="196">
        <v>100</v>
      </c>
    </row>
    <row r="23" spans="2:9" x14ac:dyDescent="0.2">
      <c r="B23" s="146" t="s">
        <v>52</v>
      </c>
      <c r="C23" s="194">
        <v>3.8</v>
      </c>
      <c r="D23" s="147">
        <v>11</v>
      </c>
      <c r="E23" s="194">
        <v>24.9</v>
      </c>
      <c r="F23" s="147">
        <v>4</v>
      </c>
      <c r="G23" s="195">
        <v>53.1</v>
      </c>
      <c r="H23" s="147">
        <v>15</v>
      </c>
      <c r="I23" s="196">
        <v>55</v>
      </c>
    </row>
    <row r="24" spans="2:9" x14ac:dyDescent="0.2">
      <c r="B24" s="146" t="s">
        <v>51</v>
      </c>
      <c r="C24" s="194">
        <v>2.8</v>
      </c>
      <c r="D24" s="147">
        <v>4</v>
      </c>
      <c r="E24" s="194">
        <v>28.8</v>
      </c>
      <c r="F24" s="147">
        <v>17</v>
      </c>
      <c r="G24" s="195">
        <v>54.5</v>
      </c>
      <c r="H24" s="147">
        <v>18</v>
      </c>
      <c r="I24" s="196">
        <v>87</v>
      </c>
    </row>
    <row r="25" spans="2:9" x14ac:dyDescent="0.2">
      <c r="B25" s="146" t="s">
        <v>49</v>
      </c>
      <c r="C25" s="194">
        <v>2.6</v>
      </c>
      <c r="D25" s="147">
        <v>2</v>
      </c>
      <c r="E25" s="194">
        <v>26.2</v>
      </c>
      <c r="F25" s="147">
        <v>5</v>
      </c>
      <c r="G25" s="195">
        <v>54.6</v>
      </c>
      <c r="H25" s="147">
        <v>19</v>
      </c>
      <c r="I25" s="196">
        <v>27</v>
      </c>
    </row>
    <row r="26" spans="2:9" x14ac:dyDescent="0.2">
      <c r="B26" s="146" t="s">
        <v>23</v>
      </c>
      <c r="C26" s="194">
        <v>3.7</v>
      </c>
      <c r="D26" s="147">
        <v>7</v>
      </c>
      <c r="E26" s="194">
        <v>34.9</v>
      </c>
      <c r="F26" s="147">
        <v>23</v>
      </c>
      <c r="G26" s="195">
        <v>51.6</v>
      </c>
      <c r="H26" s="147">
        <v>10</v>
      </c>
      <c r="I26" s="196">
        <v>3</v>
      </c>
    </row>
    <row r="27" spans="2:9" x14ac:dyDescent="0.2">
      <c r="B27" s="146" t="s">
        <v>27</v>
      </c>
      <c r="C27" s="194">
        <v>2.6</v>
      </c>
      <c r="D27" s="147">
        <v>2</v>
      </c>
      <c r="E27" s="194">
        <v>32.4</v>
      </c>
      <c r="F27" s="147">
        <v>21</v>
      </c>
      <c r="G27" s="195">
        <v>57.4</v>
      </c>
      <c r="H27" s="147">
        <v>22</v>
      </c>
      <c r="I27" s="196">
        <v>0</v>
      </c>
    </row>
    <row r="28" spans="2:9" x14ac:dyDescent="0.2">
      <c r="B28" s="146" t="s">
        <v>25</v>
      </c>
      <c r="C28" s="194">
        <v>3.4</v>
      </c>
      <c r="D28" s="147">
        <v>6</v>
      </c>
      <c r="E28" s="194">
        <v>28.7</v>
      </c>
      <c r="F28" s="147">
        <v>13</v>
      </c>
      <c r="G28" s="195">
        <v>52.6</v>
      </c>
      <c r="H28" s="147">
        <v>14</v>
      </c>
      <c r="I28" s="196">
        <v>0</v>
      </c>
    </row>
    <row r="29" spans="2:9" x14ac:dyDescent="0.2">
      <c r="B29" s="146" t="s">
        <v>24</v>
      </c>
      <c r="C29" s="194">
        <v>6.2</v>
      </c>
      <c r="D29" s="147">
        <v>23</v>
      </c>
      <c r="E29" s="194">
        <v>29.7</v>
      </c>
      <c r="F29" s="147">
        <v>20</v>
      </c>
      <c r="G29" s="195">
        <v>47</v>
      </c>
      <c r="H29" s="147">
        <v>3</v>
      </c>
      <c r="I29" s="196">
        <v>3</v>
      </c>
    </row>
    <row r="30" spans="2:9" x14ac:dyDescent="0.2">
      <c r="B30" s="146" t="s">
        <v>135</v>
      </c>
      <c r="C30" s="194"/>
      <c r="D30" s="147"/>
      <c r="E30" s="194"/>
      <c r="F30" s="147"/>
      <c r="G30" s="195">
        <v>70.599999999999994</v>
      </c>
      <c r="H30" s="147">
        <v>26</v>
      </c>
      <c r="I30" s="196"/>
    </row>
    <row r="31" spans="2:9" ht="13.5" thickBot="1" x14ac:dyDescent="0.25">
      <c r="B31" s="151" t="s">
        <v>136</v>
      </c>
      <c r="C31" s="198"/>
      <c r="D31" s="152"/>
      <c r="E31" s="198"/>
      <c r="F31" s="152"/>
      <c r="G31" s="199">
        <v>68</v>
      </c>
      <c r="H31" s="152">
        <v>25</v>
      </c>
      <c r="I31" s="200"/>
    </row>
    <row r="32" spans="2:9" x14ac:dyDescent="0.2">
      <c r="B32" s="201" t="s">
        <v>121</v>
      </c>
      <c r="C32" s="202">
        <v>4.0999999999999996</v>
      </c>
      <c r="D32" s="157"/>
      <c r="E32" s="202">
        <v>28.2</v>
      </c>
      <c r="F32" s="157"/>
      <c r="G32" s="158">
        <v>53.8</v>
      </c>
      <c r="H32" s="203"/>
      <c r="I32" s="204">
        <v>28</v>
      </c>
    </row>
    <row r="33" spans="2:9" x14ac:dyDescent="0.2">
      <c r="B33" s="205" t="s">
        <v>122</v>
      </c>
      <c r="C33" s="162">
        <v>1.2</v>
      </c>
      <c r="D33" s="149"/>
      <c r="E33" s="162">
        <v>4</v>
      </c>
      <c r="F33" s="149"/>
      <c r="G33" s="161">
        <v>7.1</v>
      </c>
      <c r="H33" s="206"/>
      <c r="I33" s="197">
        <v>9</v>
      </c>
    </row>
    <row r="34" spans="2:9" x14ac:dyDescent="0.2">
      <c r="B34" s="205" t="s">
        <v>123</v>
      </c>
      <c r="C34" s="162">
        <v>28.6</v>
      </c>
      <c r="D34" s="149"/>
      <c r="E34" s="162">
        <v>12</v>
      </c>
      <c r="F34" s="149"/>
      <c r="G34" s="162">
        <v>15.7</v>
      </c>
      <c r="H34" s="206"/>
      <c r="I34" s="207">
        <v>22.2</v>
      </c>
    </row>
    <row r="35" spans="2:9" ht="13.5" thickBot="1" x14ac:dyDescent="0.25">
      <c r="B35" s="208" t="s">
        <v>124</v>
      </c>
      <c r="C35" s="164">
        <v>56.4</v>
      </c>
      <c r="D35" s="165"/>
      <c r="E35" s="164">
        <v>61.1</v>
      </c>
      <c r="F35" s="165"/>
      <c r="G35" s="164">
        <v>45.7</v>
      </c>
      <c r="H35" s="209"/>
      <c r="I35" s="210">
        <v>98.3</v>
      </c>
    </row>
    <row r="36" spans="2:9" x14ac:dyDescent="0.2">
      <c r="B36" s="142"/>
      <c r="C36" s="211"/>
      <c r="D36" s="212"/>
      <c r="E36" s="211"/>
      <c r="F36" s="212"/>
      <c r="G36" s="211"/>
      <c r="H36" s="142"/>
    </row>
    <row r="37" spans="2:9" x14ac:dyDescent="0.2">
      <c r="B37" s="170" t="s">
        <v>137</v>
      </c>
    </row>
    <row r="38" spans="2:9" x14ac:dyDescent="0.2">
      <c r="B38" s="356" t="s">
        <v>138</v>
      </c>
      <c r="C38" s="357"/>
      <c r="D38" s="357"/>
      <c r="E38" s="357"/>
      <c r="F38" s="357"/>
      <c r="G38" s="357"/>
      <c r="H38" s="357"/>
      <c r="I38" s="357"/>
    </row>
    <row r="39" spans="2:9" x14ac:dyDescent="0.2">
      <c r="B39" s="357"/>
      <c r="C39" s="357"/>
      <c r="D39" s="357"/>
      <c r="E39" s="357"/>
      <c r="F39" s="357"/>
      <c r="G39" s="357"/>
      <c r="H39" s="357"/>
      <c r="I39" s="357"/>
    </row>
    <row r="40" spans="2:9" x14ac:dyDescent="0.2">
      <c r="B40" s="170" t="s">
        <v>139</v>
      </c>
    </row>
    <row r="41" spans="2:9" ht="13.15" customHeight="1" x14ac:dyDescent="0.2">
      <c r="B41" s="356" t="s">
        <v>195</v>
      </c>
      <c r="C41" s="357"/>
      <c r="D41" s="357"/>
      <c r="E41" s="357"/>
      <c r="F41" s="357"/>
      <c r="G41" s="357"/>
      <c r="H41" s="357"/>
      <c r="I41" s="357"/>
    </row>
    <row r="42" spans="2:9" ht="13.15" customHeight="1" x14ac:dyDescent="0.2">
      <c r="B42" s="357"/>
      <c r="C42" s="357"/>
      <c r="D42" s="357"/>
      <c r="E42" s="357"/>
      <c r="F42" s="357"/>
      <c r="G42" s="357"/>
      <c r="H42" s="357"/>
      <c r="I42" s="357"/>
    </row>
    <row r="43" spans="2:9" ht="13.15" customHeight="1" x14ac:dyDescent="0.2">
      <c r="B43" s="357"/>
      <c r="C43" s="357"/>
      <c r="D43" s="357"/>
      <c r="E43" s="357"/>
      <c r="F43" s="357"/>
      <c r="G43" s="357"/>
      <c r="H43" s="357"/>
      <c r="I43" s="357"/>
    </row>
    <row r="44" spans="2:9" ht="13.15" customHeight="1" x14ac:dyDescent="0.2">
      <c r="B44" s="356" t="s">
        <v>140</v>
      </c>
      <c r="C44" s="357"/>
      <c r="D44" s="357"/>
      <c r="E44" s="357"/>
      <c r="F44" s="357"/>
      <c r="G44" s="357"/>
      <c r="H44" s="357"/>
      <c r="I44" s="357"/>
    </row>
    <row r="45" spans="2:9" x14ac:dyDescent="0.2">
      <c r="B45" s="357"/>
      <c r="C45" s="357"/>
      <c r="D45" s="357"/>
      <c r="E45" s="357"/>
      <c r="F45" s="357"/>
      <c r="G45" s="357"/>
      <c r="H45" s="357"/>
      <c r="I45" s="357"/>
    </row>
    <row r="46" spans="2:9" x14ac:dyDescent="0.2">
      <c r="B46" s="357"/>
      <c r="C46" s="357"/>
      <c r="D46" s="357"/>
      <c r="E46" s="357"/>
      <c r="F46" s="357"/>
      <c r="G46" s="357"/>
      <c r="H46" s="357"/>
      <c r="I46" s="357"/>
    </row>
    <row r="47" spans="2:9" x14ac:dyDescent="0.2">
      <c r="B47" s="357"/>
      <c r="C47" s="357"/>
      <c r="D47" s="357"/>
      <c r="E47" s="357"/>
      <c r="F47" s="357"/>
      <c r="G47" s="357"/>
      <c r="H47" s="357"/>
      <c r="I47" s="357"/>
    </row>
    <row r="48" spans="2:9" x14ac:dyDescent="0.2">
      <c r="B48" s="356" t="s">
        <v>141</v>
      </c>
      <c r="C48" s="357"/>
      <c r="D48" s="357"/>
      <c r="E48" s="357"/>
      <c r="F48" s="357"/>
      <c r="G48" s="357"/>
      <c r="H48" s="357"/>
      <c r="I48" s="357"/>
    </row>
    <row r="49" spans="2:9" x14ac:dyDescent="0.2">
      <c r="B49" s="357"/>
      <c r="C49" s="357"/>
      <c r="D49" s="357"/>
      <c r="E49" s="357"/>
      <c r="F49" s="357"/>
      <c r="G49" s="357"/>
      <c r="H49" s="357"/>
      <c r="I49" s="357"/>
    </row>
  </sheetData>
  <mergeCells count="5">
    <mergeCell ref="B1:I2"/>
    <mergeCell ref="B38:I39"/>
    <mergeCell ref="B41:I43"/>
    <mergeCell ref="B44:I47"/>
    <mergeCell ref="B48:I49"/>
  </mergeCells>
  <pageMargins left="0.75" right="0.5" top="0.5" bottom="0.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workbookViewId="0">
      <pane ySplit="5" topLeftCell="A6" activePane="bottomLeft" state="frozen"/>
      <selection pane="bottomLeft" activeCell="C45" sqref="C45"/>
    </sheetView>
  </sheetViews>
  <sheetFormatPr defaultColWidth="9.140625" defaultRowHeight="12.75" x14ac:dyDescent="0.2"/>
  <cols>
    <col min="1" max="1" width="2.7109375" style="90" customWidth="1"/>
    <col min="2" max="2" width="13" style="6" customWidth="1"/>
    <col min="3" max="3" width="6" style="6" customWidth="1"/>
    <col min="4" max="4" width="3.7109375" style="6" customWidth="1"/>
    <col min="5" max="5" width="6" style="6" customWidth="1"/>
    <col min="6" max="6" width="3.7109375" style="6" customWidth="1"/>
    <col min="7" max="7" width="6" style="6" customWidth="1"/>
    <col min="8" max="8" width="3.7109375" style="6" customWidth="1"/>
    <col min="9" max="9" width="6" style="6" customWidth="1"/>
    <col min="10" max="10" width="3.7109375" style="6" customWidth="1"/>
    <col min="11" max="11" width="6" style="6" customWidth="1"/>
    <col min="12" max="12" width="3.7109375" style="6" customWidth="1"/>
    <col min="13" max="13" width="6" style="6" customWidth="1"/>
    <col min="14" max="14" width="3.7109375" style="6" customWidth="1"/>
    <col min="15" max="15" width="6" style="6" customWidth="1"/>
    <col min="16" max="16" width="3.7109375" style="6" customWidth="1"/>
    <col min="17" max="17" width="6" style="6" customWidth="1"/>
    <col min="18" max="18" width="3.7109375" style="6" customWidth="1"/>
    <col min="19" max="19" width="6" style="6" customWidth="1"/>
    <col min="20" max="20" width="3.7109375" style="6" customWidth="1"/>
    <col min="21" max="21" width="6" style="6" customWidth="1"/>
    <col min="22" max="22" width="3.7109375" style="6" customWidth="1"/>
    <col min="23" max="23" width="6" style="6" customWidth="1"/>
    <col min="24" max="24" width="3.7109375" style="6" customWidth="1"/>
    <col min="25" max="25" width="6" style="6" customWidth="1"/>
    <col min="26" max="26" width="3.7109375" style="6" customWidth="1"/>
    <col min="27" max="27" width="6" style="6" customWidth="1"/>
    <col min="28" max="28" width="3.7109375" style="6" customWidth="1"/>
    <col min="29" max="29" width="6" style="6" customWidth="1"/>
    <col min="30" max="30" width="3.7109375" style="6" customWidth="1"/>
    <col min="31" max="33" width="9.140625" style="86" customWidth="1"/>
    <col min="34" max="16384" width="9.140625" style="63"/>
  </cols>
  <sheetData>
    <row r="1" spans="2:33" ht="13.5" thickBot="1" x14ac:dyDescent="0.25">
      <c r="B1" s="2" t="s">
        <v>71</v>
      </c>
      <c r="C1" s="3"/>
      <c r="D1" s="3"/>
      <c r="E1" s="3"/>
      <c r="F1" s="3"/>
      <c r="G1" s="3"/>
      <c r="H1" s="3"/>
      <c r="I1" s="3"/>
      <c r="J1" s="3"/>
      <c r="K1" s="3"/>
      <c r="L1" s="3"/>
      <c r="M1" s="3"/>
      <c r="N1" s="3"/>
      <c r="O1" s="3"/>
      <c r="P1" s="3"/>
      <c r="Q1" s="3"/>
      <c r="R1" s="3"/>
      <c r="S1" s="3"/>
      <c r="T1" s="3"/>
      <c r="U1" s="3"/>
      <c r="V1" s="3"/>
      <c r="W1" s="3"/>
      <c r="X1" s="3"/>
      <c r="Y1" s="3"/>
      <c r="Z1" s="3"/>
      <c r="AA1" s="3"/>
      <c r="AB1" s="3"/>
      <c r="AC1" s="3"/>
      <c r="AD1" s="3"/>
      <c r="AE1" s="6"/>
      <c r="AF1" s="6"/>
      <c r="AG1" s="6"/>
    </row>
    <row r="2" spans="2:33" ht="14.25" customHeight="1" x14ac:dyDescent="0.2">
      <c r="B2" s="319" t="s">
        <v>0</v>
      </c>
      <c r="C2" s="326" t="s">
        <v>58</v>
      </c>
      <c r="D2" s="327"/>
      <c r="E2" s="326" t="s">
        <v>72</v>
      </c>
      <c r="F2" s="333"/>
      <c r="G2" s="326" t="s">
        <v>73</v>
      </c>
      <c r="H2" s="327"/>
      <c r="I2" s="326" t="s">
        <v>59</v>
      </c>
      <c r="J2" s="327"/>
      <c r="K2" s="326" t="s">
        <v>60</v>
      </c>
      <c r="L2" s="327"/>
      <c r="M2" s="326" t="s">
        <v>61</v>
      </c>
      <c r="N2" s="327"/>
      <c r="O2" s="326" t="s">
        <v>62</v>
      </c>
      <c r="P2" s="327"/>
      <c r="Q2" s="326" t="s">
        <v>63</v>
      </c>
      <c r="R2" s="327"/>
      <c r="S2" s="326" t="s">
        <v>64</v>
      </c>
      <c r="T2" s="327"/>
      <c r="U2" s="326" t="s">
        <v>65</v>
      </c>
      <c r="V2" s="327"/>
      <c r="W2" s="326" t="s">
        <v>66</v>
      </c>
      <c r="X2" s="327"/>
      <c r="Y2" s="326" t="s">
        <v>67</v>
      </c>
      <c r="Z2" s="327"/>
      <c r="AA2" s="326" t="s">
        <v>74</v>
      </c>
      <c r="AB2" s="327"/>
      <c r="AC2" s="326" t="s">
        <v>68</v>
      </c>
      <c r="AD2" s="327"/>
      <c r="AE2" s="6"/>
      <c r="AF2" s="6"/>
      <c r="AG2" s="6"/>
    </row>
    <row r="3" spans="2:33" ht="14.25" customHeight="1" x14ac:dyDescent="0.2">
      <c r="B3" s="324"/>
      <c r="C3" s="324"/>
      <c r="D3" s="328"/>
      <c r="E3" s="324"/>
      <c r="F3" s="334"/>
      <c r="G3" s="324"/>
      <c r="H3" s="328"/>
      <c r="I3" s="324"/>
      <c r="J3" s="328"/>
      <c r="K3" s="324"/>
      <c r="L3" s="328"/>
      <c r="M3" s="324"/>
      <c r="N3" s="328"/>
      <c r="O3" s="324"/>
      <c r="P3" s="328"/>
      <c r="Q3" s="324"/>
      <c r="R3" s="328"/>
      <c r="S3" s="324"/>
      <c r="T3" s="328"/>
      <c r="U3" s="324"/>
      <c r="V3" s="328"/>
      <c r="W3" s="324"/>
      <c r="X3" s="328"/>
      <c r="Y3" s="324"/>
      <c r="Z3" s="328"/>
      <c r="AA3" s="324"/>
      <c r="AB3" s="328"/>
      <c r="AC3" s="324"/>
      <c r="AD3" s="328"/>
      <c r="AE3" s="6"/>
      <c r="AF3" s="6"/>
      <c r="AG3" s="6"/>
    </row>
    <row r="4" spans="2:33" ht="14.25" customHeight="1" thickBot="1" x14ac:dyDescent="0.25">
      <c r="B4" s="324"/>
      <c r="C4" s="329"/>
      <c r="D4" s="330"/>
      <c r="E4" s="335"/>
      <c r="F4" s="336"/>
      <c r="G4" s="331"/>
      <c r="H4" s="332"/>
      <c r="I4" s="331"/>
      <c r="J4" s="332"/>
      <c r="K4" s="331"/>
      <c r="L4" s="332"/>
      <c r="M4" s="331"/>
      <c r="N4" s="332"/>
      <c r="O4" s="331"/>
      <c r="P4" s="332"/>
      <c r="Q4" s="331"/>
      <c r="R4" s="332"/>
      <c r="S4" s="331"/>
      <c r="T4" s="332"/>
      <c r="U4" s="331"/>
      <c r="V4" s="332"/>
      <c r="W4" s="331"/>
      <c r="X4" s="332"/>
      <c r="Y4" s="331"/>
      <c r="Z4" s="332"/>
      <c r="AA4" s="331"/>
      <c r="AB4" s="332"/>
      <c r="AC4" s="331"/>
      <c r="AD4" s="332"/>
      <c r="AE4" s="6"/>
      <c r="AF4" s="6"/>
      <c r="AG4" s="6"/>
    </row>
    <row r="5" spans="2:33" ht="13.5" thickBot="1" x14ac:dyDescent="0.25">
      <c r="B5" s="325"/>
      <c r="C5" s="64" t="s">
        <v>16</v>
      </c>
      <c r="D5" s="64" t="s">
        <v>69</v>
      </c>
      <c r="E5" s="64" t="s">
        <v>16</v>
      </c>
      <c r="F5" s="64" t="s">
        <v>69</v>
      </c>
      <c r="G5" s="64" t="s">
        <v>16</v>
      </c>
      <c r="H5" s="65" t="s">
        <v>69</v>
      </c>
      <c r="I5" s="64" t="s">
        <v>16</v>
      </c>
      <c r="J5" s="65" t="s">
        <v>69</v>
      </c>
      <c r="K5" s="64" t="s">
        <v>16</v>
      </c>
      <c r="L5" s="64" t="s">
        <v>69</v>
      </c>
      <c r="M5" s="64" t="s">
        <v>16</v>
      </c>
      <c r="N5" s="64" t="s">
        <v>69</v>
      </c>
      <c r="O5" s="64" t="s">
        <v>16</v>
      </c>
      <c r="P5" s="64" t="s">
        <v>69</v>
      </c>
      <c r="Q5" s="64" t="s">
        <v>16</v>
      </c>
      <c r="R5" s="64" t="s">
        <v>69</v>
      </c>
      <c r="S5" s="64" t="s">
        <v>16</v>
      </c>
      <c r="T5" s="65" t="s">
        <v>69</v>
      </c>
      <c r="U5" s="64" t="s">
        <v>16</v>
      </c>
      <c r="V5" s="65" t="s">
        <v>69</v>
      </c>
      <c r="W5" s="64" t="s">
        <v>16</v>
      </c>
      <c r="X5" s="65" t="s">
        <v>69</v>
      </c>
      <c r="Y5" s="64" t="s">
        <v>16</v>
      </c>
      <c r="Z5" s="65" t="s">
        <v>69</v>
      </c>
      <c r="AA5" s="64" t="s">
        <v>16</v>
      </c>
      <c r="AB5" s="65" t="s">
        <v>69</v>
      </c>
      <c r="AC5" s="64" t="s">
        <v>16</v>
      </c>
      <c r="AD5" s="64" t="s">
        <v>69</v>
      </c>
      <c r="AE5" s="6"/>
      <c r="AF5" s="6"/>
      <c r="AG5" s="6"/>
    </row>
    <row r="6" spans="2:33" x14ac:dyDescent="0.2">
      <c r="B6" s="66" t="s">
        <v>49</v>
      </c>
      <c r="C6" s="55">
        <v>1374.6737254981399</v>
      </c>
      <c r="D6" s="67">
        <v>1</v>
      </c>
      <c r="E6" s="80">
        <v>1474.6227487302899</v>
      </c>
      <c r="F6" s="94">
        <v>1</v>
      </c>
      <c r="G6" s="55">
        <v>698.93123816213995</v>
      </c>
      <c r="H6" s="68">
        <v>12</v>
      </c>
      <c r="I6" s="55">
        <v>1648.8627556198601</v>
      </c>
      <c r="J6" s="68">
        <v>1</v>
      </c>
      <c r="K6" s="55">
        <v>1157.03398289606</v>
      </c>
      <c r="L6" s="68">
        <v>8</v>
      </c>
      <c r="M6" s="55">
        <v>1672.23131740399</v>
      </c>
      <c r="N6" s="68">
        <v>3</v>
      </c>
      <c r="O6" s="53">
        <v>1604.4502299487201</v>
      </c>
      <c r="P6" s="68">
        <v>5</v>
      </c>
      <c r="Q6" s="68">
        <v>939.15687887582703</v>
      </c>
      <c r="R6" s="68">
        <v>15</v>
      </c>
      <c r="S6" s="55">
        <v>1403.2287999462701</v>
      </c>
      <c r="T6" s="68">
        <v>2</v>
      </c>
      <c r="U6" s="104">
        <v>1070.6688917003</v>
      </c>
      <c r="V6" s="68">
        <v>6</v>
      </c>
      <c r="W6" s="93">
        <v>1698.4711161564401</v>
      </c>
      <c r="X6" s="68">
        <v>8</v>
      </c>
      <c r="Y6" s="55">
        <v>1061.9599483526899</v>
      </c>
      <c r="Z6" s="68">
        <v>1</v>
      </c>
      <c r="AA6" s="53">
        <v>1012.93436887915</v>
      </c>
      <c r="AB6" s="68">
        <v>13</v>
      </c>
      <c r="AC6" s="55">
        <v>2428.2061548040901</v>
      </c>
      <c r="AD6" s="69">
        <v>3</v>
      </c>
      <c r="AE6" s="54"/>
      <c r="AF6" s="6"/>
      <c r="AG6" s="6"/>
    </row>
    <row r="7" spans="2:33" x14ac:dyDescent="0.2">
      <c r="B7" s="66" t="s">
        <v>47</v>
      </c>
      <c r="C7" s="56">
        <v>1350.6675941697199</v>
      </c>
      <c r="D7" s="67">
        <v>2</v>
      </c>
      <c r="E7" s="94">
        <v>1307.6268813730601</v>
      </c>
      <c r="F7" s="94">
        <v>3</v>
      </c>
      <c r="G7" s="21">
        <v>679.80577372837502</v>
      </c>
      <c r="H7" s="68">
        <v>15</v>
      </c>
      <c r="I7" s="56">
        <v>1485.97086325697</v>
      </c>
      <c r="J7" s="68">
        <v>8</v>
      </c>
      <c r="K7" s="21">
        <v>1069.6515931126501</v>
      </c>
      <c r="L7" s="68">
        <v>15</v>
      </c>
      <c r="M7" s="56">
        <v>1977.59317777096</v>
      </c>
      <c r="N7" s="68">
        <v>1</v>
      </c>
      <c r="O7" s="56">
        <v>1646.8429488581501</v>
      </c>
      <c r="P7" s="68">
        <v>3</v>
      </c>
      <c r="Q7" s="102">
        <v>1038.7165294046999</v>
      </c>
      <c r="R7" s="68">
        <v>5</v>
      </c>
      <c r="S7" s="56">
        <v>1244.07440760796</v>
      </c>
      <c r="T7" s="68">
        <v>8</v>
      </c>
      <c r="U7" s="68">
        <v>1019.54592219523</v>
      </c>
      <c r="V7" s="68">
        <v>8</v>
      </c>
      <c r="W7" s="68">
        <v>1657.41953584521</v>
      </c>
      <c r="X7" s="68">
        <v>9</v>
      </c>
      <c r="Y7" s="21">
        <v>776.07852225942599</v>
      </c>
      <c r="Z7" s="68">
        <v>12</v>
      </c>
      <c r="AA7" s="21">
        <v>1269.2713813113601</v>
      </c>
      <c r="AB7" s="68">
        <v>1</v>
      </c>
      <c r="AC7" s="56">
        <v>2386.0811874823698</v>
      </c>
      <c r="AD7" s="70">
        <v>4</v>
      </c>
      <c r="AE7" s="54"/>
      <c r="AF7" s="6"/>
      <c r="AG7" s="6"/>
    </row>
    <row r="8" spans="2:33" x14ac:dyDescent="0.2">
      <c r="B8" s="66" t="s">
        <v>26</v>
      </c>
      <c r="C8" s="56">
        <v>1338.04846263695</v>
      </c>
      <c r="D8" s="67">
        <v>3</v>
      </c>
      <c r="E8" s="94">
        <v>1215.88305095588</v>
      </c>
      <c r="F8" s="94">
        <v>7</v>
      </c>
      <c r="G8" s="56">
        <v>789.68586310622402</v>
      </c>
      <c r="H8" s="68">
        <v>2</v>
      </c>
      <c r="I8" s="21">
        <v>1402.6741351375799</v>
      </c>
      <c r="J8" s="68">
        <v>15</v>
      </c>
      <c r="K8" s="56">
        <v>1308.27390376984</v>
      </c>
      <c r="L8" s="68">
        <v>1</v>
      </c>
      <c r="M8" s="56">
        <v>1562.9536055859501</v>
      </c>
      <c r="N8" s="68">
        <v>5</v>
      </c>
      <c r="O8" s="21">
        <v>1594.7966039903899</v>
      </c>
      <c r="P8" s="68">
        <v>7</v>
      </c>
      <c r="Q8" s="68">
        <v>912.37285454276605</v>
      </c>
      <c r="R8" s="68">
        <v>17</v>
      </c>
      <c r="S8" s="56">
        <v>1334.1606010902899</v>
      </c>
      <c r="T8" s="68">
        <v>3</v>
      </c>
      <c r="U8" s="102">
        <v>1203.2351276837401</v>
      </c>
      <c r="V8" s="68">
        <v>1</v>
      </c>
      <c r="W8" s="68">
        <v>1736.95252810118</v>
      </c>
      <c r="X8" s="68">
        <v>6</v>
      </c>
      <c r="Y8" s="21">
        <v>849.98357698212601</v>
      </c>
      <c r="Z8" s="68">
        <v>5</v>
      </c>
      <c r="AA8" s="21">
        <v>1145.22489622594</v>
      </c>
      <c r="AB8" s="68">
        <v>3</v>
      </c>
      <c r="AC8" s="56">
        <v>2338.4332671084198</v>
      </c>
      <c r="AD8" s="70">
        <v>6</v>
      </c>
      <c r="AE8" s="54"/>
      <c r="AF8" s="6"/>
      <c r="AG8" s="6"/>
    </row>
    <row r="9" spans="2:33" x14ac:dyDescent="0.2">
      <c r="B9" s="66" t="s">
        <v>48</v>
      </c>
      <c r="C9" s="56">
        <v>1311.4449287145901</v>
      </c>
      <c r="D9" s="67">
        <v>4</v>
      </c>
      <c r="E9" s="94">
        <v>1238.9629768129</v>
      </c>
      <c r="F9" s="94">
        <v>6</v>
      </c>
      <c r="G9" s="56">
        <v>743.76276768970001</v>
      </c>
      <c r="H9" s="68">
        <v>7</v>
      </c>
      <c r="I9" s="21">
        <v>1445.8868522671</v>
      </c>
      <c r="J9" s="68">
        <v>11</v>
      </c>
      <c r="K9" s="56">
        <v>1297.1881441212099</v>
      </c>
      <c r="L9" s="68">
        <v>2</v>
      </c>
      <c r="M9" s="21">
        <v>1465.29391920219</v>
      </c>
      <c r="N9" s="68">
        <v>9</v>
      </c>
      <c r="O9" s="21">
        <v>1469.8060739776299</v>
      </c>
      <c r="P9" s="68">
        <v>12</v>
      </c>
      <c r="Q9" s="102">
        <v>1050.27906114909</v>
      </c>
      <c r="R9" s="68">
        <v>4</v>
      </c>
      <c r="S9" s="56">
        <v>1331.9703943791701</v>
      </c>
      <c r="T9" s="68">
        <v>4</v>
      </c>
      <c r="U9" s="68">
        <v>1000.35223874199</v>
      </c>
      <c r="V9" s="68">
        <v>10</v>
      </c>
      <c r="W9" s="68">
        <v>1576.9637167630001</v>
      </c>
      <c r="X9" s="68">
        <v>13</v>
      </c>
      <c r="Y9" s="21">
        <v>836.19904747322698</v>
      </c>
      <c r="Z9" s="68">
        <v>7</v>
      </c>
      <c r="AA9" s="21">
        <v>1157.04749289247</v>
      </c>
      <c r="AB9" s="68">
        <v>2</v>
      </c>
      <c r="AC9" s="56">
        <v>2435.0713878200099</v>
      </c>
      <c r="AD9" s="70">
        <v>2</v>
      </c>
      <c r="AE9" s="54"/>
      <c r="AF9" s="6"/>
      <c r="AG9" s="6"/>
    </row>
    <row r="10" spans="2:33" x14ac:dyDescent="0.2">
      <c r="B10" s="66" t="s">
        <v>45</v>
      </c>
      <c r="C10" s="56">
        <v>1302.73615627452</v>
      </c>
      <c r="D10" s="67">
        <v>5</v>
      </c>
      <c r="E10" s="94">
        <v>1181.8754229352901</v>
      </c>
      <c r="F10" s="94">
        <v>8</v>
      </c>
      <c r="G10" s="56">
        <v>715.99785719954798</v>
      </c>
      <c r="H10" s="68">
        <v>8</v>
      </c>
      <c r="I10" s="56">
        <v>1499.33428723919</v>
      </c>
      <c r="J10" s="68">
        <v>6</v>
      </c>
      <c r="K10" s="21">
        <v>1113.43073349831</v>
      </c>
      <c r="L10" s="68">
        <v>12</v>
      </c>
      <c r="M10" s="21">
        <v>1076.8834392855099</v>
      </c>
      <c r="N10" s="68">
        <v>22</v>
      </c>
      <c r="O10" s="56">
        <v>1651.4218753694299</v>
      </c>
      <c r="P10" s="68">
        <v>2</v>
      </c>
      <c r="Q10" s="102">
        <v>1009.12958914465</v>
      </c>
      <c r="R10" s="68">
        <v>9</v>
      </c>
      <c r="S10" s="56">
        <v>1404.0633638960101</v>
      </c>
      <c r="T10" s="68">
        <v>1</v>
      </c>
      <c r="U10" s="102">
        <v>1087.87058838758</v>
      </c>
      <c r="V10" s="68">
        <v>4</v>
      </c>
      <c r="W10" s="102">
        <v>2003.6173624476801</v>
      </c>
      <c r="X10" s="68">
        <v>2</v>
      </c>
      <c r="Y10" s="21">
        <v>819.93770641621302</v>
      </c>
      <c r="Z10" s="68">
        <v>9</v>
      </c>
      <c r="AA10" s="21">
        <v>1093.4132252187001</v>
      </c>
      <c r="AB10" s="68">
        <v>9</v>
      </c>
      <c r="AC10" s="56">
        <v>2278.5945805306001</v>
      </c>
      <c r="AD10" s="70">
        <v>10</v>
      </c>
      <c r="AE10" s="54"/>
      <c r="AF10" s="6"/>
      <c r="AG10" s="6"/>
    </row>
    <row r="11" spans="2:33" x14ac:dyDescent="0.2">
      <c r="B11" s="66" t="s">
        <v>43</v>
      </c>
      <c r="C11" s="21">
        <v>1275.1655285423501</v>
      </c>
      <c r="D11" s="67">
        <v>6</v>
      </c>
      <c r="E11" s="94">
        <v>926.66358653417103</v>
      </c>
      <c r="F11" s="94">
        <v>19</v>
      </c>
      <c r="G11" s="56">
        <v>783.48334966670495</v>
      </c>
      <c r="H11" s="68">
        <v>3</v>
      </c>
      <c r="I11" s="56">
        <v>1625.8757841597101</v>
      </c>
      <c r="J11" s="68">
        <v>2</v>
      </c>
      <c r="K11" s="56">
        <v>1194.91466323131</v>
      </c>
      <c r="L11" s="68">
        <v>6</v>
      </c>
      <c r="M11" s="56">
        <v>1570.6306596317099</v>
      </c>
      <c r="N11" s="68">
        <v>4</v>
      </c>
      <c r="O11" s="21">
        <v>1474.0559477571701</v>
      </c>
      <c r="P11" s="68">
        <v>11</v>
      </c>
      <c r="Q11" s="102">
        <v>1038.29906172245</v>
      </c>
      <c r="R11" s="68">
        <v>6</v>
      </c>
      <c r="S11" s="56">
        <v>1208.09751700633</v>
      </c>
      <c r="T11" s="68">
        <v>11</v>
      </c>
      <c r="U11" s="68">
        <v>902.63023816789905</v>
      </c>
      <c r="V11" s="68">
        <v>15</v>
      </c>
      <c r="W11" s="68">
        <v>1633.4635465736999</v>
      </c>
      <c r="X11" s="68">
        <v>11</v>
      </c>
      <c r="Y11" s="21">
        <v>798.57313103350396</v>
      </c>
      <c r="Z11" s="68">
        <v>10</v>
      </c>
      <c r="AA11" s="21">
        <v>1129.9845618096399</v>
      </c>
      <c r="AB11" s="68">
        <v>5</v>
      </c>
      <c r="AC11" s="56">
        <v>2290.47982375629</v>
      </c>
      <c r="AD11" s="70">
        <v>8</v>
      </c>
      <c r="AE11" s="54"/>
      <c r="AF11" s="6"/>
      <c r="AG11" s="6"/>
    </row>
    <row r="12" spans="2:33" x14ac:dyDescent="0.2">
      <c r="B12" s="66" t="s">
        <v>24</v>
      </c>
      <c r="C12" s="21">
        <v>1260.7044578499599</v>
      </c>
      <c r="D12" s="67">
        <v>7</v>
      </c>
      <c r="E12" s="94">
        <v>1048.6171406559599</v>
      </c>
      <c r="F12" s="94">
        <v>15</v>
      </c>
      <c r="G12" s="21">
        <v>642.33560344880902</v>
      </c>
      <c r="H12" s="68">
        <v>20</v>
      </c>
      <c r="I12" s="21">
        <v>1259.70986409338</v>
      </c>
      <c r="J12" s="68">
        <v>19</v>
      </c>
      <c r="K12" s="21">
        <v>982.67182020035602</v>
      </c>
      <c r="L12" s="68">
        <v>20</v>
      </c>
      <c r="M12" s="21">
        <v>1381.1835516025101</v>
      </c>
      <c r="N12" s="68">
        <v>10</v>
      </c>
      <c r="O12" s="21">
        <v>1444.3288031198099</v>
      </c>
      <c r="P12" s="68">
        <v>15</v>
      </c>
      <c r="Q12" s="102">
        <v>1095.4203581183201</v>
      </c>
      <c r="R12" s="68">
        <v>1</v>
      </c>
      <c r="S12" s="56">
        <v>1227.3468215829</v>
      </c>
      <c r="T12" s="68">
        <v>10</v>
      </c>
      <c r="U12" s="102">
        <v>1137.1548905552299</v>
      </c>
      <c r="V12" s="68">
        <v>3</v>
      </c>
      <c r="W12" s="102">
        <v>2010.3689517008299</v>
      </c>
      <c r="X12" s="68">
        <v>1</v>
      </c>
      <c r="Y12" s="21">
        <v>846.247082689688</v>
      </c>
      <c r="Z12" s="68">
        <v>6</v>
      </c>
      <c r="AA12" s="21">
        <v>975.77402620499595</v>
      </c>
      <c r="AB12" s="68">
        <v>16</v>
      </c>
      <c r="AC12" s="105">
        <v>2337.99903807703</v>
      </c>
      <c r="AD12" s="70">
        <v>7</v>
      </c>
      <c r="AE12" s="54"/>
      <c r="AF12" s="6"/>
      <c r="AG12" s="6"/>
    </row>
    <row r="13" spans="2:33" x14ac:dyDescent="0.2">
      <c r="B13" s="71" t="s">
        <v>22</v>
      </c>
      <c r="C13" s="23">
        <v>1254.51752932352</v>
      </c>
      <c r="D13" s="67">
        <v>8</v>
      </c>
      <c r="E13" s="67">
        <v>1263.4898544171899</v>
      </c>
      <c r="F13" s="94">
        <v>5</v>
      </c>
      <c r="G13" s="23">
        <v>655.00103032807203</v>
      </c>
      <c r="H13" s="68">
        <v>19</v>
      </c>
      <c r="I13" s="23">
        <v>1441.8048020813601</v>
      </c>
      <c r="J13" s="68">
        <v>13</v>
      </c>
      <c r="K13" s="57">
        <v>1234.1523186351801</v>
      </c>
      <c r="L13" s="68">
        <v>4</v>
      </c>
      <c r="M13" s="23">
        <v>1281.5303067698601</v>
      </c>
      <c r="N13" s="68">
        <v>12</v>
      </c>
      <c r="O13" s="23">
        <v>1612.91255011779</v>
      </c>
      <c r="P13" s="68">
        <v>4</v>
      </c>
      <c r="Q13" s="103">
        <v>1008.3697942630999</v>
      </c>
      <c r="R13" s="68">
        <v>10</v>
      </c>
      <c r="S13" s="57">
        <v>1186.2942674191199</v>
      </c>
      <c r="T13" s="68">
        <v>15</v>
      </c>
      <c r="U13" s="68">
        <v>923.36670549122402</v>
      </c>
      <c r="V13" s="68">
        <v>13</v>
      </c>
      <c r="W13" s="68">
        <v>1706.73380071829</v>
      </c>
      <c r="X13" s="68">
        <v>7</v>
      </c>
      <c r="Y13" s="23">
        <v>794.05862469211399</v>
      </c>
      <c r="Z13" s="68">
        <v>11</v>
      </c>
      <c r="AA13" s="23">
        <v>978.88771117446402</v>
      </c>
      <c r="AB13" s="68">
        <v>15</v>
      </c>
      <c r="AC13" s="57">
        <v>2222.1261150979399</v>
      </c>
      <c r="AD13" s="70">
        <v>15</v>
      </c>
      <c r="AE13" s="6"/>
      <c r="AF13" s="6"/>
      <c r="AG13" s="6"/>
    </row>
    <row r="14" spans="2:33" x14ac:dyDescent="0.2">
      <c r="B14" s="71" t="s">
        <v>27</v>
      </c>
      <c r="C14" s="23">
        <v>1251.5603848000801</v>
      </c>
      <c r="D14" s="67">
        <v>9</v>
      </c>
      <c r="E14" s="67">
        <v>1361.0653946565301</v>
      </c>
      <c r="F14" s="94">
        <v>2</v>
      </c>
      <c r="G14" s="23">
        <v>665.71114247130697</v>
      </c>
      <c r="H14" s="68">
        <v>16</v>
      </c>
      <c r="I14" s="23">
        <v>1444.7064096295701</v>
      </c>
      <c r="J14" s="68">
        <v>12</v>
      </c>
      <c r="K14" s="57">
        <v>1215.14022651395</v>
      </c>
      <c r="L14" s="68">
        <v>5</v>
      </c>
      <c r="M14" s="23">
        <v>1197.6571312216299</v>
      </c>
      <c r="N14" s="68">
        <v>18</v>
      </c>
      <c r="O14" s="57">
        <v>1847.3144260634299</v>
      </c>
      <c r="P14" s="68">
        <v>1</v>
      </c>
      <c r="Q14" s="102">
        <v>989.34984589347698</v>
      </c>
      <c r="R14" s="68">
        <v>12</v>
      </c>
      <c r="S14" s="23">
        <v>1056.0120759466499</v>
      </c>
      <c r="T14" s="68">
        <v>21</v>
      </c>
      <c r="U14" s="102">
        <v>1151.0691300063099</v>
      </c>
      <c r="V14" s="68">
        <v>2</v>
      </c>
      <c r="W14" s="68">
        <v>1744.89481030818</v>
      </c>
      <c r="X14" s="68">
        <v>5</v>
      </c>
      <c r="Y14" s="23">
        <v>667.58046592456503</v>
      </c>
      <c r="Z14" s="68">
        <v>16</v>
      </c>
      <c r="AA14" s="23">
        <v>981.65772919548601</v>
      </c>
      <c r="AB14" s="68">
        <v>14</v>
      </c>
      <c r="AC14" s="23">
        <v>1948.12621456997</v>
      </c>
      <c r="AD14" s="70">
        <v>20</v>
      </c>
      <c r="AE14" s="6"/>
      <c r="AF14" s="6"/>
      <c r="AG14" s="6"/>
    </row>
    <row r="15" spans="2:33" x14ac:dyDescent="0.2">
      <c r="B15" s="71" t="s">
        <v>28</v>
      </c>
      <c r="C15" s="23">
        <v>1233.4410128511399</v>
      </c>
      <c r="D15" s="67">
        <v>10</v>
      </c>
      <c r="E15" s="67">
        <v>967.15323123266398</v>
      </c>
      <c r="F15" s="94">
        <v>17</v>
      </c>
      <c r="G15" s="23">
        <v>685.59235452057203</v>
      </c>
      <c r="H15" s="68">
        <v>14</v>
      </c>
      <c r="I15" s="23">
        <v>1388.9906085489299</v>
      </c>
      <c r="J15" s="68">
        <v>16</v>
      </c>
      <c r="K15" s="57">
        <v>1248.60681576658</v>
      </c>
      <c r="L15" s="68">
        <v>3</v>
      </c>
      <c r="M15" s="23">
        <v>1512.4076885904501</v>
      </c>
      <c r="N15" s="68">
        <v>8</v>
      </c>
      <c r="O15" s="23">
        <v>1462.68722905966</v>
      </c>
      <c r="P15" s="68">
        <v>13</v>
      </c>
      <c r="Q15" s="103">
        <v>1070.43553519737</v>
      </c>
      <c r="R15" s="68">
        <v>3</v>
      </c>
      <c r="S15" s="57">
        <v>1242.09372214994</v>
      </c>
      <c r="T15" s="68">
        <v>9</v>
      </c>
      <c r="U15" s="68">
        <v>886.08912846896897</v>
      </c>
      <c r="V15" s="68">
        <v>17</v>
      </c>
      <c r="W15" s="68">
        <v>1381.7244545594001</v>
      </c>
      <c r="X15" s="68">
        <v>17</v>
      </c>
      <c r="Y15" s="23">
        <v>823.45045988697495</v>
      </c>
      <c r="Z15" s="68">
        <v>8</v>
      </c>
      <c r="AA15" s="23">
        <v>1138.9873452898</v>
      </c>
      <c r="AB15" s="68">
        <v>4</v>
      </c>
      <c r="AC15" s="57">
        <v>2226.5145937935499</v>
      </c>
      <c r="AD15" s="70">
        <v>13</v>
      </c>
      <c r="AE15" s="6"/>
      <c r="AF15" s="6"/>
      <c r="AG15" s="6"/>
    </row>
    <row r="16" spans="2:33" x14ac:dyDescent="0.2">
      <c r="B16" s="71" t="s">
        <v>23</v>
      </c>
      <c r="C16" s="23">
        <v>1224.23335415983</v>
      </c>
      <c r="D16" s="67">
        <v>11</v>
      </c>
      <c r="E16" s="67">
        <v>1073.72726187326</v>
      </c>
      <c r="F16" s="94">
        <v>14</v>
      </c>
      <c r="G16" s="23">
        <v>658.35441586896695</v>
      </c>
      <c r="H16" s="68">
        <v>17</v>
      </c>
      <c r="I16" s="57">
        <v>1578.17633258044</v>
      </c>
      <c r="J16" s="68">
        <v>4</v>
      </c>
      <c r="K16" s="23">
        <v>1046.0971166079</v>
      </c>
      <c r="L16" s="68">
        <v>17</v>
      </c>
      <c r="M16" s="23">
        <v>1095.41157429347</v>
      </c>
      <c r="N16" s="68">
        <v>21</v>
      </c>
      <c r="O16" s="23">
        <v>1373.26016269707</v>
      </c>
      <c r="P16" s="68">
        <v>21</v>
      </c>
      <c r="Q16" s="102">
        <v>1014.67693688795</v>
      </c>
      <c r="R16" s="68">
        <v>8</v>
      </c>
      <c r="S16" s="23">
        <v>1061.49887718284</v>
      </c>
      <c r="T16" s="68">
        <v>19</v>
      </c>
      <c r="U16" s="68">
        <v>987.98865127081001</v>
      </c>
      <c r="V16" s="68">
        <v>11</v>
      </c>
      <c r="W16" s="102">
        <v>1801.7984482874499</v>
      </c>
      <c r="X16" s="68">
        <v>4</v>
      </c>
      <c r="Y16" s="57">
        <v>1035.0294405321999</v>
      </c>
      <c r="Z16" s="68">
        <v>2</v>
      </c>
      <c r="AA16" s="23">
        <v>831.86715913964497</v>
      </c>
      <c r="AB16" s="68">
        <v>22</v>
      </c>
      <c r="AC16" s="57">
        <v>2357.14722685578</v>
      </c>
      <c r="AD16" s="70">
        <v>5</v>
      </c>
      <c r="AE16" s="6"/>
      <c r="AF16" s="6"/>
      <c r="AG16" s="6"/>
    </row>
    <row r="17" spans="2:33" x14ac:dyDescent="0.2">
      <c r="B17" s="71" t="s">
        <v>46</v>
      </c>
      <c r="C17" s="23">
        <v>1223.1897869789</v>
      </c>
      <c r="D17" s="67">
        <v>12</v>
      </c>
      <c r="E17" s="67">
        <v>907.78556876752305</v>
      </c>
      <c r="F17" s="94">
        <v>20</v>
      </c>
      <c r="G17" s="57">
        <v>701.44981809010505</v>
      </c>
      <c r="H17" s="68">
        <v>10</v>
      </c>
      <c r="I17" s="23">
        <v>1430.69466539994</v>
      </c>
      <c r="J17" s="68">
        <v>14</v>
      </c>
      <c r="K17" s="57">
        <v>1181.1353654664999</v>
      </c>
      <c r="L17" s="68">
        <v>7</v>
      </c>
      <c r="M17" s="23">
        <v>1278.3602391392001</v>
      </c>
      <c r="N17" s="68">
        <v>14</v>
      </c>
      <c r="O17" s="23">
        <v>1601.48164859847</v>
      </c>
      <c r="P17" s="68">
        <v>6</v>
      </c>
      <c r="Q17" s="72">
        <v>951.13425617176802</v>
      </c>
      <c r="R17" s="68">
        <v>13</v>
      </c>
      <c r="S17" s="57">
        <v>1311.4252099509899</v>
      </c>
      <c r="T17" s="68">
        <v>5</v>
      </c>
      <c r="U17" s="68">
        <v>1040.38726989512</v>
      </c>
      <c r="V17" s="68">
        <v>7</v>
      </c>
      <c r="W17" s="68">
        <v>1623.2965763913801</v>
      </c>
      <c r="X17" s="68">
        <v>12</v>
      </c>
      <c r="Y17" s="23">
        <v>699.01426435808003</v>
      </c>
      <c r="Z17" s="68">
        <v>15</v>
      </c>
      <c r="AA17" s="23">
        <v>885.54265190107105</v>
      </c>
      <c r="AB17" s="68">
        <v>21</v>
      </c>
      <c r="AC17" s="57">
        <v>2289.7596965955399</v>
      </c>
      <c r="AD17" s="70">
        <v>9</v>
      </c>
      <c r="AE17" s="6"/>
      <c r="AF17" s="6"/>
      <c r="AG17" s="6"/>
    </row>
    <row r="18" spans="2:33" x14ac:dyDescent="0.2">
      <c r="B18" s="71" t="s">
        <v>44</v>
      </c>
      <c r="C18" s="23">
        <v>1217.6168486106999</v>
      </c>
      <c r="D18" s="67">
        <v>13</v>
      </c>
      <c r="E18" s="67">
        <v>1014.99110361621</v>
      </c>
      <c r="F18" s="94">
        <v>16</v>
      </c>
      <c r="G18" s="57">
        <v>750.95618774561103</v>
      </c>
      <c r="H18" s="68">
        <v>6</v>
      </c>
      <c r="I18" s="23">
        <v>1460.45771611238</v>
      </c>
      <c r="J18" s="68">
        <v>9</v>
      </c>
      <c r="K18" s="23">
        <v>1096.40116403564</v>
      </c>
      <c r="L18" s="68">
        <v>14</v>
      </c>
      <c r="M18" s="23">
        <v>1138.7308991836001</v>
      </c>
      <c r="N18" s="68">
        <v>20</v>
      </c>
      <c r="O18" s="23">
        <v>1392.98695963202</v>
      </c>
      <c r="P18" s="68">
        <v>18</v>
      </c>
      <c r="Q18" s="102">
        <v>997.29856635314195</v>
      </c>
      <c r="R18" s="68">
        <v>11</v>
      </c>
      <c r="S18" s="57">
        <v>1170.7425629217501</v>
      </c>
      <c r="T18" s="68">
        <v>16</v>
      </c>
      <c r="U18" s="102">
        <v>1071.00021024275</v>
      </c>
      <c r="V18" s="68">
        <v>5</v>
      </c>
      <c r="W18" s="68">
        <v>1640.0588826026201</v>
      </c>
      <c r="X18" s="68">
        <v>10</v>
      </c>
      <c r="Y18" s="23">
        <v>876.92275664327701</v>
      </c>
      <c r="Z18" s="68">
        <v>4</v>
      </c>
      <c r="AA18" s="23">
        <v>782.00974764960301</v>
      </c>
      <c r="AB18" s="68">
        <v>24</v>
      </c>
      <c r="AC18" s="57">
        <v>2436.4622752005098</v>
      </c>
      <c r="AD18" s="70">
        <v>1</v>
      </c>
      <c r="AE18" s="6"/>
      <c r="AF18" s="6"/>
      <c r="AG18" s="6"/>
    </row>
    <row r="19" spans="2:33" x14ac:dyDescent="0.2">
      <c r="B19" s="71" t="s">
        <v>42</v>
      </c>
      <c r="C19" s="23">
        <v>1213.8684740226699</v>
      </c>
      <c r="D19" s="67">
        <v>14</v>
      </c>
      <c r="E19" s="67">
        <v>714.17665377113997</v>
      </c>
      <c r="F19" s="94">
        <v>23</v>
      </c>
      <c r="G19" s="57">
        <v>837.52528542218704</v>
      </c>
      <c r="H19" s="68">
        <v>1</v>
      </c>
      <c r="I19" s="57">
        <v>1587.07966412933</v>
      </c>
      <c r="J19" s="68">
        <v>3</v>
      </c>
      <c r="K19" s="23">
        <v>991.89899925462896</v>
      </c>
      <c r="L19" s="68">
        <v>19</v>
      </c>
      <c r="M19" s="23">
        <v>1255.9813544994799</v>
      </c>
      <c r="N19" s="68">
        <v>16</v>
      </c>
      <c r="O19" s="23">
        <v>1358.7340210242401</v>
      </c>
      <c r="P19" s="68">
        <v>22</v>
      </c>
      <c r="Q19" s="103">
        <v>1034.07009333561</v>
      </c>
      <c r="R19" s="68">
        <v>7</v>
      </c>
      <c r="S19" s="57">
        <v>1265.6635814869301</v>
      </c>
      <c r="T19" s="68">
        <v>7</v>
      </c>
      <c r="U19" s="68">
        <v>1005.72438244277</v>
      </c>
      <c r="V19" s="68">
        <v>9</v>
      </c>
      <c r="W19" s="68">
        <v>1535.8228091264</v>
      </c>
      <c r="X19" s="68">
        <v>14</v>
      </c>
      <c r="Y19" s="57">
        <v>994.18197281266896</v>
      </c>
      <c r="Z19" s="68">
        <v>3</v>
      </c>
      <c r="AA19" s="23">
        <v>928.82441062742305</v>
      </c>
      <c r="AB19" s="68">
        <v>19</v>
      </c>
      <c r="AC19" s="57">
        <v>2270.6069343619201</v>
      </c>
      <c r="AD19" s="70">
        <v>11</v>
      </c>
      <c r="AE19" s="6"/>
      <c r="AF19" s="6"/>
      <c r="AG19" s="6"/>
    </row>
    <row r="20" spans="2:33" x14ac:dyDescent="0.2">
      <c r="B20" s="71" t="s">
        <v>53</v>
      </c>
      <c r="C20" s="23">
        <v>1195.9089468448101</v>
      </c>
      <c r="D20" s="67">
        <v>15</v>
      </c>
      <c r="E20" s="67">
        <v>1096.7682005982199</v>
      </c>
      <c r="F20" s="94">
        <v>12</v>
      </c>
      <c r="G20" s="23">
        <v>626.02802996825403</v>
      </c>
      <c r="H20" s="68">
        <v>21</v>
      </c>
      <c r="I20" s="57">
        <v>1487.7992845895501</v>
      </c>
      <c r="J20" s="68">
        <v>7</v>
      </c>
      <c r="K20" s="23">
        <v>1142.17951719188</v>
      </c>
      <c r="L20" s="68">
        <v>9</v>
      </c>
      <c r="M20" s="57">
        <v>1545.1326888881999</v>
      </c>
      <c r="N20" s="68">
        <v>7</v>
      </c>
      <c r="O20" s="23">
        <v>1518.7676709443699</v>
      </c>
      <c r="P20" s="68">
        <v>9</v>
      </c>
      <c r="Q20" s="68">
        <v>942.40469715319102</v>
      </c>
      <c r="R20" s="68">
        <v>14</v>
      </c>
      <c r="S20" s="57">
        <v>1304.08501567389</v>
      </c>
      <c r="T20" s="68">
        <v>6</v>
      </c>
      <c r="U20" s="68">
        <v>878.03184100352496</v>
      </c>
      <c r="V20" s="68">
        <v>18</v>
      </c>
      <c r="W20" s="68">
        <v>1327.2023132016</v>
      </c>
      <c r="X20" s="68">
        <v>19</v>
      </c>
      <c r="Y20" s="23">
        <v>516.39946389977899</v>
      </c>
      <c r="Z20" s="68">
        <v>21</v>
      </c>
      <c r="AA20" s="23">
        <v>1109.9318735957099</v>
      </c>
      <c r="AB20" s="68">
        <v>7</v>
      </c>
      <c r="AC20" s="23">
        <v>2052.0857122744101</v>
      </c>
      <c r="AD20" s="70">
        <v>18</v>
      </c>
      <c r="AE20" s="6"/>
      <c r="AF20" s="6"/>
      <c r="AG20" s="6"/>
    </row>
    <row r="21" spans="2:33" x14ac:dyDescent="0.2">
      <c r="B21" s="71" t="s">
        <v>41</v>
      </c>
      <c r="C21" s="23">
        <v>1192.9710794873799</v>
      </c>
      <c r="D21" s="67">
        <v>16</v>
      </c>
      <c r="E21" s="67">
        <v>783.64409311012105</v>
      </c>
      <c r="F21" s="94">
        <v>22</v>
      </c>
      <c r="G21" s="23">
        <v>521.09146512365601</v>
      </c>
      <c r="H21" s="68">
        <v>24</v>
      </c>
      <c r="I21" s="23">
        <v>1454.4242997557301</v>
      </c>
      <c r="J21" s="68">
        <v>10</v>
      </c>
      <c r="K21" s="23">
        <v>810.43284707504597</v>
      </c>
      <c r="L21" s="68">
        <v>24</v>
      </c>
      <c r="M21" s="57">
        <v>1556.7363486586901</v>
      </c>
      <c r="N21" s="68">
        <v>6</v>
      </c>
      <c r="O21" s="23">
        <v>1427.87438636775</v>
      </c>
      <c r="P21" s="68">
        <v>16</v>
      </c>
      <c r="Q21" s="103">
        <v>1093.48603440124</v>
      </c>
      <c r="R21" s="68">
        <v>2</v>
      </c>
      <c r="S21" s="23">
        <v>1061.35245430329</v>
      </c>
      <c r="T21" s="68">
        <v>20</v>
      </c>
      <c r="U21" s="68">
        <v>902.45029190060802</v>
      </c>
      <c r="V21" s="68">
        <v>16</v>
      </c>
      <c r="W21" s="102">
        <v>1830.6751775391799</v>
      </c>
      <c r="X21" s="68">
        <v>3</v>
      </c>
      <c r="Y21" s="23">
        <v>746.36806477497203</v>
      </c>
      <c r="Z21" s="68">
        <v>14</v>
      </c>
      <c r="AA21" s="23">
        <v>1097.69142673132</v>
      </c>
      <c r="AB21" s="68">
        <v>8</v>
      </c>
      <c r="AC21" s="57">
        <v>2222.3971435943299</v>
      </c>
      <c r="AD21" s="70">
        <v>14</v>
      </c>
      <c r="AE21" s="6"/>
      <c r="AF21" s="6"/>
      <c r="AG21" s="6"/>
    </row>
    <row r="22" spans="2:33" x14ac:dyDescent="0.2">
      <c r="B22" s="71" t="s">
        <v>25</v>
      </c>
      <c r="C22" s="23">
        <v>1168.4283826076701</v>
      </c>
      <c r="D22" s="67">
        <v>17</v>
      </c>
      <c r="E22" s="67">
        <v>1100.2520023347399</v>
      </c>
      <c r="F22" s="94">
        <v>11</v>
      </c>
      <c r="G22" s="57">
        <v>751.46070168238896</v>
      </c>
      <c r="H22" s="68">
        <v>5</v>
      </c>
      <c r="I22" s="57">
        <v>1526.17391645825</v>
      </c>
      <c r="J22" s="68">
        <v>5</v>
      </c>
      <c r="K22" s="23">
        <v>1119.69709747963</v>
      </c>
      <c r="L22" s="68">
        <v>10</v>
      </c>
      <c r="M22" s="23">
        <v>1285.53185973675</v>
      </c>
      <c r="N22" s="68">
        <v>11</v>
      </c>
      <c r="O22" s="23">
        <v>1557.78177740205</v>
      </c>
      <c r="P22" s="68">
        <v>8</v>
      </c>
      <c r="Q22" s="68">
        <v>797.15581881916899</v>
      </c>
      <c r="R22" s="68">
        <v>20</v>
      </c>
      <c r="S22" s="23">
        <v>1122.3824418040101</v>
      </c>
      <c r="T22" s="68">
        <v>18</v>
      </c>
      <c r="U22" s="68">
        <v>768.61939932334701</v>
      </c>
      <c r="V22" s="68">
        <v>19</v>
      </c>
      <c r="W22" s="68">
        <v>1257.66976603943</v>
      </c>
      <c r="X22" s="68">
        <v>21</v>
      </c>
      <c r="Y22" s="23">
        <v>570.03843769948696</v>
      </c>
      <c r="Z22" s="68">
        <v>18</v>
      </c>
      <c r="AA22" s="23">
        <v>1086.17370360617</v>
      </c>
      <c r="AB22" s="68">
        <v>10</v>
      </c>
      <c r="AC22" s="57">
        <v>2246.6320515142802</v>
      </c>
      <c r="AD22" s="70">
        <v>12</v>
      </c>
      <c r="AE22" s="6"/>
      <c r="AF22" s="6"/>
      <c r="AG22" s="6"/>
    </row>
    <row r="23" spans="2:33" x14ac:dyDescent="0.2">
      <c r="B23" s="71" t="s">
        <v>51</v>
      </c>
      <c r="C23" s="23">
        <v>1161.22493941056</v>
      </c>
      <c r="D23" s="67">
        <v>18</v>
      </c>
      <c r="E23" s="67">
        <v>1123.73277056899</v>
      </c>
      <c r="F23" s="94">
        <v>9</v>
      </c>
      <c r="G23" s="57">
        <v>693.61451125743395</v>
      </c>
      <c r="H23" s="68">
        <v>13</v>
      </c>
      <c r="I23" s="23">
        <v>1091.9527533748401</v>
      </c>
      <c r="J23" s="68">
        <v>23</v>
      </c>
      <c r="K23" s="23">
        <v>951.50555552659603</v>
      </c>
      <c r="L23" s="68">
        <v>22</v>
      </c>
      <c r="M23" s="57">
        <v>1782.4863309018499</v>
      </c>
      <c r="N23" s="68">
        <v>2</v>
      </c>
      <c r="O23" s="23">
        <v>1406.4826898962301</v>
      </c>
      <c r="P23" s="68">
        <v>17</v>
      </c>
      <c r="Q23" s="72">
        <v>933.75800742164597</v>
      </c>
      <c r="R23" s="68">
        <v>16</v>
      </c>
      <c r="S23" s="57">
        <v>1198.7287425279801</v>
      </c>
      <c r="T23" s="68">
        <v>12</v>
      </c>
      <c r="U23" s="21">
        <v>763.79907310893304</v>
      </c>
      <c r="V23" s="68">
        <v>20</v>
      </c>
      <c r="W23" s="21">
        <v>1399.0944659613001</v>
      </c>
      <c r="X23" s="68">
        <v>16</v>
      </c>
      <c r="Y23" s="23">
        <v>626.36312769599294</v>
      </c>
      <c r="Z23" s="68">
        <v>17</v>
      </c>
      <c r="AA23" s="23">
        <v>1119.2411162635899</v>
      </c>
      <c r="AB23" s="68">
        <v>6</v>
      </c>
      <c r="AC23" s="23">
        <v>2005.1650678318599</v>
      </c>
      <c r="AD23" s="70">
        <v>19</v>
      </c>
      <c r="AE23" s="6"/>
      <c r="AF23" s="6"/>
      <c r="AG23" s="6"/>
    </row>
    <row r="24" spans="2:33" x14ac:dyDescent="0.2">
      <c r="B24" s="71" t="s">
        <v>56</v>
      </c>
      <c r="C24" s="23">
        <v>1140.87745239579</v>
      </c>
      <c r="D24" s="67">
        <v>19</v>
      </c>
      <c r="E24" s="67">
        <v>1112.6026592038099</v>
      </c>
      <c r="F24" s="94">
        <v>10</v>
      </c>
      <c r="G24" s="57">
        <v>779.20366054570695</v>
      </c>
      <c r="H24" s="68">
        <v>4</v>
      </c>
      <c r="I24" s="23">
        <v>1187.8114200591299</v>
      </c>
      <c r="J24" s="68">
        <v>21</v>
      </c>
      <c r="K24" s="23">
        <v>1096.4887797133899</v>
      </c>
      <c r="L24" s="68">
        <v>13</v>
      </c>
      <c r="M24" s="23">
        <v>1017.11334653907</v>
      </c>
      <c r="N24" s="68">
        <v>24</v>
      </c>
      <c r="O24" s="23">
        <v>1385.70964294143</v>
      </c>
      <c r="P24" s="68">
        <v>19</v>
      </c>
      <c r="Q24" s="68">
        <v>873.37748309131598</v>
      </c>
      <c r="R24" s="68">
        <v>18</v>
      </c>
      <c r="S24" s="57">
        <v>1195.3486421083401</v>
      </c>
      <c r="T24" s="68">
        <v>13</v>
      </c>
      <c r="U24" s="68">
        <v>743.69442327891397</v>
      </c>
      <c r="V24" s="68">
        <v>22</v>
      </c>
      <c r="W24" s="68">
        <v>1479.9082002461901</v>
      </c>
      <c r="X24" s="68">
        <v>15</v>
      </c>
      <c r="Y24" s="23">
        <v>757.91603952059404</v>
      </c>
      <c r="Z24" s="68">
        <v>13</v>
      </c>
      <c r="AA24" s="23">
        <v>1036.8839072482201</v>
      </c>
      <c r="AB24" s="68">
        <v>11</v>
      </c>
      <c r="AC24" s="23">
        <v>2165.3486766491101</v>
      </c>
      <c r="AD24" s="70">
        <v>16</v>
      </c>
      <c r="AE24" s="6"/>
      <c r="AF24" s="6"/>
      <c r="AG24" s="6"/>
    </row>
    <row r="25" spans="2:33" x14ac:dyDescent="0.2">
      <c r="B25" s="71" t="s">
        <v>55</v>
      </c>
      <c r="C25" s="23">
        <v>1091.2644508952701</v>
      </c>
      <c r="D25" s="67">
        <v>20</v>
      </c>
      <c r="E25" s="67">
        <v>1297.1503727786301</v>
      </c>
      <c r="F25" s="94">
        <v>4</v>
      </c>
      <c r="G25" s="23">
        <v>620.10344672130304</v>
      </c>
      <c r="H25" s="68">
        <v>22</v>
      </c>
      <c r="I25" s="23">
        <v>1291.2656251145399</v>
      </c>
      <c r="J25" s="68">
        <v>18</v>
      </c>
      <c r="K25" s="23">
        <v>1114.4844851975799</v>
      </c>
      <c r="L25" s="68">
        <v>11</v>
      </c>
      <c r="M25" s="23">
        <v>1279.5732653131299</v>
      </c>
      <c r="N25" s="68">
        <v>13</v>
      </c>
      <c r="O25" s="23">
        <v>1382.1578306850099</v>
      </c>
      <c r="P25" s="68">
        <v>20</v>
      </c>
      <c r="Q25" s="72">
        <v>695.03881014287902</v>
      </c>
      <c r="R25" s="68">
        <v>23</v>
      </c>
      <c r="S25" s="23">
        <v>1149.4015427429499</v>
      </c>
      <c r="T25" s="68">
        <v>17</v>
      </c>
      <c r="U25" s="68">
        <v>712.89237745050298</v>
      </c>
      <c r="V25" s="68">
        <v>23</v>
      </c>
      <c r="W25" s="68">
        <v>1333.22441502676</v>
      </c>
      <c r="X25" s="68">
        <v>18</v>
      </c>
      <c r="Y25" s="23">
        <v>495.59327528566803</v>
      </c>
      <c r="Z25" s="68">
        <v>23</v>
      </c>
      <c r="AA25" s="23">
        <v>1035.40376573963</v>
      </c>
      <c r="AB25" s="68">
        <v>12</v>
      </c>
      <c r="AC25" s="23">
        <v>1780.1486494399701</v>
      </c>
      <c r="AD25" s="70">
        <v>22</v>
      </c>
      <c r="AE25" s="6"/>
      <c r="AF25" s="6"/>
      <c r="AG25" s="6"/>
    </row>
    <row r="26" spans="2:33" x14ac:dyDescent="0.2">
      <c r="B26" s="71" t="s">
        <v>50</v>
      </c>
      <c r="C26" s="23">
        <v>1057.27079658359</v>
      </c>
      <c r="D26" s="67">
        <v>21</v>
      </c>
      <c r="E26" s="67">
        <v>1086.4517237607099</v>
      </c>
      <c r="F26" s="94">
        <v>13</v>
      </c>
      <c r="G26" s="57">
        <v>699.77964162546903</v>
      </c>
      <c r="H26" s="68">
        <v>11</v>
      </c>
      <c r="I26" s="23">
        <v>1333.5136535121301</v>
      </c>
      <c r="J26" s="68">
        <v>17</v>
      </c>
      <c r="K26" s="23">
        <v>1018.09811635875</v>
      </c>
      <c r="L26" s="68">
        <v>18</v>
      </c>
      <c r="M26" s="23">
        <v>1169.21310176014</v>
      </c>
      <c r="N26" s="68">
        <v>19</v>
      </c>
      <c r="O26" s="23">
        <v>1314.6599665153401</v>
      </c>
      <c r="P26" s="68">
        <v>23</v>
      </c>
      <c r="Q26" s="68">
        <v>816.98953883150398</v>
      </c>
      <c r="R26" s="68">
        <v>19</v>
      </c>
      <c r="S26" s="23">
        <v>904.77558391083096</v>
      </c>
      <c r="T26" s="68">
        <v>24</v>
      </c>
      <c r="U26" s="68">
        <v>744.68150671929197</v>
      </c>
      <c r="V26" s="68">
        <v>21</v>
      </c>
      <c r="W26" s="68">
        <v>1126.9908077585601</v>
      </c>
      <c r="X26" s="68">
        <v>23</v>
      </c>
      <c r="Y26" s="23">
        <v>513.46275025085004</v>
      </c>
      <c r="Z26" s="68">
        <v>22</v>
      </c>
      <c r="AA26" s="23">
        <v>953.75081921773904</v>
      </c>
      <c r="AB26" s="68">
        <v>18</v>
      </c>
      <c r="AC26" s="23">
        <v>2062.1531453653602</v>
      </c>
      <c r="AD26" s="70">
        <v>17</v>
      </c>
      <c r="AE26" s="6"/>
      <c r="AF26" s="6"/>
      <c r="AG26" s="6"/>
    </row>
    <row r="27" spans="2:33" x14ac:dyDescent="0.2">
      <c r="B27" s="71" t="s">
        <v>54</v>
      </c>
      <c r="C27" s="23">
        <v>1039.1939219410499</v>
      </c>
      <c r="D27" s="67">
        <v>22</v>
      </c>
      <c r="E27" s="67">
        <v>522.14992472314998</v>
      </c>
      <c r="F27" s="94">
        <v>24</v>
      </c>
      <c r="G27" s="23">
        <v>655.68758178005396</v>
      </c>
      <c r="H27" s="68">
        <v>18</v>
      </c>
      <c r="I27" s="23">
        <v>1236.9999764899701</v>
      </c>
      <c r="J27" s="68">
        <v>20</v>
      </c>
      <c r="K27" s="23">
        <v>1046.29606484173</v>
      </c>
      <c r="L27" s="68">
        <v>16</v>
      </c>
      <c r="M27" s="23">
        <v>1226.3449892036799</v>
      </c>
      <c r="N27" s="68">
        <v>17</v>
      </c>
      <c r="O27" s="23">
        <v>1448.2168987934799</v>
      </c>
      <c r="P27" s="68">
        <v>14</v>
      </c>
      <c r="Q27" s="72">
        <v>756.06994096867004</v>
      </c>
      <c r="R27" s="68">
        <v>21</v>
      </c>
      <c r="S27" s="57">
        <v>1191.47068244312</v>
      </c>
      <c r="T27" s="68">
        <v>14</v>
      </c>
      <c r="U27" s="68">
        <v>941.87499704997595</v>
      </c>
      <c r="V27" s="68">
        <v>12</v>
      </c>
      <c r="W27" s="68">
        <v>1317.3444906157699</v>
      </c>
      <c r="X27" s="68">
        <v>20</v>
      </c>
      <c r="Y27" s="23">
        <v>568.70390607037905</v>
      </c>
      <c r="Z27" s="68">
        <v>19</v>
      </c>
      <c r="AA27" s="23">
        <v>904.40853971743695</v>
      </c>
      <c r="AB27" s="68">
        <v>20</v>
      </c>
      <c r="AC27" s="23">
        <v>1693.9529925362101</v>
      </c>
      <c r="AD27" s="70">
        <v>23</v>
      </c>
      <c r="AE27" s="6"/>
      <c r="AF27" s="6"/>
      <c r="AG27" s="6"/>
    </row>
    <row r="28" spans="2:33" x14ac:dyDescent="0.2">
      <c r="B28" s="71" t="s">
        <v>52</v>
      </c>
      <c r="C28" s="23">
        <v>1018.40564357554</v>
      </c>
      <c r="D28" s="67">
        <v>23</v>
      </c>
      <c r="E28" s="67">
        <v>950.19390262045704</v>
      </c>
      <c r="F28" s="94">
        <v>18</v>
      </c>
      <c r="G28" s="57">
        <v>705.70676925426903</v>
      </c>
      <c r="H28" s="68">
        <v>9</v>
      </c>
      <c r="I28" s="23">
        <v>1149.8638947827401</v>
      </c>
      <c r="J28" s="68">
        <v>22</v>
      </c>
      <c r="K28" s="23">
        <v>974.280376629118</v>
      </c>
      <c r="L28" s="68">
        <v>21</v>
      </c>
      <c r="M28" s="23">
        <v>1054.92655287926</v>
      </c>
      <c r="N28" s="68">
        <v>23</v>
      </c>
      <c r="O28" s="23">
        <v>1254.0323074389701</v>
      </c>
      <c r="P28" s="68">
        <v>24</v>
      </c>
      <c r="Q28" s="68">
        <v>687.41392865061198</v>
      </c>
      <c r="R28" s="68">
        <v>24</v>
      </c>
      <c r="S28" s="23">
        <v>933.80026473206499</v>
      </c>
      <c r="T28" s="68">
        <v>23</v>
      </c>
      <c r="U28" s="68">
        <v>903.04594645662996</v>
      </c>
      <c r="V28" s="68">
        <v>14</v>
      </c>
      <c r="W28" s="68">
        <v>1211.8531505533001</v>
      </c>
      <c r="X28" s="68">
        <v>22</v>
      </c>
      <c r="Y28" s="23">
        <v>534.72164742291204</v>
      </c>
      <c r="Z28" s="68">
        <v>20</v>
      </c>
      <c r="AA28" s="23">
        <v>968.17433384290803</v>
      </c>
      <c r="AB28" s="68">
        <v>17</v>
      </c>
      <c r="AC28" s="23">
        <v>1911.2602912187499</v>
      </c>
      <c r="AD28" s="70">
        <v>21</v>
      </c>
      <c r="AE28" s="6"/>
      <c r="AF28" s="6"/>
      <c r="AG28" s="6"/>
    </row>
    <row r="29" spans="2:33" x14ac:dyDescent="0.2">
      <c r="B29" s="71" t="s">
        <v>40</v>
      </c>
      <c r="C29" s="23">
        <v>906.23247208958901</v>
      </c>
      <c r="D29" s="67">
        <v>24</v>
      </c>
      <c r="E29" s="23">
        <v>790.04734580836805</v>
      </c>
      <c r="F29" s="94">
        <v>21</v>
      </c>
      <c r="G29" s="23">
        <v>570.73026070997105</v>
      </c>
      <c r="H29" s="68">
        <v>23</v>
      </c>
      <c r="I29" s="23">
        <v>1077.5529002230701</v>
      </c>
      <c r="J29" s="68">
        <v>24</v>
      </c>
      <c r="K29" s="23">
        <v>815.49261074430206</v>
      </c>
      <c r="L29" s="68">
        <v>23</v>
      </c>
      <c r="M29" s="23">
        <v>1271.58909414757</v>
      </c>
      <c r="N29" s="68">
        <v>15</v>
      </c>
      <c r="O29" s="23">
        <v>1477.3188472535801</v>
      </c>
      <c r="P29" s="68">
        <v>10</v>
      </c>
      <c r="Q29" s="72">
        <v>728.77792147304899</v>
      </c>
      <c r="R29" s="68">
        <v>22</v>
      </c>
      <c r="S29" s="23">
        <v>934.87704097890298</v>
      </c>
      <c r="T29" s="68">
        <v>22</v>
      </c>
      <c r="U29" s="68">
        <v>607.74437487707598</v>
      </c>
      <c r="V29" s="68">
        <v>24</v>
      </c>
      <c r="W29" s="68">
        <v>899.27153325858706</v>
      </c>
      <c r="X29" s="68">
        <v>24</v>
      </c>
      <c r="Y29" s="23">
        <v>222.720477502324</v>
      </c>
      <c r="Z29" s="68">
        <v>24</v>
      </c>
      <c r="AA29" s="23">
        <v>805.19747905796896</v>
      </c>
      <c r="AB29" s="68">
        <v>23</v>
      </c>
      <c r="AC29" s="23">
        <v>1579.7022511298801</v>
      </c>
      <c r="AD29" s="70">
        <v>24</v>
      </c>
      <c r="AE29" s="6"/>
      <c r="AF29" s="6"/>
      <c r="AG29" s="6"/>
    </row>
    <row r="30" spans="2:33" ht="13.5" thickBot="1" x14ac:dyDescent="0.25">
      <c r="B30" s="73"/>
      <c r="C30" s="74"/>
      <c r="D30" s="75"/>
      <c r="E30" s="95"/>
      <c r="F30" s="95"/>
      <c r="G30" s="76"/>
      <c r="H30" s="77"/>
      <c r="I30" s="76"/>
      <c r="J30" s="77"/>
      <c r="K30" s="76"/>
      <c r="L30" s="77"/>
      <c r="M30" s="76"/>
      <c r="N30" s="77"/>
      <c r="O30" s="76"/>
      <c r="P30" s="77"/>
      <c r="Q30" s="77"/>
      <c r="R30" s="77"/>
      <c r="S30" s="76"/>
      <c r="T30" s="77"/>
      <c r="U30" s="77"/>
      <c r="V30" s="77"/>
      <c r="W30" s="77"/>
      <c r="X30" s="77"/>
      <c r="Y30" s="76"/>
      <c r="Z30" s="77"/>
      <c r="AA30" s="76"/>
      <c r="AB30" s="77"/>
      <c r="AC30" s="77"/>
      <c r="AD30" s="78"/>
      <c r="AE30" s="6"/>
      <c r="AF30" s="6"/>
      <c r="AG30" s="6"/>
    </row>
    <row r="31" spans="2:33" x14ac:dyDescent="0.2">
      <c r="B31" s="79" t="s">
        <v>29</v>
      </c>
      <c r="C31" s="33">
        <f>AVERAGE(C6:C29)</f>
        <v>1200.1519304276801</v>
      </c>
      <c r="D31" s="80"/>
      <c r="E31" s="33">
        <f>AVERAGE(E6:E29)</f>
        <v>1064.9847446599695</v>
      </c>
      <c r="F31" s="80"/>
      <c r="G31" s="33">
        <f>AVERAGE(G6:G29)</f>
        <v>692.99994817153447</v>
      </c>
      <c r="H31" s="33"/>
      <c r="I31" s="33">
        <f>AVERAGE(I6:I29)</f>
        <v>1397.3992693589871</v>
      </c>
      <c r="J31" s="33"/>
      <c r="K31" s="33">
        <f>AVERAGE(K6:K29)</f>
        <v>1092.7313457445055</v>
      </c>
      <c r="L31" s="33"/>
      <c r="M31" s="33">
        <f>AVERAGE(M6:M29)</f>
        <v>1360.6456850920356</v>
      </c>
      <c r="N31" s="33"/>
      <c r="O31" s="33">
        <f>AVERAGE(O6:O29)</f>
        <v>1487.8367291021743</v>
      </c>
      <c r="P31" s="33"/>
      <c r="Q31" s="33">
        <f>AVERAGE(Q6:Q29)</f>
        <v>936.38256425056261</v>
      </c>
      <c r="R31" s="33"/>
      <c r="S31" s="33">
        <f>AVERAGE(S6:S29)</f>
        <v>1185.1206089080222</v>
      </c>
      <c r="T31" s="33"/>
      <c r="U31" s="33">
        <f>AVERAGE(U6:U29)</f>
        <v>935.57990026744699</v>
      </c>
      <c r="V31" s="33"/>
      <c r="W31" s="33">
        <f>AVERAGE(W6:W29)</f>
        <v>1538.9508691576018</v>
      </c>
      <c r="X31" s="33"/>
      <c r="Y31" s="33">
        <f>AVERAGE(Y6:Y29)</f>
        <v>726.3126745908213</v>
      </c>
      <c r="Z31" s="33"/>
      <c r="AA31" s="33">
        <f>AVERAGE(AA6:AA29)</f>
        <v>1017.8451530225184</v>
      </c>
      <c r="AB31" s="33"/>
      <c r="AC31" s="33">
        <f>AVERAGE(AC6:AC29)</f>
        <v>2165.1856032336741</v>
      </c>
      <c r="AD31" s="81"/>
      <c r="AE31" s="6"/>
      <c r="AF31" s="6"/>
      <c r="AG31" s="6"/>
    </row>
    <row r="32" spans="2:33" x14ac:dyDescent="0.2">
      <c r="B32" s="37" t="s">
        <v>30</v>
      </c>
      <c r="C32" s="38">
        <v>78</v>
      </c>
      <c r="D32" s="67"/>
      <c r="E32" s="67" t="s">
        <v>83</v>
      </c>
      <c r="F32" s="67"/>
      <c r="G32" s="38">
        <v>147</v>
      </c>
      <c r="H32" s="82"/>
      <c r="I32" s="38">
        <v>175</v>
      </c>
      <c r="J32" s="82"/>
      <c r="K32" s="38">
        <v>164</v>
      </c>
      <c r="L32" s="82"/>
      <c r="M32" s="38">
        <v>464</v>
      </c>
      <c r="N32" s="82"/>
      <c r="O32" s="38">
        <v>222</v>
      </c>
      <c r="P32" s="82"/>
      <c r="Q32" s="38">
        <v>122</v>
      </c>
      <c r="R32" s="82"/>
      <c r="S32" s="38">
        <v>234</v>
      </c>
      <c r="T32" s="82"/>
      <c r="U32" s="38">
        <v>143</v>
      </c>
      <c r="V32" s="82"/>
      <c r="W32" s="38">
        <v>252</v>
      </c>
      <c r="X32" s="82"/>
      <c r="Y32" s="38">
        <v>171</v>
      </c>
      <c r="Z32" s="82"/>
      <c r="AA32" s="38" t="s">
        <v>83</v>
      </c>
      <c r="AB32" s="82"/>
      <c r="AC32" s="38">
        <v>262</v>
      </c>
      <c r="AD32" s="83"/>
      <c r="AE32" s="6"/>
      <c r="AF32" s="6"/>
      <c r="AG32" s="6"/>
    </row>
    <row r="33" spans="1:33" x14ac:dyDescent="0.2">
      <c r="B33" s="42" t="s">
        <v>106</v>
      </c>
      <c r="C33" s="84" t="s">
        <v>32</v>
      </c>
      <c r="D33" s="67"/>
      <c r="E33" s="101">
        <v>0.12859999999999999</v>
      </c>
      <c r="F33" s="67"/>
      <c r="G33" s="84">
        <v>2.3E-2</v>
      </c>
      <c r="H33" s="82"/>
      <c r="I33" s="84" t="s">
        <v>32</v>
      </c>
      <c r="J33" s="82"/>
      <c r="K33" s="84" t="s">
        <v>32</v>
      </c>
      <c r="L33" s="82"/>
      <c r="M33" s="84">
        <v>5.5999999999999999E-3</v>
      </c>
      <c r="N33" s="82"/>
      <c r="O33" s="84">
        <v>5.0000000000000001E-4</v>
      </c>
      <c r="P33" s="82"/>
      <c r="Q33" s="84" t="s">
        <v>32</v>
      </c>
      <c r="R33" s="82"/>
      <c r="S33" s="84">
        <v>5.9999999999999995E-4</v>
      </c>
      <c r="T33" s="82"/>
      <c r="U33" s="84" t="s">
        <v>32</v>
      </c>
      <c r="V33" s="82"/>
      <c r="W33" s="84" t="s">
        <v>32</v>
      </c>
      <c r="X33" s="82"/>
      <c r="Y33" s="84" t="s">
        <v>32</v>
      </c>
      <c r="Z33" s="82"/>
      <c r="AA33" s="84">
        <v>0.93979999999999997</v>
      </c>
      <c r="AB33" s="82"/>
      <c r="AC33" s="84" t="s">
        <v>32</v>
      </c>
      <c r="AD33" s="83"/>
      <c r="AE33" s="6"/>
      <c r="AF33" s="6"/>
      <c r="AG33" s="6"/>
    </row>
    <row r="34" spans="1:33" x14ac:dyDescent="0.2">
      <c r="B34" s="37" t="s">
        <v>35</v>
      </c>
      <c r="C34" s="39">
        <v>16.989999999999998</v>
      </c>
      <c r="D34" s="67"/>
      <c r="E34" s="67">
        <v>34.71</v>
      </c>
      <c r="F34" s="67"/>
      <c r="G34" s="39">
        <v>15.05</v>
      </c>
      <c r="H34" s="82"/>
      <c r="I34" s="39">
        <v>8.8800000000000008</v>
      </c>
      <c r="J34" s="82"/>
      <c r="K34" s="39">
        <v>0.93</v>
      </c>
      <c r="L34" s="82"/>
      <c r="M34" s="39">
        <v>24.16</v>
      </c>
      <c r="N34" s="82"/>
      <c r="O34" s="39">
        <v>10.55</v>
      </c>
      <c r="P34" s="82"/>
      <c r="Q34" s="39">
        <v>9.27</v>
      </c>
      <c r="R34" s="82"/>
      <c r="S34" s="39">
        <v>14.02</v>
      </c>
      <c r="T34" s="82"/>
      <c r="U34" s="39">
        <v>10.87</v>
      </c>
      <c r="V34" s="82"/>
      <c r="W34" s="39">
        <v>11.62</v>
      </c>
      <c r="X34" s="82"/>
      <c r="Y34" s="39">
        <v>16.66</v>
      </c>
      <c r="Z34" s="82"/>
      <c r="AA34" s="39">
        <v>32.28</v>
      </c>
      <c r="AB34" s="82"/>
      <c r="AC34" s="39">
        <v>8.5299999999999994</v>
      </c>
      <c r="AD34" s="83"/>
      <c r="AE34" s="6"/>
      <c r="AF34" s="6"/>
      <c r="AG34" s="6"/>
    </row>
    <row r="35" spans="1:33" x14ac:dyDescent="0.2">
      <c r="B35" s="37" t="s">
        <v>36</v>
      </c>
      <c r="C35" s="39">
        <v>0.86</v>
      </c>
      <c r="D35" s="67"/>
      <c r="E35" s="100">
        <v>0.33</v>
      </c>
      <c r="F35" s="67"/>
      <c r="G35" s="39">
        <v>0.51</v>
      </c>
      <c r="H35" s="82"/>
      <c r="I35" s="39">
        <v>0.72</v>
      </c>
      <c r="J35" s="82"/>
      <c r="K35" s="39">
        <v>0.59</v>
      </c>
      <c r="L35" s="82"/>
      <c r="M35" s="39">
        <v>0.44</v>
      </c>
      <c r="N35" s="82"/>
      <c r="O35" s="39">
        <v>0.59</v>
      </c>
      <c r="P35" s="82"/>
      <c r="Q35" s="39">
        <v>0.79</v>
      </c>
      <c r="R35" s="82"/>
      <c r="S35" s="39">
        <v>0.72</v>
      </c>
      <c r="T35" s="82"/>
      <c r="U35" s="39">
        <v>0.85</v>
      </c>
      <c r="V35" s="82"/>
      <c r="W35" s="39">
        <v>0.8</v>
      </c>
      <c r="X35" s="82"/>
      <c r="Y35" s="39">
        <v>0.78</v>
      </c>
      <c r="Z35" s="82"/>
      <c r="AA35" s="39">
        <v>0.44</v>
      </c>
      <c r="AB35" s="82"/>
      <c r="AC35" s="39">
        <v>0.69</v>
      </c>
      <c r="AD35" s="83"/>
      <c r="AE35" s="6"/>
      <c r="AF35" s="6"/>
      <c r="AG35" s="6"/>
    </row>
    <row r="36" spans="1:33" ht="13.5" thickBot="1" x14ac:dyDescent="0.25">
      <c r="B36" s="85" t="s">
        <v>37</v>
      </c>
      <c r="C36" s="48">
        <v>53</v>
      </c>
      <c r="D36" s="75"/>
      <c r="E36" s="75">
        <v>4</v>
      </c>
      <c r="F36" s="75"/>
      <c r="G36" s="48">
        <v>4</v>
      </c>
      <c r="H36" s="48"/>
      <c r="I36" s="48">
        <v>4</v>
      </c>
      <c r="J36" s="48"/>
      <c r="K36" s="48">
        <v>5</v>
      </c>
      <c r="L36" s="48"/>
      <c r="M36" s="48">
        <v>4</v>
      </c>
      <c r="N36" s="48"/>
      <c r="O36" s="48">
        <v>4</v>
      </c>
      <c r="P36" s="48"/>
      <c r="Q36" s="48">
        <v>4</v>
      </c>
      <c r="R36" s="48"/>
      <c r="S36" s="48">
        <v>4</v>
      </c>
      <c r="T36" s="48"/>
      <c r="U36" s="48">
        <v>4</v>
      </c>
      <c r="V36" s="48"/>
      <c r="W36" s="48">
        <v>4</v>
      </c>
      <c r="X36" s="48"/>
      <c r="Y36" s="48">
        <v>4</v>
      </c>
      <c r="Z36" s="48"/>
      <c r="AA36" s="48">
        <v>4</v>
      </c>
      <c r="AB36" s="48"/>
      <c r="AC36" s="48">
        <v>4</v>
      </c>
      <c r="AD36" s="49"/>
    </row>
    <row r="37" spans="1:33" x14ac:dyDescent="0.2">
      <c r="B37" s="87" t="s">
        <v>70</v>
      </c>
    </row>
    <row r="38" spans="1:33" x14ac:dyDescent="0.2">
      <c r="B38" s="88" t="s">
        <v>104</v>
      </c>
    </row>
    <row r="39" spans="1:33" x14ac:dyDescent="0.2">
      <c r="B39" s="89" t="s">
        <v>75</v>
      </c>
    </row>
    <row r="41" spans="1:33" s="6" customFormat="1" ht="11.25" x14ac:dyDescent="0.2">
      <c r="A41" s="90"/>
      <c r="D41" s="92"/>
      <c r="F41" s="92"/>
      <c r="K41" s="92"/>
      <c r="L41" s="91"/>
      <c r="M41" s="92"/>
      <c r="N41" s="92"/>
      <c r="O41" s="91"/>
      <c r="P41" s="91"/>
      <c r="Q41" s="91"/>
      <c r="R41" s="91"/>
      <c r="AC41" s="91"/>
      <c r="AD41" s="91"/>
      <c r="AE41" s="86"/>
      <c r="AF41" s="86"/>
      <c r="AG41" s="86"/>
    </row>
    <row r="42" spans="1:33" s="6" customFormat="1" ht="11.25" x14ac:dyDescent="0.2">
      <c r="A42" s="90"/>
      <c r="D42" s="92"/>
      <c r="E42" s="92"/>
      <c r="F42" s="92"/>
      <c r="K42" s="92"/>
      <c r="L42" s="91"/>
      <c r="M42" s="92"/>
      <c r="N42" s="92"/>
      <c r="O42" s="91"/>
      <c r="P42" s="91"/>
      <c r="Q42" s="91"/>
      <c r="R42" s="91"/>
      <c r="AC42" s="91"/>
      <c r="AD42" s="91"/>
      <c r="AE42" s="86"/>
      <c r="AF42" s="86"/>
      <c r="AG42" s="86"/>
    </row>
    <row r="43" spans="1:33" s="6" customFormat="1" ht="11.25" x14ac:dyDescent="0.2">
      <c r="A43" s="90"/>
      <c r="D43" s="92"/>
      <c r="E43" s="92"/>
      <c r="F43" s="92"/>
      <c r="K43" s="92"/>
      <c r="L43" s="91"/>
      <c r="M43" s="92"/>
      <c r="N43" s="92"/>
      <c r="O43" s="91"/>
      <c r="P43" s="91"/>
      <c r="Q43" s="91"/>
      <c r="R43" s="91"/>
      <c r="AC43" s="91"/>
      <c r="AD43" s="91"/>
      <c r="AE43" s="86"/>
      <c r="AF43" s="86"/>
      <c r="AG43" s="86"/>
    </row>
    <row r="44" spans="1:33" s="6" customFormat="1" ht="11.25" x14ac:dyDescent="0.2">
      <c r="A44" s="90"/>
      <c r="D44" s="92"/>
      <c r="E44" s="92"/>
      <c r="F44" s="92"/>
      <c r="K44" s="92"/>
      <c r="L44" s="91"/>
      <c r="M44" s="92"/>
      <c r="N44" s="92"/>
      <c r="O44" s="91"/>
      <c r="P44" s="91"/>
      <c r="Q44" s="91"/>
      <c r="R44" s="91"/>
      <c r="AC44" s="91"/>
      <c r="AD44" s="91"/>
      <c r="AE44" s="86"/>
      <c r="AF44" s="86"/>
      <c r="AG44" s="86"/>
    </row>
    <row r="45" spans="1:33" s="6" customFormat="1" ht="11.25" x14ac:dyDescent="0.2">
      <c r="A45" s="90"/>
      <c r="D45" s="92"/>
      <c r="E45" s="92"/>
      <c r="F45" s="92"/>
      <c r="K45" s="92"/>
      <c r="L45" s="91"/>
      <c r="M45" s="92"/>
      <c r="N45" s="92"/>
      <c r="O45" s="91"/>
      <c r="P45" s="91"/>
      <c r="Q45" s="91"/>
      <c r="R45" s="91"/>
      <c r="AC45" s="91"/>
      <c r="AD45" s="91"/>
      <c r="AE45" s="86"/>
      <c r="AF45" s="86"/>
      <c r="AG45" s="86"/>
    </row>
    <row r="46" spans="1:33" s="6" customFormat="1" ht="11.25" x14ac:dyDescent="0.2">
      <c r="A46" s="90"/>
      <c r="D46" s="92"/>
      <c r="E46" s="92"/>
      <c r="F46" s="92"/>
      <c r="K46" s="92"/>
      <c r="L46" s="91"/>
      <c r="M46" s="92"/>
      <c r="N46" s="92"/>
      <c r="O46" s="91"/>
      <c r="P46" s="91"/>
      <c r="Q46" s="91"/>
      <c r="R46" s="91"/>
      <c r="AC46" s="91"/>
      <c r="AD46" s="91"/>
      <c r="AE46" s="86"/>
      <c r="AF46" s="86"/>
      <c r="AG46" s="86"/>
    </row>
    <row r="47" spans="1:33" s="6" customFormat="1" ht="11.25" x14ac:dyDescent="0.2">
      <c r="A47" s="90"/>
      <c r="D47" s="92"/>
      <c r="E47" s="92"/>
      <c r="F47" s="92"/>
      <c r="K47" s="92"/>
      <c r="L47" s="91"/>
      <c r="M47" s="92"/>
      <c r="N47" s="92"/>
      <c r="O47" s="91"/>
      <c r="P47" s="91"/>
      <c r="Q47" s="91"/>
      <c r="R47" s="91"/>
      <c r="AC47" s="91"/>
      <c r="AD47" s="91"/>
      <c r="AE47" s="86"/>
      <c r="AF47" s="86"/>
      <c r="AG47" s="86"/>
    </row>
    <row r="48" spans="1:33" s="6" customFormat="1" ht="11.25" x14ac:dyDescent="0.2">
      <c r="A48" s="90"/>
      <c r="D48" s="92"/>
      <c r="E48" s="92"/>
      <c r="F48" s="92"/>
      <c r="K48" s="92"/>
      <c r="L48" s="91"/>
      <c r="M48" s="92"/>
      <c r="N48" s="92"/>
      <c r="O48" s="91"/>
      <c r="P48" s="91"/>
      <c r="Q48" s="91"/>
      <c r="R48" s="91"/>
      <c r="AE48" s="86"/>
      <c r="AF48" s="86"/>
      <c r="AG48" s="86"/>
    </row>
  </sheetData>
  <sortState ref="B8:AD31">
    <sortCondition descending="1" ref="C8:C31"/>
  </sortState>
  <mergeCells count="15">
    <mergeCell ref="AC2:AD4"/>
    <mergeCell ref="E2:F4"/>
    <mergeCell ref="G2:H4"/>
    <mergeCell ref="AA2:AB4"/>
    <mergeCell ref="O2:P4"/>
    <mergeCell ref="Q2:R4"/>
    <mergeCell ref="S2:T4"/>
    <mergeCell ref="U2:V4"/>
    <mergeCell ref="W2:X4"/>
    <mergeCell ref="Y2:Z4"/>
    <mergeCell ref="B2:B5"/>
    <mergeCell ref="C2:D4"/>
    <mergeCell ref="I2:J4"/>
    <mergeCell ref="K2:L4"/>
    <mergeCell ref="M2:N4"/>
  </mergeCells>
  <printOptions verticalCentered="1"/>
  <pageMargins left="0" right="0" top="0.5" bottom="0.5" header="0" footer="0"/>
  <pageSetup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2"/>
  <sheetViews>
    <sheetView workbookViewId="0">
      <selection activeCell="J20" sqref="J20"/>
    </sheetView>
  </sheetViews>
  <sheetFormatPr defaultColWidth="8.85546875" defaultRowHeight="12.75" x14ac:dyDescent="0.2"/>
  <cols>
    <col min="1" max="1" width="4.7109375" style="213" customWidth="1"/>
    <col min="2" max="2" width="18.85546875" style="238" customWidth="1"/>
    <col min="3" max="4" width="13.7109375" style="238" customWidth="1"/>
    <col min="5" max="5" width="8.85546875" style="213"/>
    <col min="6" max="6" width="14.7109375" style="225" bestFit="1" customWidth="1"/>
    <col min="7" max="16384" width="8.85546875" style="213"/>
  </cols>
  <sheetData>
    <row r="1" spans="2:4" x14ac:dyDescent="0.2">
      <c r="B1" s="358" t="s">
        <v>193</v>
      </c>
      <c r="C1" s="359"/>
      <c r="D1" s="359"/>
    </row>
    <row r="2" spans="2:4" x14ac:dyDescent="0.2">
      <c r="B2" s="359"/>
      <c r="C2" s="359"/>
      <c r="D2" s="359"/>
    </row>
    <row r="3" spans="2:4" ht="13.5" thickBot="1" x14ac:dyDescent="0.25">
      <c r="B3" s="360"/>
      <c r="C3" s="360"/>
      <c r="D3" s="360"/>
    </row>
    <row r="4" spans="2:4" x14ac:dyDescent="0.2">
      <c r="B4" s="214"/>
      <c r="C4" s="215" t="s">
        <v>145</v>
      </c>
      <c r="D4" s="361" t="s">
        <v>146</v>
      </c>
    </row>
    <row r="5" spans="2:4" ht="13.5" thickBot="1" x14ac:dyDescent="0.25">
      <c r="B5" s="216"/>
      <c r="C5" s="217" t="s">
        <v>147</v>
      </c>
      <c r="D5" s="362"/>
    </row>
    <row r="6" spans="2:4" ht="13.5" thickBot="1" x14ac:dyDescent="0.25">
      <c r="B6" s="172" t="s">
        <v>0</v>
      </c>
      <c r="C6" s="218" t="s">
        <v>118</v>
      </c>
      <c r="D6" s="219" t="s">
        <v>17</v>
      </c>
    </row>
    <row r="7" spans="2:4" x14ac:dyDescent="0.2">
      <c r="B7" s="220" t="s">
        <v>40</v>
      </c>
      <c r="C7" s="221">
        <v>57</v>
      </c>
      <c r="D7" s="241">
        <v>17</v>
      </c>
    </row>
    <row r="8" spans="2:4" x14ac:dyDescent="0.2">
      <c r="B8" s="222" t="s">
        <v>148</v>
      </c>
      <c r="C8" s="223">
        <v>41</v>
      </c>
      <c r="D8" s="242">
        <v>18</v>
      </c>
    </row>
    <row r="9" spans="2:4" x14ac:dyDescent="0.2">
      <c r="B9" s="222" t="s">
        <v>27</v>
      </c>
      <c r="C9" s="223">
        <v>57</v>
      </c>
      <c r="D9" s="242">
        <v>19</v>
      </c>
    </row>
    <row r="10" spans="2:4" x14ac:dyDescent="0.2">
      <c r="B10" s="222" t="s">
        <v>51</v>
      </c>
      <c r="C10" s="223">
        <v>46</v>
      </c>
      <c r="D10" s="242">
        <v>19</v>
      </c>
    </row>
    <row r="11" spans="2:4" x14ac:dyDescent="0.2">
      <c r="B11" s="222" t="s">
        <v>22</v>
      </c>
      <c r="C11" s="223">
        <v>44</v>
      </c>
      <c r="D11" s="242">
        <v>21</v>
      </c>
    </row>
    <row r="12" spans="2:4" x14ac:dyDescent="0.2">
      <c r="B12" s="222" t="s">
        <v>149</v>
      </c>
      <c r="C12" s="223">
        <v>29</v>
      </c>
      <c r="D12" s="242">
        <v>21</v>
      </c>
    </row>
    <row r="13" spans="2:4" x14ac:dyDescent="0.2">
      <c r="B13" s="222" t="s">
        <v>53</v>
      </c>
      <c r="C13" s="223">
        <v>60</v>
      </c>
      <c r="D13" s="242">
        <v>23</v>
      </c>
    </row>
    <row r="14" spans="2:4" x14ac:dyDescent="0.2">
      <c r="B14" s="222" t="s">
        <v>28</v>
      </c>
      <c r="C14" s="223">
        <v>64</v>
      </c>
      <c r="D14" s="242">
        <v>23</v>
      </c>
    </row>
    <row r="15" spans="2:4" x14ac:dyDescent="0.2">
      <c r="B15" s="222" t="s">
        <v>41</v>
      </c>
      <c r="C15" s="223">
        <v>44</v>
      </c>
      <c r="D15" s="242">
        <v>26</v>
      </c>
    </row>
    <row r="16" spans="2:4" x14ac:dyDescent="0.2">
      <c r="B16" s="222" t="s">
        <v>150</v>
      </c>
      <c r="C16" s="223">
        <v>54</v>
      </c>
      <c r="D16" s="242">
        <v>27</v>
      </c>
    </row>
    <row r="17" spans="2:7" x14ac:dyDescent="0.2">
      <c r="B17" s="222" t="s">
        <v>50</v>
      </c>
      <c r="C17" s="223">
        <v>42</v>
      </c>
      <c r="D17" s="242">
        <v>27</v>
      </c>
    </row>
    <row r="18" spans="2:7" x14ac:dyDescent="0.2">
      <c r="B18" s="222" t="s">
        <v>23</v>
      </c>
      <c r="C18" s="223">
        <v>59</v>
      </c>
      <c r="D18" s="242">
        <v>28</v>
      </c>
    </row>
    <row r="19" spans="2:7" x14ac:dyDescent="0.2">
      <c r="B19" s="222" t="s">
        <v>151</v>
      </c>
      <c r="C19" s="223">
        <v>36</v>
      </c>
      <c r="D19" s="242">
        <v>29</v>
      </c>
    </row>
    <row r="20" spans="2:7" x14ac:dyDescent="0.2">
      <c r="B20" s="222" t="s">
        <v>24</v>
      </c>
      <c r="C20" s="223">
        <v>37</v>
      </c>
      <c r="D20" s="242">
        <v>30</v>
      </c>
    </row>
    <row r="21" spans="2:7" x14ac:dyDescent="0.2">
      <c r="B21" s="222" t="s">
        <v>44</v>
      </c>
      <c r="C21" s="223">
        <v>34</v>
      </c>
      <c r="D21" s="242">
        <v>31</v>
      </c>
    </row>
    <row r="22" spans="2:7" x14ac:dyDescent="0.2">
      <c r="B22" s="222" t="s">
        <v>42</v>
      </c>
      <c r="C22" s="223">
        <v>53</v>
      </c>
      <c r="D22" s="242">
        <v>32</v>
      </c>
    </row>
    <row r="23" spans="2:7" x14ac:dyDescent="0.2">
      <c r="B23" s="222" t="s">
        <v>52</v>
      </c>
      <c r="C23" s="223">
        <v>48</v>
      </c>
      <c r="D23" s="224">
        <v>33</v>
      </c>
    </row>
    <row r="24" spans="2:7" x14ac:dyDescent="0.2">
      <c r="B24" s="222" t="s">
        <v>25</v>
      </c>
      <c r="C24" s="223">
        <v>43</v>
      </c>
      <c r="D24" s="224">
        <v>36</v>
      </c>
    </row>
    <row r="25" spans="2:7" x14ac:dyDescent="0.2">
      <c r="B25" s="222" t="s">
        <v>47</v>
      </c>
      <c r="C25" s="223">
        <v>37</v>
      </c>
      <c r="D25" s="224">
        <v>36</v>
      </c>
    </row>
    <row r="26" spans="2:7" x14ac:dyDescent="0.2">
      <c r="B26" s="222" t="s">
        <v>46</v>
      </c>
      <c r="C26" s="223">
        <v>35</v>
      </c>
      <c r="D26" s="224">
        <v>37</v>
      </c>
    </row>
    <row r="27" spans="2:7" x14ac:dyDescent="0.2">
      <c r="B27" s="222" t="s">
        <v>26</v>
      </c>
      <c r="C27" s="223">
        <v>32</v>
      </c>
      <c r="D27" s="224">
        <v>40</v>
      </c>
    </row>
    <row r="28" spans="2:7" x14ac:dyDescent="0.2">
      <c r="B28" s="222" t="s">
        <v>45</v>
      </c>
      <c r="C28" s="223">
        <v>33</v>
      </c>
      <c r="D28" s="224">
        <v>43</v>
      </c>
    </row>
    <row r="29" spans="2:7" x14ac:dyDescent="0.2">
      <c r="B29" s="222" t="s">
        <v>43</v>
      </c>
      <c r="C29" s="223">
        <v>36</v>
      </c>
      <c r="D29" s="224">
        <v>45</v>
      </c>
    </row>
    <row r="30" spans="2:7" ht="13.5" thickBot="1" x14ac:dyDescent="0.25">
      <c r="B30" s="222" t="s">
        <v>49</v>
      </c>
      <c r="C30" s="223">
        <v>38</v>
      </c>
      <c r="D30" s="224">
        <v>50</v>
      </c>
    </row>
    <row r="31" spans="2:7" x14ac:dyDescent="0.2">
      <c r="B31" s="226" t="s">
        <v>121</v>
      </c>
      <c r="C31" s="227">
        <v>44</v>
      </c>
      <c r="D31" s="228">
        <v>30</v>
      </c>
      <c r="E31" s="229"/>
      <c r="F31" s="230"/>
      <c r="G31" s="229"/>
    </row>
    <row r="32" spans="2:7" x14ac:dyDescent="0.2">
      <c r="B32" s="231" t="s">
        <v>152</v>
      </c>
      <c r="C32" s="232" t="s">
        <v>102</v>
      </c>
      <c r="D32" s="233">
        <v>15</v>
      </c>
      <c r="E32" s="229"/>
      <c r="F32" s="230"/>
      <c r="G32" s="229"/>
    </row>
    <row r="33" spans="2:7" ht="13.5" thickBot="1" x14ac:dyDescent="0.25">
      <c r="B33" s="234" t="s">
        <v>153</v>
      </c>
      <c r="C33" s="235" t="s">
        <v>102</v>
      </c>
      <c r="D33" s="236">
        <v>44.1</v>
      </c>
      <c r="E33" s="229"/>
      <c r="F33" s="230"/>
      <c r="G33" s="229"/>
    </row>
    <row r="34" spans="2:7" x14ac:dyDescent="0.2">
      <c r="B34" s="363" t="s">
        <v>38</v>
      </c>
      <c r="C34" s="364"/>
      <c r="D34" s="364"/>
      <c r="E34" s="229"/>
      <c r="F34" s="230"/>
      <c r="G34" s="229"/>
    </row>
    <row r="35" spans="2:7" x14ac:dyDescent="0.2">
      <c r="B35" s="316"/>
      <c r="C35" s="316"/>
      <c r="D35" s="316"/>
      <c r="E35" s="229"/>
      <c r="F35" s="230"/>
      <c r="G35" s="229"/>
    </row>
    <row r="36" spans="2:7" x14ac:dyDescent="0.2">
      <c r="B36" s="365" t="s">
        <v>154</v>
      </c>
      <c r="C36" s="316"/>
      <c r="D36" s="316"/>
      <c r="E36" s="237"/>
      <c r="F36" s="230"/>
      <c r="G36" s="229"/>
    </row>
    <row r="37" spans="2:7" x14ac:dyDescent="0.2">
      <c r="B37" s="316"/>
      <c r="C37" s="316"/>
      <c r="D37" s="316"/>
      <c r="E37" s="237"/>
      <c r="F37" s="230"/>
      <c r="G37" s="229"/>
    </row>
    <row r="38" spans="2:7" x14ac:dyDescent="0.2">
      <c r="B38" s="316"/>
      <c r="C38" s="316"/>
      <c r="D38" s="316"/>
      <c r="E38" s="237"/>
      <c r="F38" s="230"/>
      <c r="G38" s="229"/>
    </row>
    <row r="39" spans="2:7" x14ac:dyDescent="0.2">
      <c r="B39" s="365" t="s">
        <v>155</v>
      </c>
      <c r="C39" s="316"/>
      <c r="D39" s="316"/>
      <c r="E39" s="229"/>
      <c r="F39" s="230"/>
      <c r="G39" s="229"/>
    </row>
    <row r="40" spans="2:7" x14ac:dyDescent="0.2">
      <c r="B40" s="316"/>
      <c r="C40" s="316"/>
      <c r="D40" s="316"/>
      <c r="E40" s="229"/>
      <c r="F40" s="230"/>
      <c r="G40" s="229"/>
    </row>
    <row r="41" spans="2:7" x14ac:dyDescent="0.2">
      <c r="F41" s="239"/>
      <c r="G41" s="240"/>
    </row>
    <row r="42" spans="2:7" x14ac:dyDescent="0.2">
      <c r="F42" s="239"/>
      <c r="G42" s="240"/>
    </row>
  </sheetData>
  <sortState ref="B7:D30">
    <sortCondition ref="D7:D30"/>
  </sortState>
  <mergeCells count="5">
    <mergeCell ref="B1:D3"/>
    <mergeCell ref="D4:D5"/>
    <mergeCell ref="B34:D35"/>
    <mergeCell ref="B36:D38"/>
    <mergeCell ref="B39:D40"/>
  </mergeCells>
  <pageMargins left="0.5" right="0.5" top="0.75" bottom="0.5" header="0" footer="0"/>
  <pageSetup orientation="portrait"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H7" sqref="H7"/>
    </sheetView>
  </sheetViews>
  <sheetFormatPr defaultColWidth="9.140625" defaultRowHeight="12.75" x14ac:dyDescent="0.2"/>
  <cols>
    <col min="1" max="1" width="4.7109375" style="248" customWidth="1"/>
    <col min="2" max="2" width="20.140625" style="245" customWidth="1"/>
    <col min="3" max="3" width="23.85546875" style="245" customWidth="1"/>
    <col min="4" max="5" width="9.140625" style="244"/>
    <col min="6" max="16384" width="9.140625" style="245"/>
  </cols>
  <sheetData>
    <row r="1" spans="1:13" s="244" customFormat="1" x14ac:dyDescent="0.2">
      <c r="A1" s="243"/>
      <c r="B1" s="366" t="s">
        <v>196</v>
      </c>
      <c r="C1" s="367"/>
      <c r="F1" s="245"/>
      <c r="G1" s="245"/>
      <c r="H1" s="245"/>
      <c r="I1" s="245"/>
      <c r="J1" s="245"/>
      <c r="K1" s="245"/>
      <c r="L1" s="245"/>
      <c r="M1" s="245"/>
    </row>
    <row r="2" spans="1:13" s="244" customFormat="1" ht="13.5" thickBot="1" x14ac:dyDescent="0.25">
      <c r="A2" s="243"/>
      <c r="B2" s="366"/>
      <c r="C2" s="367"/>
      <c r="F2" s="245"/>
      <c r="G2" s="245"/>
      <c r="H2" s="245"/>
      <c r="I2" s="245"/>
      <c r="J2" s="245"/>
      <c r="K2" s="245"/>
      <c r="L2" s="245"/>
      <c r="M2" s="245"/>
    </row>
    <row r="3" spans="1:13" s="244" customFormat="1" ht="13.5" thickBot="1" x14ac:dyDescent="0.25">
      <c r="A3" s="246"/>
      <c r="B3" s="367"/>
      <c r="C3" s="367"/>
      <c r="F3" s="245"/>
      <c r="G3" s="245"/>
      <c r="H3" s="245"/>
      <c r="I3" s="245"/>
      <c r="J3" s="245"/>
      <c r="K3" s="245"/>
      <c r="L3" s="245"/>
      <c r="M3" s="245"/>
    </row>
    <row r="4" spans="1:13" s="244" customFormat="1" x14ac:dyDescent="0.2">
      <c r="A4" s="247"/>
      <c r="B4" s="368" t="s">
        <v>0</v>
      </c>
      <c r="C4" s="370" t="s">
        <v>156</v>
      </c>
      <c r="F4" s="245"/>
      <c r="G4" s="245"/>
      <c r="H4" s="245"/>
      <c r="I4" s="245"/>
      <c r="J4" s="245"/>
      <c r="K4" s="245"/>
      <c r="L4" s="245"/>
      <c r="M4" s="245"/>
    </row>
    <row r="5" spans="1:13" s="244" customFormat="1" ht="13.5" thickBot="1" x14ac:dyDescent="0.25">
      <c r="A5" s="248"/>
      <c r="B5" s="369"/>
      <c r="C5" s="371"/>
      <c r="F5" s="245"/>
      <c r="G5" s="245"/>
      <c r="H5" s="245"/>
      <c r="I5" s="245"/>
      <c r="J5" s="245"/>
      <c r="K5" s="245"/>
      <c r="L5" s="245"/>
      <c r="M5" s="245"/>
    </row>
    <row r="6" spans="1:13" s="244" customFormat="1" x14ac:dyDescent="0.2">
      <c r="A6" s="248"/>
      <c r="B6" s="249" t="s">
        <v>54</v>
      </c>
      <c r="C6" s="250">
        <v>2.125</v>
      </c>
      <c r="D6" s="251"/>
      <c r="F6" s="245"/>
      <c r="G6" s="245"/>
      <c r="H6" s="245"/>
      <c r="I6" s="245"/>
      <c r="J6" s="245"/>
      <c r="K6" s="245"/>
      <c r="L6" s="245"/>
      <c r="M6" s="245"/>
    </row>
    <row r="7" spans="1:13" s="244" customFormat="1" x14ac:dyDescent="0.2">
      <c r="A7" s="248"/>
      <c r="B7" s="252" t="s">
        <v>40</v>
      </c>
      <c r="C7" s="253">
        <v>2.4375</v>
      </c>
      <c r="D7" s="251"/>
      <c r="F7" s="245"/>
      <c r="G7" s="245"/>
      <c r="H7" s="245"/>
      <c r="I7" s="245"/>
      <c r="J7" s="245"/>
      <c r="K7" s="245"/>
      <c r="L7" s="245"/>
      <c r="M7" s="245"/>
    </row>
    <row r="8" spans="1:13" s="244" customFormat="1" x14ac:dyDescent="0.2">
      <c r="A8" s="248"/>
      <c r="B8" s="252" t="s">
        <v>52</v>
      </c>
      <c r="C8" s="253">
        <v>2.5625</v>
      </c>
      <c r="D8" s="251"/>
      <c r="F8" s="225"/>
      <c r="G8" s="245"/>
      <c r="H8" s="245"/>
      <c r="I8" s="245"/>
      <c r="J8" s="245"/>
      <c r="K8" s="245"/>
      <c r="L8" s="245"/>
      <c r="M8" s="245"/>
    </row>
    <row r="9" spans="1:13" s="244" customFormat="1" x14ac:dyDescent="0.2">
      <c r="A9" s="248"/>
      <c r="B9" s="252" t="s">
        <v>55</v>
      </c>
      <c r="C9" s="253">
        <v>2.9375</v>
      </c>
      <c r="D9" s="251"/>
      <c r="F9" s="225"/>
      <c r="G9" s="245"/>
      <c r="H9" s="245"/>
      <c r="I9" s="245"/>
      <c r="J9" s="245"/>
      <c r="K9" s="245"/>
      <c r="L9" s="245"/>
      <c r="M9" s="245"/>
    </row>
    <row r="10" spans="1:13" s="244" customFormat="1" x14ac:dyDescent="0.2">
      <c r="A10" s="248"/>
      <c r="B10" s="252" t="s">
        <v>28</v>
      </c>
      <c r="C10" s="253">
        <v>3.125</v>
      </c>
      <c r="D10" s="251"/>
      <c r="G10" s="245"/>
      <c r="H10" s="245"/>
      <c r="I10" s="245"/>
      <c r="J10" s="245"/>
      <c r="K10" s="245"/>
      <c r="L10" s="245"/>
      <c r="M10" s="245"/>
    </row>
    <row r="11" spans="1:13" s="244" customFormat="1" x14ac:dyDescent="0.2">
      <c r="A11" s="248"/>
      <c r="B11" s="252" t="s">
        <v>24</v>
      </c>
      <c r="C11" s="253">
        <v>3.1875</v>
      </c>
      <c r="D11" s="251"/>
      <c r="F11" s="225"/>
      <c r="G11" s="245"/>
      <c r="H11" s="245"/>
      <c r="I11" s="245"/>
      <c r="J11" s="245"/>
      <c r="K11" s="245"/>
      <c r="L11" s="245"/>
      <c r="M11" s="245"/>
    </row>
    <row r="12" spans="1:13" s="244" customFormat="1" x14ac:dyDescent="0.2">
      <c r="A12" s="248"/>
      <c r="B12" s="252" t="s">
        <v>42</v>
      </c>
      <c r="C12" s="253">
        <v>3.25</v>
      </c>
      <c r="D12" s="251"/>
      <c r="F12" s="225"/>
      <c r="G12" s="245"/>
      <c r="H12" s="245"/>
      <c r="I12" s="245"/>
      <c r="J12" s="245"/>
      <c r="K12" s="245"/>
      <c r="L12" s="245"/>
      <c r="M12" s="245"/>
    </row>
    <row r="13" spans="1:13" s="244" customFormat="1" x14ac:dyDescent="0.2">
      <c r="A13" s="248"/>
      <c r="B13" s="252" t="s">
        <v>51</v>
      </c>
      <c r="C13" s="253">
        <v>3.25</v>
      </c>
      <c r="D13" s="251"/>
      <c r="F13" s="225"/>
      <c r="G13" s="245"/>
      <c r="H13" s="245"/>
      <c r="I13" s="245"/>
      <c r="J13" s="245"/>
      <c r="K13" s="245"/>
      <c r="L13" s="245"/>
      <c r="M13" s="245"/>
    </row>
    <row r="14" spans="1:13" s="244" customFormat="1" x14ac:dyDescent="0.2">
      <c r="A14" s="248"/>
      <c r="B14" s="252" t="s">
        <v>43</v>
      </c>
      <c r="C14" s="253">
        <v>3.5</v>
      </c>
      <c r="D14" s="251"/>
      <c r="F14" s="225"/>
      <c r="G14" s="245"/>
      <c r="H14" s="245"/>
      <c r="I14" s="245"/>
      <c r="J14" s="245"/>
      <c r="K14" s="245"/>
      <c r="L14" s="245"/>
      <c r="M14" s="245"/>
    </row>
    <row r="15" spans="1:13" s="244" customFormat="1" x14ac:dyDescent="0.2">
      <c r="A15" s="248"/>
      <c r="B15" s="252" t="s">
        <v>45</v>
      </c>
      <c r="C15" s="253">
        <v>3.5</v>
      </c>
      <c r="D15" s="251"/>
      <c r="F15" s="225"/>
      <c r="G15" s="245"/>
      <c r="H15" s="245"/>
      <c r="I15" s="245"/>
      <c r="J15" s="245"/>
      <c r="K15" s="245"/>
      <c r="L15" s="245"/>
      <c r="M15" s="245"/>
    </row>
    <row r="16" spans="1:13" s="244" customFormat="1" x14ac:dyDescent="0.2">
      <c r="A16" s="248"/>
      <c r="B16" s="252" t="s">
        <v>50</v>
      </c>
      <c r="C16" s="253">
        <v>3.625</v>
      </c>
      <c r="D16" s="251"/>
      <c r="F16" s="225"/>
      <c r="G16" s="245"/>
      <c r="H16" s="245"/>
      <c r="I16" s="245"/>
      <c r="J16" s="245"/>
      <c r="K16" s="245"/>
      <c r="L16" s="245"/>
      <c r="M16" s="245"/>
    </row>
    <row r="17" spans="1:13" s="244" customFormat="1" x14ac:dyDescent="0.2">
      <c r="A17" s="248"/>
      <c r="B17" s="252" t="s">
        <v>56</v>
      </c>
      <c r="C17" s="254">
        <v>3.8125</v>
      </c>
      <c r="D17" s="251"/>
      <c r="F17" s="225"/>
      <c r="G17" s="245"/>
      <c r="H17" s="245"/>
      <c r="I17" s="245"/>
      <c r="J17" s="245"/>
      <c r="K17" s="245"/>
      <c r="L17" s="245"/>
      <c r="M17" s="245"/>
    </row>
    <row r="18" spans="1:13" s="244" customFormat="1" x14ac:dyDescent="0.2">
      <c r="A18" s="248"/>
      <c r="B18" s="252" t="s">
        <v>46</v>
      </c>
      <c r="C18" s="254">
        <v>3.875</v>
      </c>
      <c r="D18" s="251"/>
      <c r="F18" s="225"/>
      <c r="G18" s="245"/>
      <c r="H18" s="245"/>
      <c r="I18" s="245"/>
      <c r="J18" s="245"/>
      <c r="K18" s="245"/>
      <c r="L18" s="245"/>
      <c r="M18" s="245"/>
    </row>
    <row r="19" spans="1:13" s="244" customFormat="1" x14ac:dyDescent="0.2">
      <c r="A19" s="248"/>
      <c r="B19" s="252" t="s">
        <v>53</v>
      </c>
      <c r="C19" s="254">
        <v>4</v>
      </c>
      <c r="D19" s="251"/>
      <c r="F19" s="225"/>
      <c r="G19" s="245"/>
      <c r="H19" s="245"/>
      <c r="I19" s="245"/>
      <c r="J19" s="245"/>
      <c r="K19" s="245"/>
      <c r="L19" s="245"/>
      <c r="M19" s="245"/>
    </row>
    <row r="20" spans="1:13" s="244" customFormat="1" x14ac:dyDescent="0.2">
      <c r="A20" s="248"/>
      <c r="B20" s="252" t="s">
        <v>47</v>
      </c>
      <c r="C20" s="254">
        <v>4.125</v>
      </c>
      <c r="D20" s="251"/>
      <c r="F20" s="225"/>
      <c r="G20" s="245"/>
      <c r="H20" s="245"/>
      <c r="I20" s="245"/>
      <c r="J20" s="245"/>
      <c r="K20" s="245"/>
      <c r="L20" s="245"/>
      <c r="M20" s="245"/>
    </row>
    <row r="21" spans="1:13" s="244" customFormat="1" x14ac:dyDescent="0.2">
      <c r="A21" s="248"/>
      <c r="B21" s="252" t="s">
        <v>27</v>
      </c>
      <c r="C21" s="254">
        <v>4.3125</v>
      </c>
      <c r="D21" s="251"/>
      <c r="F21" s="225"/>
      <c r="G21" s="245"/>
      <c r="H21" s="245"/>
      <c r="I21" s="245"/>
      <c r="J21" s="245"/>
      <c r="K21" s="245"/>
      <c r="L21" s="245"/>
      <c r="M21" s="245"/>
    </row>
    <row r="22" spans="1:13" s="244" customFormat="1" x14ac:dyDescent="0.2">
      <c r="A22" s="248"/>
      <c r="B22" s="252" t="s">
        <v>48</v>
      </c>
      <c r="C22" s="254">
        <v>4.4375</v>
      </c>
      <c r="D22" s="251"/>
      <c r="F22" s="225"/>
      <c r="G22" s="245"/>
      <c r="H22" s="245"/>
      <c r="I22" s="245"/>
      <c r="J22" s="245"/>
      <c r="K22" s="245"/>
      <c r="L22" s="245"/>
      <c r="M22" s="245"/>
    </row>
    <row r="23" spans="1:13" s="244" customFormat="1" x14ac:dyDescent="0.2">
      <c r="A23" s="248"/>
      <c r="B23" s="252" t="s">
        <v>49</v>
      </c>
      <c r="C23" s="254">
        <v>4.5</v>
      </c>
      <c r="D23" s="251"/>
      <c r="F23" s="225"/>
      <c r="G23" s="245"/>
      <c r="H23" s="245"/>
      <c r="I23" s="245"/>
      <c r="J23" s="245"/>
      <c r="K23" s="245"/>
      <c r="L23" s="245"/>
      <c r="M23" s="245"/>
    </row>
    <row r="24" spans="1:13" s="244" customFormat="1" x14ac:dyDescent="0.2">
      <c r="A24" s="248"/>
      <c r="B24" s="252" t="s">
        <v>22</v>
      </c>
      <c r="C24" s="254">
        <v>4.8125</v>
      </c>
      <c r="D24" s="251"/>
      <c r="F24" s="225"/>
      <c r="G24" s="245"/>
      <c r="H24" s="245"/>
      <c r="I24" s="245"/>
      <c r="J24" s="245"/>
      <c r="K24" s="245"/>
      <c r="L24" s="245"/>
      <c r="M24" s="245"/>
    </row>
    <row r="25" spans="1:13" s="244" customFormat="1" x14ac:dyDescent="0.2">
      <c r="A25" s="248"/>
      <c r="B25" s="252" t="s">
        <v>41</v>
      </c>
      <c r="C25" s="254">
        <v>4.9375</v>
      </c>
      <c r="D25" s="251"/>
      <c r="F25" s="225"/>
      <c r="G25" s="245"/>
      <c r="H25" s="245"/>
      <c r="I25" s="245"/>
      <c r="J25" s="245"/>
      <c r="K25" s="245"/>
      <c r="L25" s="245"/>
      <c r="M25" s="245"/>
    </row>
    <row r="26" spans="1:13" s="244" customFormat="1" x14ac:dyDescent="0.2">
      <c r="A26" s="248"/>
      <c r="B26" s="252" t="s">
        <v>25</v>
      </c>
      <c r="C26" s="254">
        <v>4.9375</v>
      </c>
      <c r="D26" s="251"/>
      <c r="F26" s="225"/>
      <c r="G26" s="245"/>
      <c r="H26" s="245"/>
      <c r="I26" s="245"/>
      <c r="J26" s="245"/>
      <c r="K26" s="245"/>
      <c r="L26" s="245"/>
      <c r="M26" s="245"/>
    </row>
    <row r="27" spans="1:13" s="244" customFormat="1" x14ac:dyDescent="0.2">
      <c r="A27" s="248"/>
      <c r="B27" s="252" t="s">
        <v>26</v>
      </c>
      <c r="C27" s="254">
        <v>5.125</v>
      </c>
      <c r="D27" s="251"/>
      <c r="F27" s="225"/>
      <c r="G27" s="245"/>
      <c r="H27" s="245"/>
      <c r="I27" s="245"/>
      <c r="J27" s="245"/>
      <c r="K27" s="245"/>
      <c r="L27" s="245"/>
      <c r="M27" s="245"/>
    </row>
    <row r="28" spans="1:13" s="244" customFormat="1" x14ac:dyDescent="0.2">
      <c r="A28" s="248"/>
      <c r="B28" s="313" t="s">
        <v>198</v>
      </c>
      <c r="C28" s="254">
        <v>5.5</v>
      </c>
      <c r="D28" s="251"/>
      <c r="E28" s="8"/>
      <c r="F28" s="225"/>
      <c r="G28" s="245"/>
      <c r="H28" s="245"/>
      <c r="I28" s="245"/>
      <c r="J28" s="245"/>
      <c r="K28" s="245"/>
      <c r="L28" s="245"/>
      <c r="M28" s="245"/>
    </row>
    <row r="29" spans="1:13" s="244" customFormat="1" x14ac:dyDescent="0.2">
      <c r="A29" s="248"/>
      <c r="B29" s="252" t="s">
        <v>44</v>
      </c>
      <c r="C29" s="254">
        <v>5.5625</v>
      </c>
      <c r="D29" s="251"/>
      <c r="F29" s="225"/>
      <c r="G29" s="245"/>
      <c r="H29" s="245"/>
      <c r="I29" s="245"/>
      <c r="J29" s="245"/>
      <c r="K29" s="245"/>
      <c r="L29" s="245"/>
      <c r="M29" s="245"/>
    </row>
    <row r="30" spans="1:13" s="244" customFormat="1" ht="13.5" thickBot="1" x14ac:dyDescent="0.25">
      <c r="A30" s="248"/>
      <c r="B30" s="255" t="s">
        <v>23</v>
      </c>
      <c r="C30" s="256">
        <v>6.0625</v>
      </c>
      <c r="D30" s="251"/>
      <c r="F30" s="225"/>
      <c r="G30" s="245"/>
      <c r="H30" s="245"/>
      <c r="I30" s="245"/>
      <c r="J30" s="245"/>
      <c r="K30" s="245"/>
      <c r="L30" s="245"/>
      <c r="M30" s="245"/>
    </row>
    <row r="31" spans="1:13" s="244" customFormat="1" x14ac:dyDescent="0.2">
      <c r="A31" s="248"/>
      <c r="B31" s="257" t="s">
        <v>121</v>
      </c>
      <c r="C31" s="258">
        <f>AVERAGE(C6:C30)</f>
        <v>3.98</v>
      </c>
      <c r="D31" s="259"/>
      <c r="F31" s="245"/>
      <c r="G31" s="245"/>
      <c r="H31" s="245"/>
      <c r="I31" s="245"/>
      <c r="J31" s="245"/>
      <c r="K31" s="245"/>
      <c r="L31" s="245"/>
      <c r="M31" s="245"/>
    </row>
    <row r="32" spans="1:13" s="244" customFormat="1" ht="13.5" thickBot="1" x14ac:dyDescent="0.25">
      <c r="A32" s="248"/>
      <c r="B32" s="260" t="s">
        <v>157</v>
      </c>
      <c r="C32" s="261">
        <v>0.89</v>
      </c>
      <c r="D32" s="259"/>
      <c r="F32" s="245"/>
      <c r="G32" s="245"/>
      <c r="H32" s="245"/>
      <c r="I32" s="245"/>
      <c r="J32" s="245"/>
      <c r="K32" s="245"/>
      <c r="L32" s="245"/>
      <c r="M32" s="245"/>
    </row>
    <row r="33" spans="1:13" s="244" customFormat="1" x14ac:dyDescent="0.2">
      <c r="A33" s="248"/>
      <c r="B33" s="363" t="s">
        <v>38</v>
      </c>
      <c r="C33" s="372"/>
      <c r="D33" s="259"/>
      <c r="F33" s="245"/>
      <c r="G33" s="245"/>
      <c r="H33" s="245"/>
      <c r="I33" s="245"/>
      <c r="J33" s="245"/>
      <c r="K33" s="245"/>
      <c r="L33" s="245"/>
      <c r="M33" s="245"/>
    </row>
    <row r="34" spans="1:13" s="244" customFormat="1" x14ac:dyDescent="0.2">
      <c r="A34" s="248"/>
      <c r="B34" s="373"/>
      <c r="C34" s="373"/>
      <c r="D34" s="259"/>
      <c r="F34" s="245"/>
      <c r="G34" s="245"/>
      <c r="H34" s="245"/>
      <c r="I34" s="245"/>
      <c r="J34" s="245"/>
      <c r="K34" s="245"/>
      <c r="L34" s="245"/>
      <c r="M34" s="245"/>
    </row>
    <row r="35" spans="1:13" s="244" customFormat="1" x14ac:dyDescent="0.2">
      <c r="A35" s="248"/>
      <c r="B35" s="358" t="s">
        <v>197</v>
      </c>
      <c r="C35" s="316"/>
      <c r="D35" s="259"/>
      <c r="F35" s="245"/>
      <c r="G35" s="245"/>
      <c r="H35" s="245"/>
      <c r="I35" s="245"/>
      <c r="J35" s="245"/>
      <c r="K35" s="245"/>
      <c r="L35" s="245"/>
      <c r="M35" s="245"/>
    </row>
    <row r="36" spans="1:13" s="244" customFormat="1" x14ac:dyDescent="0.2">
      <c r="A36" s="248"/>
      <c r="B36" s="316"/>
      <c r="C36" s="316"/>
      <c r="D36" s="259"/>
      <c r="F36" s="225"/>
      <c r="G36" s="245"/>
      <c r="H36" s="245"/>
      <c r="I36" s="245"/>
      <c r="J36" s="245"/>
      <c r="K36" s="245"/>
      <c r="L36" s="245"/>
      <c r="M36" s="245"/>
    </row>
    <row r="37" spans="1:13" s="244" customFormat="1" x14ac:dyDescent="0.2">
      <c r="A37" s="248"/>
      <c r="B37" s="316"/>
      <c r="C37" s="316"/>
      <c r="D37" s="259"/>
      <c r="F37" s="245"/>
      <c r="G37" s="245"/>
      <c r="H37" s="245"/>
      <c r="I37" s="245"/>
      <c r="J37" s="245"/>
      <c r="K37" s="245"/>
      <c r="L37" s="245"/>
      <c r="M37" s="245"/>
    </row>
    <row r="38" spans="1:13" s="244" customFormat="1" x14ac:dyDescent="0.2">
      <c r="A38" s="248"/>
      <c r="B38" s="316"/>
      <c r="C38" s="316"/>
      <c r="D38" s="259"/>
      <c r="F38" s="312"/>
      <c r="G38" s="245"/>
      <c r="H38" s="245"/>
      <c r="I38" s="245"/>
      <c r="J38" s="245"/>
      <c r="K38" s="245"/>
      <c r="L38" s="245"/>
      <c r="M38" s="245"/>
    </row>
    <row r="39" spans="1:13" s="244" customFormat="1" x14ac:dyDescent="0.2">
      <c r="A39" s="248"/>
      <c r="B39" s="316"/>
      <c r="C39" s="316"/>
      <c r="D39" s="259"/>
      <c r="F39" s="312"/>
      <c r="G39" s="245"/>
      <c r="H39" s="245"/>
      <c r="I39" s="245"/>
      <c r="J39" s="245"/>
      <c r="K39" s="245"/>
      <c r="L39" s="245"/>
      <c r="M39" s="245"/>
    </row>
    <row r="40" spans="1:13" s="244" customFormat="1" x14ac:dyDescent="0.2">
      <c r="A40" s="248"/>
      <c r="B40" s="316"/>
      <c r="C40" s="316"/>
      <c r="F40" s="245"/>
      <c r="G40" s="245"/>
      <c r="H40" s="245"/>
      <c r="I40" s="245"/>
      <c r="J40" s="245"/>
      <c r="K40" s="245"/>
      <c r="L40" s="245"/>
      <c r="M40" s="245"/>
    </row>
    <row r="41" spans="1:13" s="244" customFormat="1" x14ac:dyDescent="0.2">
      <c r="A41" s="248"/>
      <c r="B41" s="316"/>
      <c r="C41" s="316"/>
      <c r="F41" s="245"/>
      <c r="G41" s="245"/>
      <c r="H41" s="245"/>
      <c r="I41" s="245"/>
      <c r="J41" s="245"/>
      <c r="K41" s="245"/>
      <c r="L41" s="245"/>
      <c r="M41" s="245"/>
    </row>
    <row r="42" spans="1:13" s="244" customFormat="1" x14ac:dyDescent="0.2">
      <c r="A42" s="248"/>
      <c r="B42" s="316"/>
      <c r="C42" s="316"/>
      <c r="F42" s="245"/>
      <c r="G42" s="245"/>
      <c r="H42" s="245"/>
      <c r="I42" s="245"/>
      <c r="J42" s="245"/>
      <c r="K42" s="245"/>
      <c r="L42" s="245"/>
      <c r="M42" s="245"/>
    </row>
    <row r="43" spans="1:13" s="244" customFormat="1" ht="14.25" x14ac:dyDescent="0.2">
      <c r="A43" s="248"/>
      <c r="B43" s="314" t="s">
        <v>158</v>
      </c>
      <c r="C43" s="262"/>
      <c r="F43" s="245"/>
      <c r="G43" s="245"/>
      <c r="H43" s="245"/>
      <c r="I43" s="245"/>
      <c r="J43" s="245"/>
      <c r="K43" s="245"/>
      <c r="L43" s="245"/>
      <c r="M43" s="245"/>
    </row>
    <row r="44" spans="1:13" s="244" customFormat="1" ht="14.25" x14ac:dyDescent="0.2">
      <c r="A44" s="248"/>
      <c r="B44" s="245"/>
      <c r="C44" s="263"/>
      <c r="F44" s="245"/>
      <c r="G44" s="245"/>
      <c r="H44" s="245"/>
      <c r="I44" s="245"/>
      <c r="J44" s="245"/>
      <c r="K44" s="245"/>
      <c r="L44" s="245"/>
      <c r="M44" s="245"/>
    </row>
  </sheetData>
  <mergeCells count="5">
    <mergeCell ref="B1:C3"/>
    <mergeCell ref="B4:B5"/>
    <mergeCell ref="C4:C5"/>
    <mergeCell ref="B33:C34"/>
    <mergeCell ref="B35:C42"/>
  </mergeCells>
  <pageMargins left="0.75" right="0.5" top="0.5" bottom="0.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85</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49</v>
      </c>
      <c r="C5" s="53">
        <v>1474.6227487302899</v>
      </c>
      <c r="D5" s="58">
        <v>42.754261987703003</v>
      </c>
      <c r="E5" s="58">
        <v>7.7877022114518004</v>
      </c>
      <c r="F5" s="12">
        <v>6.1478999999999999</v>
      </c>
      <c r="G5" s="12">
        <v>33.690330484330502</v>
      </c>
      <c r="H5" s="12">
        <v>10.3</v>
      </c>
      <c r="I5" s="12">
        <v>4.55</v>
      </c>
      <c r="J5" s="12">
        <v>1.2524999999999999</v>
      </c>
      <c r="K5" s="12">
        <v>85.525000000000006</v>
      </c>
      <c r="L5" s="12">
        <v>32.875</v>
      </c>
      <c r="M5" s="12">
        <v>2.7250000000000001</v>
      </c>
      <c r="N5" s="13">
        <v>6.8250000000000002</v>
      </c>
      <c r="O5" s="12">
        <v>59.5</v>
      </c>
      <c r="P5" s="12">
        <v>55.25</v>
      </c>
      <c r="Q5" s="106">
        <v>68.75</v>
      </c>
      <c r="R5" s="16"/>
    </row>
    <row r="6" spans="1:41" x14ac:dyDescent="0.2">
      <c r="A6" s="10"/>
      <c r="B6" s="22" t="s">
        <v>27</v>
      </c>
      <c r="C6" s="23">
        <v>1361.0653946565301</v>
      </c>
      <c r="D6" s="60">
        <v>42.636227099406902</v>
      </c>
      <c r="E6" s="24">
        <v>6.7604595035169597</v>
      </c>
      <c r="F6" s="24">
        <v>6.0860000000000003</v>
      </c>
      <c r="G6" s="60">
        <v>38.376893939393902</v>
      </c>
      <c r="H6" s="24">
        <v>9</v>
      </c>
      <c r="I6" s="60">
        <v>5</v>
      </c>
      <c r="J6" s="24">
        <v>1.17</v>
      </c>
      <c r="K6" s="24">
        <v>84.275000000000006</v>
      </c>
      <c r="L6" s="24">
        <v>30.725000000000001</v>
      </c>
      <c r="M6" s="24">
        <v>2.75</v>
      </c>
      <c r="N6" s="61">
        <v>7.875</v>
      </c>
      <c r="O6" s="24">
        <v>28</v>
      </c>
      <c r="P6" s="24">
        <v>35</v>
      </c>
      <c r="Q6" s="107">
        <v>42.5</v>
      </c>
    </row>
    <row r="7" spans="1:41" x14ac:dyDescent="0.2">
      <c r="A7" s="10"/>
      <c r="B7" s="22" t="s">
        <v>47</v>
      </c>
      <c r="C7" s="23">
        <v>1307.6268813730601</v>
      </c>
      <c r="D7" s="24">
        <v>41.089922594369099</v>
      </c>
      <c r="E7" s="24">
        <v>7.4421687385880002</v>
      </c>
      <c r="F7" s="24">
        <v>5.8555000000000001</v>
      </c>
      <c r="G7" s="24">
        <v>32.357763532763499</v>
      </c>
      <c r="H7" s="24">
        <v>10.6</v>
      </c>
      <c r="I7" s="60">
        <v>4.8499999999999996</v>
      </c>
      <c r="J7" s="24">
        <v>1.2375</v>
      </c>
      <c r="K7" s="24">
        <v>85.95</v>
      </c>
      <c r="L7" s="24">
        <v>33.049999999999997</v>
      </c>
      <c r="M7" s="24">
        <v>4.3499999999999996</v>
      </c>
      <c r="N7" s="25">
        <v>6.35</v>
      </c>
      <c r="O7" s="24">
        <v>51.5</v>
      </c>
      <c r="P7" s="24">
        <v>55.25</v>
      </c>
      <c r="Q7" s="107">
        <v>59.5</v>
      </c>
    </row>
    <row r="8" spans="1:41" x14ac:dyDescent="0.2">
      <c r="A8" s="10"/>
      <c r="B8" s="22" t="s">
        <v>55</v>
      </c>
      <c r="C8" s="23">
        <v>1297.1503727786301</v>
      </c>
      <c r="D8" s="24">
        <v>38.233908462964301</v>
      </c>
      <c r="E8" s="60">
        <v>8.0950822171956496</v>
      </c>
      <c r="F8" s="60">
        <v>7.3650000000000002</v>
      </c>
      <c r="G8" s="60">
        <v>34.786140422077899</v>
      </c>
      <c r="H8" s="60">
        <v>13</v>
      </c>
      <c r="I8" s="60">
        <v>4.95</v>
      </c>
      <c r="J8" s="60">
        <v>1.3674999999999999</v>
      </c>
      <c r="K8" s="60">
        <v>87.375</v>
      </c>
      <c r="L8" s="60">
        <v>39.15</v>
      </c>
      <c r="M8" s="24">
        <v>3.7749999999999999</v>
      </c>
      <c r="N8" s="25">
        <v>6.05</v>
      </c>
      <c r="O8" s="60">
        <v>87.5</v>
      </c>
      <c r="P8" s="60">
        <v>84.5</v>
      </c>
      <c r="Q8" s="108">
        <v>92</v>
      </c>
    </row>
    <row r="9" spans="1:41" x14ac:dyDescent="0.2">
      <c r="A9" s="10"/>
      <c r="B9" s="22" t="s">
        <v>22</v>
      </c>
      <c r="C9" s="23">
        <v>1263.4898544171899</v>
      </c>
      <c r="D9" s="24">
        <v>40.323608436672302</v>
      </c>
      <c r="E9" s="24">
        <v>7.31799768783209</v>
      </c>
      <c r="F9" s="24">
        <v>5.3135000000000003</v>
      </c>
      <c r="G9" s="24">
        <v>29.446206896551701</v>
      </c>
      <c r="H9" s="24">
        <v>10.8</v>
      </c>
      <c r="I9" s="60">
        <v>4.8250000000000002</v>
      </c>
      <c r="J9" s="24">
        <v>1.2424999999999999</v>
      </c>
      <c r="K9" s="24">
        <v>86.2</v>
      </c>
      <c r="L9" s="24">
        <v>33.25</v>
      </c>
      <c r="M9" s="24">
        <v>4.625</v>
      </c>
      <c r="N9" s="25">
        <v>6.7249999999999996</v>
      </c>
      <c r="O9" s="24">
        <v>54.75</v>
      </c>
      <c r="P9" s="24">
        <v>58.5</v>
      </c>
      <c r="Q9" s="107">
        <v>62.25</v>
      </c>
    </row>
    <row r="10" spans="1:41" x14ac:dyDescent="0.2">
      <c r="A10" s="10"/>
      <c r="B10" s="22" t="s">
        <v>48</v>
      </c>
      <c r="C10" s="23">
        <v>1238.9629768129</v>
      </c>
      <c r="D10" s="24">
        <v>40.120855942484603</v>
      </c>
      <c r="E10" s="24">
        <v>6.2075660210078203</v>
      </c>
      <c r="F10" s="24">
        <v>5.4326999999999996</v>
      </c>
      <c r="G10" s="60">
        <v>35.317238095238103</v>
      </c>
      <c r="H10" s="24">
        <v>9.1999999999999993</v>
      </c>
      <c r="I10" s="24">
        <v>4.5250000000000004</v>
      </c>
      <c r="J10" s="24">
        <v>1.3025</v>
      </c>
      <c r="K10" s="60">
        <v>87.4</v>
      </c>
      <c r="L10" s="24">
        <v>34.024999999999999</v>
      </c>
      <c r="M10" s="24">
        <v>3.1749999999999998</v>
      </c>
      <c r="N10" s="25">
        <v>6.4249999999999998</v>
      </c>
      <c r="O10" s="60">
        <v>81</v>
      </c>
      <c r="P10" s="60">
        <v>77.75</v>
      </c>
      <c r="Q10" s="108">
        <v>83.25</v>
      </c>
    </row>
    <row r="11" spans="1:41" x14ac:dyDescent="0.2">
      <c r="A11" s="10"/>
      <c r="B11" s="22" t="s">
        <v>26</v>
      </c>
      <c r="C11" s="23">
        <v>1215.88305095588</v>
      </c>
      <c r="D11" s="24">
        <v>39.6761559728766</v>
      </c>
      <c r="E11" s="60">
        <v>7.6151993416983297</v>
      </c>
      <c r="F11" s="24">
        <v>5.9409999999999998</v>
      </c>
      <c r="G11" s="24">
        <v>30.973329493087601</v>
      </c>
      <c r="H11" s="24">
        <v>11.5</v>
      </c>
      <c r="I11" s="60">
        <v>4.7249999999999996</v>
      </c>
      <c r="J11" s="24">
        <v>1.26</v>
      </c>
      <c r="K11" s="60">
        <v>88.025000000000006</v>
      </c>
      <c r="L11" s="24">
        <v>31.125</v>
      </c>
      <c r="M11" s="24">
        <v>3.95</v>
      </c>
      <c r="N11" s="25">
        <v>6.2249999999999996</v>
      </c>
      <c r="O11" s="24">
        <v>68.25</v>
      </c>
      <c r="P11" s="60">
        <v>75.75</v>
      </c>
      <c r="Q11" s="107">
        <v>69.25</v>
      </c>
    </row>
    <row r="12" spans="1:41" x14ac:dyDescent="0.2">
      <c r="A12" s="10"/>
      <c r="B12" s="22" t="s">
        <v>45</v>
      </c>
      <c r="C12" s="23">
        <v>1181.8754229352901</v>
      </c>
      <c r="D12" s="24">
        <v>41.3029285439885</v>
      </c>
      <c r="E12" s="24">
        <v>7.2880109264463604</v>
      </c>
      <c r="F12" s="24">
        <v>5.2910000000000004</v>
      </c>
      <c r="G12" s="24">
        <v>29.988483436852999</v>
      </c>
      <c r="H12" s="24">
        <v>10.3</v>
      </c>
      <c r="I12" s="24">
        <v>4.5250000000000004</v>
      </c>
      <c r="J12" s="24">
        <v>1.2925</v>
      </c>
      <c r="K12" s="60">
        <v>87.05</v>
      </c>
      <c r="L12" s="24">
        <v>32.9</v>
      </c>
      <c r="M12" s="24">
        <v>4.3499999999999996</v>
      </c>
      <c r="N12" s="25">
        <v>6.0750000000000002</v>
      </c>
      <c r="O12" s="60">
        <v>74.5</v>
      </c>
      <c r="P12" s="24">
        <v>72</v>
      </c>
      <c r="Q12" s="107">
        <v>77.75</v>
      </c>
    </row>
    <row r="13" spans="1:41" x14ac:dyDescent="0.2">
      <c r="A13" s="10"/>
      <c r="B13" s="22" t="s">
        <v>51</v>
      </c>
      <c r="C13" s="23">
        <v>1123.73277056899</v>
      </c>
      <c r="D13" s="24">
        <v>37.601345720810102</v>
      </c>
      <c r="E13" s="24">
        <v>7.4015621841023398</v>
      </c>
      <c r="F13" s="60">
        <v>6.6340000000000003</v>
      </c>
      <c r="G13" s="24">
        <v>33.657971588802397</v>
      </c>
      <c r="H13" s="60">
        <v>12.2</v>
      </c>
      <c r="I13" s="60">
        <v>4.9249999999999998</v>
      </c>
      <c r="J13" s="24">
        <v>1.29</v>
      </c>
      <c r="K13" s="60">
        <v>86.924999999999997</v>
      </c>
      <c r="L13" s="24">
        <v>35.625</v>
      </c>
      <c r="M13" s="24">
        <v>3.9249999999999998</v>
      </c>
      <c r="N13" s="25">
        <v>5.9749999999999996</v>
      </c>
      <c r="O13" s="24">
        <v>69.5</v>
      </c>
      <c r="P13" s="24">
        <v>70.75</v>
      </c>
      <c r="Q13" s="107">
        <v>74.5</v>
      </c>
    </row>
    <row r="14" spans="1:41" x14ac:dyDescent="0.2">
      <c r="A14" s="10"/>
      <c r="B14" s="22" t="s">
        <v>56</v>
      </c>
      <c r="C14" s="23">
        <v>1112.6026592038099</v>
      </c>
      <c r="D14" s="24">
        <v>35.790655007203803</v>
      </c>
      <c r="E14" s="24">
        <v>7.2177337756649003</v>
      </c>
      <c r="F14" s="60">
        <v>7.3319999999999999</v>
      </c>
      <c r="G14" s="60">
        <v>36.399964870479003</v>
      </c>
      <c r="H14" s="60">
        <v>12.8</v>
      </c>
      <c r="I14" s="60">
        <v>4.75</v>
      </c>
      <c r="J14" s="24">
        <v>1.3</v>
      </c>
      <c r="K14" s="60">
        <v>87.15</v>
      </c>
      <c r="L14" s="24">
        <v>35.75</v>
      </c>
      <c r="M14" s="24">
        <v>4.8250000000000002</v>
      </c>
      <c r="N14" s="25">
        <v>6.15</v>
      </c>
      <c r="O14" s="60">
        <v>76.75</v>
      </c>
      <c r="P14" s="60">
        <v>75.5</v>
      </c>
      <c r="Q14" s="108">
        <v>81</v>
      </c>
      <c r="R14" s="16"/>
    </row>
    <row r="15" spans="1:41" x14ac:dyDescent="0.2">
      <c r="A15" s="10"/>
      <c r="B15" s="22" t="s">
        <v>25</v>
      </c>
      <c r="C15" s="23">
        <v>1100.2520023347399</v>
      </c>
      <c r="D15" s="24">
        <v>40.013457440068699</v>
      </c>
      <c r="E15" s="24">
        <v>7.2951387744136298</v>
      </c>
      <c r="F15" s="24">
        <v>5.8349000000000002</v>
      </c>
      <c r="G15" s="24">
        <v>32.048974867724901</v>
      </c>
      <c r="H15" s="24">
        <v>10.9</v>
      </c>
      <c r="I15" s="60">
        <v>4.8499999999999996</v>
      </c>
      <c r="J15" s="24">
        <v>1.23</v>
      </c>
      <c r="K15" s="24">
        <v>85.5</v>
      </c>
      <c r="L15" s="24">
        <v>34.125</v>
      </c>
      <c r="M15" s="24">
        <v>2.5</v>
      </c>
      <c r="N15" s="25">
        <v>6.7750000000000004</v>
      </c>
      <c r="O15" s="24">
        <v>49.75</v>
      </c>
      <c r="P15" s="24">
        <v>52</v>
      </c>
      <c r="Q15" s="107">
        <v>60</v>
      </c>
    </row>
    <row r="16" spans="1:41" x14ac:dyDescent="0.2">
      <c r="A16" s="10"/>
      <c r="B16" s="22" t="s">
        <v>53</v>
      </c>
      <c r="C16" s="23">
        <v>1096.7682005982199</v>
      </c>
      <c r="D16" s="24">
        <v>39.208142847215598</v>
      </c>
      <c r="E16" s="60">
        <v>7.5259156329997703</v>
      </c>
      <c r="F16" s="60">
        <v>7.5923999999999996</v>
      </c>
      <c r="G16" s="60">
        <v>39.4444491895757</v>
      </c>
      <c r="H16" s="24">
        <v>11.6</v>
      </c>
      <c r="I16" s="60">
        <v>4.8499999999999996</v>
      </c>
      <c r="J16" s="24">
        <v>1.2175</v>
      </c>
      <c r="K16" s="60">
        <v>86.6</v>
      </c>
      <c r="L16" s="60">
        <v>40.174999999999997</v>
      </c>
      <c r="M16" s="24">
        <v>2.875</v>
      </c>
      <c r="N16" s="25">
        <v>5.9</v>
      </c>
      <c r="O16" s="24">
        <v>51.75</v>
      </c>
      <c r="P16" s="24">
        <v>64.75</v>
      </c>
      <c r="Q16" s="107">
        <v>62</v>
      </c>
    </row>
    <row r="17" spans="1:41" s="6" customFormat="1" x14ac:dyDescent="0.2">
      <c r="A17" s="10"/>
      <c r="B17" s="22" t="s">
        <v>50</v>
      </c>
      <c r="C17" s="23">
        <v>1086.4517237607099</v>
      </c>
      <c r="D17" s="24">
        <v>37.1825725668619</v>
      </c>
      <c r="E17" s="24">
        <v>6.5635783628344804</v>
      </c>
      <c r="F17" s="24">
        <v>6.2279999999999998</v>
      </c>
      <c r="G17" s="60">
        <v>35.367396109637497</v>
      </c>
      <c r="H17" s="24">
        <v>11</v>
      </c>
      <c r="I17" s="24">
        <v>4.45</v>
      </c>
      <c r="J17" s="24">
        <v>1.2224999999999999</v>
      </c>
      <c r="K17" s="24">
        <v>85.625</v>
      </c>
      <c r="L17" s="24">
        <v>33.1</v>
      </c>
      <c r="M17" s="24">
        <v>4.0999999999999996</v>
      </c>
      <c r="N17" s="25">
        <v>6.5750000000000002</v>
      </c>
      <c r="O17" s="24">
        <v>52</v>
      </c>
      <c r="P17" s="24">
        <v>54.5</v>
      </c>
      <c r="Q17" s="107">
        <v>61.25</v>
      </c>
      <c r="AB17" s="8"/>
      <c r="AC17" s="8"/>
      <c r="AD17" s="8"/>
      <c r="AE17" s="8"/>
      <c r="AF17" s="8"/>
      <c r="AG17" s="8"/>
      <c r="AH17" s="8"/>
      <c r="AI17" s="8"/>
      <c r="AJ17" s="8"/>
      <c r="AK17" s="8"/>
      <c r="AL17" s="8"/>
      <c r="AM17" s="8"/>
      <c r="AN17" s="8"/>
      <c r="AO17" s="8"/>
    </row>
    <row r="18" spans="1:41" s="6" customFormat="1" x14ac:dyDescent="0.2">
      <c r="A18" s="10"/>
      <c r="B18" s="22" t="s">
        <v>23</v>
      </c>
      <c r="C18" s="23">
        <v>1073.72726187326</v>
      </c>
      <c r="D18" s="24">
        <v>39.955022640847801</v>
      </c>
      <c r="E18" s="24">
        <v>7.3160802359372603</v>
      </c>
      <c r="F18" s="24">
        <v>6.1492000000000004</v>
      </c>
      <c r="G18" s="24">
        <v>33.780264732713</v>
      </c>
      <c r="H18" s="24">
        <v>10.9</v>
      </c>
      <c r="I18" s="60">
        <v>4.7750000000000004</v>
      </c>
      <c r="J18" s="24">
        <v>1.2</v>
      </c>
      <c r="K18" s="24">
        <v>85.35</v>
      </c>
      <c r="L18" s="24">
        <v>33.825000000000003</v>
      </c>
      <c r="M18" s="24">
        <v>4.6749999999999998</v>
      </c>
      <c r="N18" s="25">
        <v>6.875</v>
      </c>
      <c r="O18" s="24">
        <v>40.25</v>
      </c>
      <c r="P18" s="24">
        <v>46.75</v>
      </c>
      <c r="Q18" s="107">
        <v>51</v>
      </c>
      <c r="AB18" s="8"/>
      <c r="AC18" s="8"/>
      <c r="AD18" s="8"/>
      <c r="AE18" s="8"/>
      <c r="AF18" s="8"/>
      <c r="AG18" s="8"/>
      <c r="AH18" s="8"/>
      <c r="AI18" s="8"/>
      <c r="AJ18" s="8"/>
      <c r="AK18" s="8"/>
      <c r="AL18" s="8"/>
      <c r="AM18" s="8"/>
      <c r="AN18" s="8"/>
      <c r="AO18" s="8"/>
    </row>
    <row r="19" spans="1:41" s="6" customFormat="1" x14ac:dyDescent="0.2">
      <c r="A19" s="10"/>
      <c r="B19" s="22" t="s">
        <v>24</v>
      </c>
      <c r="C19" s="23">
        <v>1048.6171406559599</v>
      </c>
      <c r="D19" s="24">
        <v>41.063574894114801</v>
      </c>
      <c r="E19" s="60">
        <v>7.6152981961369903</v>
      </c>
      <c r="F19" s="24">
        <v>6.0123999999999898</v>
      </c>
      <c r="G19" s="24">
        <v>32.549896551724203</v>
      </c>
      <c r="H19" s="24">
        <v>10.9</v>
      </c>
      <c r="I19" s="60">
        <v>4.7</v>
      </c>
      <c r="J19" s="24">
        <v>1.2375</v>
      </c>
      <c r="K19" s="24">
        <v>85.075000000000003</v>
      </c>
      <c r="L19" s="24">
        <v>32.524999999999999</v>
      </c>
      <c r="M19" s="60">
        <v>5.4499999999999904</v>
      </c>
      <c r="N19" s="25">
        <v>6.9249999999999998</v>
      </c>
      <c r="O19" s="24">
        <v>51.750000000000099</v>
      </c>
      <c r="P19" s="24">
        <v>49.250000000000099</v>
      </c>
      <c r="Q19" s="107">
        <v>62.250000000000099</v>
      </c>
      <c r="AB19" s="8"/>
      <c r="AC19" s="8"/>
      <c r="AD19" s="8"/>
      <c r="AE19" s="8"/>
      <c r="AF19" s="8"/>
      <c r="AG19" s="8"/>
      <c r="AH19" s="8"/>
      <c r="AI19" s="8"/>
      <c r="AJ19" s="8"/>
      <c r="AK19" s="8"/>
      <c r="AL19" s="8"/>
      <c r="AM19" s="8"/>
      <c r="AN19" s="8"/>
      <c r="AO19" s="8"/>
    </row>
    <row r="20" spans="1:41" s="6" customFormat="1" x14ac:dyDescent="0.2">
      <c r="A20" s="10"/>
      <c r="B20" s="22" t="s">
        <v>44</v>
      </c>
      <c r="C20" s="23">
        <v>1014.99110361621</v>
      </c>
      <c r="D20" s="24">
        <v>38.525189605381101</v>
      </c>
      <c r="E20" s="60">
        <v>7.8124919400352102</v>
      </c>
      <c r="F20" s="24">
        <v>6.0289999999999999</v>
      </c>
      <c r="G20" s="24">
        <v>29.6735599078341</v>
      </c>
      <c r="H20" s="60">
        <v>12.4</v>
      </c>
      <c r="I20" s="24">
        <v>4.55</v>
      </c>
      <c r="J20" s="24">
        <v>1.3049999999999999</v>
      </c>
      <c r="K20" s="24">
        <v>86.5</v>
      </c>
      <c r="L20" s="24">
        <v>31.3</v>
      </c>
      <c r="M20" s="24">
        <v>2.7250000000000001</v>
      </c>
      <c r="N20" s="25">
        <v>7</v>
      </c>
      <c r="O20" s="60">
        <v>78.75</v>
      </c>
      <c r="P20" s="24">
        <v>69.5</v>
      </c>
      <c r="Q20" s="108">
        <v>82.75</v>
      </c>
      <c r="AB20" s="8"/>
      <c r="AC20" s="8"/>
      <c r="AD20" s="8"/>
      <c r="AE20" s="8"/>
      <c r="AF20" s="8"/>
      <c r="AG20" s="8"/>
      <c r="AH20" s="8"/>
      <c r="AI20" s="8"/>
      <c r="AJ20" s="8"/>
      <c r="AK20" s="8"/>
      <c r="AL20" s="8"/>
      <c r="AM20" s="8"/>
      <c r="AN20" s="8"/>
      <c r="AO20" s="8"/>
    </row>
    <row r="21" spans="1:41" s="6" customFormat="1" x14ac:dyDescent="0.2">
      <c r="A21" s="10"/>
      <c r="B21" s="22" t="s">
        <v>28</v>
      </c>
      <c r="C21" s="23">
        <v>967.15323123266398</v>
      </c>
      <c r="D21" s="24">
        <v>38.509957817379501</v>
      </c>
      <c r="E21" s="24">
        <v>6.9101684848144904</v>
      </c>
      <c r="F21" s="24">
        <v>5.7317</v>
      </c>
      <c r="G21" s="24">
        <v>31.893373963201501</v>
      </c>
      <c r="H21" s="24">
        <v>11</v>
      </c>
      <c r="I21" s="24">
        <v>4.5250000000000004</v>
      </c>
      <c r="J21" s="24">
        <v>1.23</v>
      </c>
      <c r="K21" s="60">
        <v>86.95</v>
      </c>
      <c r="L21" s="24">
        <v>33.325000000000003</v>
      </c>
      <c r="M21" s="60">
        <v>5.0750000000000002</v>
      </c>
      <c r="N21" s="25">
        <v>6.0250000000000004</v>
      </c>
      <c r="O21" s="24">
        <v>59.25</v>
      </c>
      <c r="P21" s="24">
        <v>65.5</v>
      </c>
      <c r="Q21" s="107">
        <v>65</v>
      </c>
      <c r="AB21" s="8"/>
      <c r="AC21" s="8"/>
      <c r="AD21" s="8"/>
      <c r="AE21" s="8"/>
      <c r="AF21" s="8"/>
      <c r="AG21" s="8"/>
      <c r="AH21" s="8"/>
      <c r="AI21" s="8"/>
      <c r="AJ21" s="8"/>
      <c r="AK21" s="8"/>
      <c r="AL21" s="8"/>
      <c r="AM21" s="8"/>
      <c r="AN21" s="8"/>
      <c r="AO21" s="8"/>
    </row>
    <row r="22" spans="1:41" s="6" customFormat="1" x14ac:dyDescent="0.2">
      <c r="A22" s="10"/>
      <c r="B22" s="22" t="s">
        <v>52</v>
      </c>
      <c r="C22" s="23">
        <v>950.19390262045704</v>
      </c>
      <c r="D22" s="24">
        <v>36.2157928702945</v>
      </c>
      <c r="E22" s="24">
        <v>6.4964373143453003</v>
      </c>
      <c r="F22" s="24">
        <v>5.6025</v>
      </c>
      <c r="G22" s="24">
        <v>31.161111111111101</v>
      </c>
      <c r="H22" s="24">
        <v>11.4</v>
      </c>
      <c r="I22" s="24">
        <v>4.5750000000000002</v>
      </c>
      <c r="J22" s="24">
        <v>1.2275</v>
      </c>
      <c r="K22" s="24">
        <v>85.275000000000006</v>
      </c>
      <c r="L22" s="24">
        <v>32.6</v>
      </c>
      <c r="M22" s="24">
        <v>3.5750000000000002</v>
      </c>
      <c r="N22" s="25">
        <v>6.95</v>
      </c>
      <c r="O22" s="24">
        <v>52.25</v>
      </c>
      <c r="P22" s="24">
        <v>50.75</v>
      </c>
      <c r="Q22" s="107">
        <v>62.75</v>
      </c>
      <c r="R22" s="16"/>
      <c r="AB22" s="8"/>
      <c r="AC22" s="8"/>
      <c r="AD22" s="8"/>
      <c r="AE22" s="8"/>
      <c r="AF22" s="8"/>
      <c r="AG22" s="8"/>
      <c r="AH22" s="8"/>
      <c r="AI22" s="8"/>
      <c r="AJ22" s="8"/>
      <c r="AK22" s="8"/>
      <c r="AL22" s="8"/>
      <c r="AM22" s="8"/>
      <c r="AN22" s="8"/>
      <c r="AO22" s="8"/>
    </row>
    <row r="23" spans="1:41" s="6" customFormat="1" x14ac:dyDescent="0.2">
      <c r="A23" s="10"/>
      <c r="B23" s="22" t="s">
        <v>43</v>
      </c>
      <c r="C23" s="23">
        <v>926.66358653417103</v>
      </c>
      <c r="D23" s="24">
        <v>39.450045615033901</v>
      </c>
      <c r="E23" s="60">
        <v>7.5832826329237397</v>
      </c>
      <c r="F23" s="60">
        <v>7.0948000000000002</v>
      </c>
      <c r="G23" s="60">
        <v>36.884935937049399</v>
      </c>
      <c r="H23" s="24">
        <v>11.6</v>
      </c>
      <c r="I23" s="24">
        <v>4.5</v>
      </c>
      <c r="J23" s="24">
        <v>1.2549999999999999</v>
      </c>
      <c r="K23" s="60">
        <v>86.924999999999997</v>
      </c>
      <c r="L23" s="24">
        <v>34.75</v>
      </c>
      <c r="M23" s="24">
        <v>4.4749999999999996</v>
      </c>
      <c r="N23" s="25">
        <v>6.3</v>
      </c>
      <c r="O23" s="24">
        <v>66.25</v>
      </c>
      <c r="P23" s="24">
        <v>69.25</v>
      </c>
      <c r="Q23" s="107">
        <v>71.75</v>
      </c>
      <c r="AB23" s="8"/>
      <c r="AC23" s="8"/>
      <c r="AD23" s="8"/>
      <c r="AE23" s="8"/>
      <c r="AF23" s="8"/>
      <c r="AG23" s="8"/>
      <c r="AH23" s="8"/>
      <c r="AI23" s="8"/>
      <c r="AJ23" s="8"/>
      <c r="AK23" s="8"/>
      <c r="AL23" s="8"/>
      <c r="AM23" s="8"/>
      <c r="AN23" s="8"/>
      <c r="AO23" s="8"/>
    </row>
    <row r="24" spans="1:41" s="6" customFormat="1" x14ac:dyDescent="0.2">
      <c r="A24" s="10"/>
      <c r="B24" s="22" t="s">
        <v>46</v>
      </c>
      <c r="C24" s="23">
        <v>907.78556876752305</v>
      </c>
      <c r="D24" s="24">
        <v>40.552247590299402</v>
      </c>
      <c r="E24" s="24">
        <v>6.7950663103969502</v>
      </c>
      <c r="F24" s="24">
        <v>5.6959999999999997</v>
      </c>
      <c r="G24" s="24">
        <v>34.017307692307703</v>
      </c>
      <c r="H24" s="24">
        <v>9.9</v>
      </c>
      <c r="I24" s="24">
        <v>4.5999999999999996</v>
      </c>
      <c r="J24" s="24">
        <v>1.2849999999999999</v>
      </c>
      <c r="K24" s="24">
        <v>86.2</v>
      </c>
      <c r="L24" s="24">
        <v>32.799999999999997</v>
      </c>
      <c r="M24" s="24">
        <v>3.1749999999999998</v>
      </c>
      <c r="N24" s="25">
        <v>7.1</v>
      </c>
      <c r="O24" s="24">
        <v>70.25</v>
      </c>
      <c r="P24" s="24">
        <v>64.25</v>
      </c>
      <c r="Q24" s="107">
        <v>76.25</v>
      </c>
      <c r="R24" s="16"/>
      <c r="AB24" s="8"/>
      <c r="AC24" s="8"/>
      <c r="AD24" s="8"/>
      <c r="AE24" s="8"/>
      <c r="AF24" s="8"/>
      <c r="AG24" s="8"/>
      <c r="AH24" s="8"/>
      <c r="AI24" s="8"/>
      <c r="AJ24" s="8"/>
      <c r="AK24" s="8"/>
      <c r="AL24" s="8"/>
      <c r="AM24" s="8"/>
      <c r="AN24" s="8"/>
      <c r="AO24" s="8"/>
    </row>
    <row r="25" spans="1:41" s="6" customFormat="1" x14ac:dyDescent="0.2">
      <c r="A25" s="10"/>
      <c r="B25" s="22" t="s">
        <v>40</v>
      </c>
      <c r="C25" s="23">
        <v>790.04734580836805</v>
      </c>
      <c r="D25" s="24">
        <v>37.235425566882</v>
      </c>
      <c r="E25" s="24">
        <v>6.6405707599518804</v>
      </c>
      <c r="F25" s="60">
        <v>6.7085999999999997</v>
      </c>
      <c r="G25" s="60">
        <v>37.5086045499839</v>
      </c>
      <c r="H25" s="24">
        <v>11</v>
      </c>
      <c r="I25" s="24">
        <v>4.0250000000000004</v>
      </c>
      <c r="J25" s="24">
        <v>1.2424999999999999</v>
      </c>
      <c r="K25" s="60">
        <v>86.625</v>
      </c>
      <c r="L25" s="24">
        <v>37.75</v>
      </c>
      <c r="M25" s="24">
        <v>3.4</v>
      </c>
      <c r="N25" s="25">
        <v>6.4249999999999998</v>
      </c>
      <c r="O25" s="24">
        <v>63.5</v>
      </c>
      <c r="P25" s="24">
        <v>68.75</v>
      </c>
      <c r="Q25" s="107">
        <v>72.75</v>
      </c>
      <c r="R25" s="16"/>
      <c r="AB25" s="8"/>
      <c r="AC25" s="8"/>
      <c r="AD25" s="8"/>
      <c r="AE25" s="8"/>
      <c r="AF25" s="8"/>
      <c r="AG25" s="8"/>
      <c r="AH25" s="8"/>
      <c r="AI25" s="8"/>
      <c r="AJ25" s="8"/>
      <c r="AK25" s="8"/>
      <c r="AL25" s="8"/>
      <c r="AM25" s="8"/>
      <c r="AN25" s="8"/>
      <c r="AO25" s="8"/>
    </row>
    <row r="26" spans="1:41" s="6" customFormat="1" x14ac:dyDescent="0.2">
      <c r="A26" s="10"/>
      <c r="B26" s="22" t="s">
        <v>41</v>
      </c>
      <c r="C26" s="23">
        <v>783.64409311012105</v>
      </c>
      <c r="D26" s="24">
        <v>40.319730891435597</v>
      </c>
      <c r="E26" s="60">
        <v>8.03501461517466</v>
      </c>
      <c r="F26" s="24">
        <v>5.9589999999999996</v>
      </c>
      <c r="G26" s="24">
        <v>30.009003242874201</v>
      </c>
      <c r="H26" s="24">
        <v>11.8</v>
      </c>
      <c r="I26" s="24">
        <v>4.6500000000000004</v>
      </c>
      <c r="J26" s="24">
        <v>1.3025</v>
      </c>
      <c r="K26" s="60">
        <v>86.75</v>
      </c>
      <c r="L26" s="24">
        <v>31.875</v>
      </c>
      <c r="M26" s="24">
        <v>3.125</v>
      </c>
      <c r="N26" s="61">
        <v>7.15</v>
      </c>
      <c r="O26" s="60">
        <v>77</v>
      </c>
      <c r="P26" s="24">
        <v>70.5</v>
      </c>
      <c r="Q26" s="108">
        <v>80.75</v>
      </c>
      <c r="AB26" s="8"/>
      <c r="AC26" s="8"/>
      <c r="AD26" s="8"/>
      <c r="AE26" s="8"/>
      <c r="AF26" s="8"/>
      <c r="AG26" s="8"/>
      <c r="AH26" s="8"/>
      <c r="AI26" s="8"/>
      <c r="AJ26" s="8"/>
      <c r="AK26" s="8"/>
      <c r="AL26" s="8"/>
      <c r="AM26" s="8"/>
      <c r="AN26" s="8"/>
      <c r="AO26" s="8"/>
    </row>
    <row r="27" spans="1:41" s="6" customFormat="1" x14ac:dyDescent="0.2">
      <c r="A27" s="10"/>
      <c r="B27" s="22" t="s">
        <v>42</v>
      </c>
      <c r="C27" s="23">
        <v>714.17665377113997</v>
      </c>
      <c r="D27" s="24">
        <v>38.578983613338899</v>
      </c>
      <c r="E27" s="24">
        <v>6.7644251043295096</v>
      </c>
      <c r="F27" s="24">
        <v>5.1929999999999996</v>
      </c>
      <c r="G27" s="24">
        <v>29.6973443223443</v>
      </c>
      <c r="H27" s="24">
        <v>10.7</v>
      </c>
      <c r="I27" s="60">
        <v>4.9249999999999998</v>
      </c>
      <c r="J27" s="24">
        <v>1.2775000000000001</v>
      </c>
      <c r="K27" s="60">
        <v>87.075000000000003</v>
      </c>
      <c r="L27" s="24">
        <v>34.825000000000003</v>
      </c>
      <c r="M27" s="24">
        <v>3.7250000000000001</v>
      </c>
      <c r="N27" s="25">
        <v>6.4</v>
      </c>
      <c r="O27" s="24">
        <v>66</v>
      </c>
      <c r="P27" s="24">
        <v>69.75</v>
      </c>
      <c r="Q27" s="107">
        <v>70.5</v>
      </c>
      <c r="AB27" s="8"/>
      <c r="AC27" s="8"/>
      <c r="AD27" s="8"/>
      <c r="AE27" s="8"/>
      <c r="AF27" s="8"/>
      <c r="AG27" s="8"/>
      <c r="AH27" s="8"/>
      <c r="AI27" s="8"/>
      <c r="AJ27" s="8"/>
      <c r="AK27" s="8"/>
      <c r="AL27" s="8"/>
      <c r="AM27" s="8"/>
      <c r="AN27" s="8"/>
      <c r="AO27" s="8"/>
    </row>
    <row r="28" spans="1:41" s="6" customFormat="1" x14ac:dyDescent="0.2">
      <c r="A28" s="10"/>
      <c r="B28" s="22" t="s">
        <v>54</v>
      </c>
      <c r="C28" s="109">
        <v>522.14992472314998</v>
      </c>
      <c r="D28" s="24">
        <v>40.421584130572398</v>
      </c>
      <c r="E28" s="24">
        <v>6.6095728119401604</v>
      </c>
      <c r="F28" s="24">
        <v>4.8563000000000001</v>
      </c>
      <c r="G28" s="24">
        <v>29.652558528428099</v>
      </c>
      <c r="H28" s="24">
        <v>9.6999999999999993</v>
      </c>
      <c r="I28" s="60">
        <v>4.95</v>
      </c>
      <c r="J28" s="24">
        <v>1.2350000000000001</v>
      </c>
      <c r="K28" s="60">
        <v>87.974999999999994</v>
      </c>
      <c r="L28" s="24">
        <v>35.65</v>
      </c>
      <c r="M28" s="60">
        <v>5.125</v>
      </c>
      <c r="N28" s="25">
        <v>5.65</v>
      </c>
      <c r="O28" s="24">
        <v>55.5</v>
      </c>
      <c r="P28" s="24">
        <v>71.75</v>
      </c>
      <c r="Q28" s="107">
        <v>59.5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1064.9847446599695</v>
      </c>
      <c r="D30" s="34">
        <f t="shared" si="0"/>
        <v>39.448399910758553</v>
      </c>
      <c r="E30" s="34">
        <f t="shared" si="0"/>
        <v>7.2123551576557619</v>
      </c>
      <c r="F30" s="34">
        <f t="shared" si="0"/>
        <v>6.0869333333333344</v>
      </c>
      <c r="G30" s="34">
        <f t="shared" si="0"/>
        <v>33.278462644420301</v>
      </c>
      <c r="H30" s="34">
        <f t="shared" si="0"/>
        <v>11.020833333333336</v>
      </c>
      <c r="I30" s="34">
        <f t="shared" si="0"/>
        <v>4.6895833333333341</v>
      </c>
      <c r="J30" s="34">
        <f t="shared" si="0"/>
        <v>1.2576041666666664</v>
      </c>
      <c r="K30" s="34">
        <f t="shared" si="0"/>
        <v>86.429166666666674</v>
      </c>
      <c r="L30" s="34">
        <f t="shared" si="0"/>
        <v>34.045833333333334</v>
      </c>
      <c r="M30" s="34">
        <f t="shared" si="0"/>
        <v>3.8520833333333329</v>
      </c>
      <c r="N30" s="35">
        <f t="shared" si="0"/>
        <v>6.5302083333333352</v>
      </c>
      <c r="O30" s="34">
        <f t="shared" si="0"/>
        <v>61.895833333333336</v>
      </c>
      <c r="P30" s="34">
        <f t="shared" si="0"/>
        <v>63.645833333333336</v>
      </c>
      <c r="Q30" s="111">
        <f t="shared" si="0"/>
        <v>68.71875</v>
      </c>
      <c r="AB30" s="8"/>
      <c r="AC30" s="8"/>
      <c r="AD30" s="8"/>
      <c r="AE30" s="8"/>
      <c r="AF30" s="8"/>
      <c r="AG30" s="8"/>
      <c r="AH30" s="8"/>
      <c r="AI30" s="8"/>
      <c r="AJ30" s="8"/>
      <c r="AK30" s="8"/>
      <c r="AL30" s="8"/>
      <c r="AM30" s="8"/>
      <c r="AN30" s="8"/>
      <c r="AO30" s="8"/>
    </row>
    <row r="31" spans="1:41" s="6" customFormat="1" x14ac:dyDescent="0.2">
      <c r="B31" s="45" t="s">
        <v>82</v>
      </c>
      <c r="C31" s="67" t="s">
        <v>83</v>
      </c>
      <c r="D31" s="39">
        <v>1.29</v>
      </c>
      <c r="E31" s="39">
        <v>0.59</v>
      </c>
      <c r="F31" s="39">
        <v>1.02</v>
      </c>
      <c r="G31" s="39">
        <v>5.35</v>
      </c>
      <c r="H31" s="39">
        <v>0.98</v>
      </c>
      <c r="I31" s="39">
        <v>0.31</v>
      </c>
      <c r="J31" s="39">
        <v>0.05</v>
      </c>
      <c r="K31" s="39">
        <v>1.49</v>
      </c>
      <c r="L31" s="39">
        <v>1.83</v>
      </c>
      <c r="M31" s="39">
        <v>0.61</v>
      </c>
      <c r="N31" s="40">
        <v>0.75</v>
      </c>
      <c r="O31" s="39">
        <v>16.420000000000002</v>
      </c>
      <c r="P31" s="39">
        <v>12.23</v>
      </c>
      <c r="Q31" s="112">
        <v>12.99</v>
      </c>
      <c r="AB31" s="8"/>
      <c r="AC31" s="8"/>
      <c r="AD31" s="8"/>
      <c r="AE31" s="8"/>
      <c r="AF31" s="8"/>
      <c r="AG31" s="8"/>
      <c r="AH31" s="8"/>
      <c r="AI31" s="8"/>
      <c r="AJ31" s="8"/>
      <c r="AK31" s="8"/>
      <c r="AL31" s="8"/>
      <c r="AM31" s="8"/>
      <c r="AN31" s="8"/>
      <c r="AO31" s="8"/>
    </row>
    <row r="32" spans="1:41" s="6" customFormat="1" x14ac:dyDescent="0.2">
      <c r="B32" s="45" t="s">
        <v>31</v>
      </c>
      <c r="C32" s="101">
        <v>0.12859999999999999</v>
      </c>
      <c r="D32" s="84" t="s">
        <v>32</v>
      </c>
      <c r="E32" s="84" t="s">
        <v>32</v>
      </c>
      <c r="F32" s="84" t="s">
        <v>32</v>
      </c>
      <c r="G32" s="84">
        <v>1.9E-3</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67">
        <v>34.71</v>
      </c>
      <c r="D33" s="39">
        <v>2.3199999999999998</v>
      </c>
      <c r="E33" s="39">
        <v>5.75</v>
      </c>
      <c r="F33" s="39">
        <v>11.9</v>
      </c>
      <c r="G33" s="39">
        <v>11.4</v>
      </c>
      <c r="H33" s="39">
        <v>6.32</v>
      </c>
      <c r="I33" s="39">
        <v>4.74</v>
      </c>
      <c r="J33" s="39">
        <v>2.75</v>
      </c>
      <c r="K33" s="39">
        <v>1.22</v>
      </c>
      <c r="L33" s="39">
        <v>3.81</v>
      </c>
      <c r="M33" s="39">
        <v>11.24</v>
      </c>
      <c r="N33" s="40">
        <v>8.16</v>
      </c>
      <c r="O33" s="116">
        <v>18.8</v>
      </c>
      <c r="P33" s="116">
        <v>17</v>
      </c>
      <c r="Q33" s="117">
        <v>13.4</v>
      </c>
      <c r="AB33" s="8"/>
      <c r="AC33" s="8"/>
      <c r="AD33" s="8"/>
      <c r="AE33" s="8"/>
      <c r="AF33" s="8"/>
      <c r="AG33" s="8"/>
      <c r="AH33" s="8"/>
      <c r="AI33" s="8"/>
      <c r="AJ33" s="8"/>
      <c r="AK33" s="8"/>
      <c r="AL33" s="8"/>
      <c r="AM33" s="8"/>
      <c r="AN33" s="8"/>
      <c r="AO33" s="8"/>
    </row>
    <row r="34" spans="1:41" s="6" customFormat="1" x14ac:dyDescent="0.2">
      <c r="B34" s="45" t="s">
        <v>36</v>
      </c>
      <c r="C34" s="100">
        <v>0.33</v>
      </c>
      <c r="D34" s="39">
        <v>0.84</v>
      </c>
      <c r="E34" s="39">
        <v>0.68</v>
      </c>
      <c r="F34" s="39">
        <v>0.57999999999999996</v>
      </c>
      <c r="G34" s="39">
        <v>0.46</v>
      </c>
      <c r="H34" s="39">
        <v>0.75</v>
      </c>
      <c r="I34" s="39">
        <v>0.6</v>
      </c>
      <c r="J34" s="39">
        <v>0.67</v>
      </c>
      <c r="K34" s="39">
        <v>0.54</v>
      </c>
      <c r="L34" s="39">
        <v>0.82</v>
      </c>
      <c r="M34" s="39">
        <v>0.84</v>
      </c>
      <c r="N34" s="40">
        <v>0.56000000000000005</v>
      </c>
      <c r="O34" s="39">
        <v>0.67</v>
      </c>
      <c r="P34" s="39">
        <v>0.63</v>
      </c>
      <c r="Q34" s="112">
        <v>0.68</v>
      </c>
      <c r="AB34" s="8"/>
      <c r="AC34" s="8"/>
      <c r="AD34" s="8"/>
      <c r="AE34" s="8"/>
      <c r="AF34" s="8"/>
      <c r="AG34" s="8"/>
      <c r="AH34" s="8"/>
      <c r="AI34" s="8"/>
      <c r="AJ34" s="8"/>
      <c r="AK34" s="8"/>
      <c r="AL34" s="8"/>
      <c r="AM34" s="8"/>
      <c r="AN34" s="8"/>
      <c r="AO34" s="8"/>
    </row>
    <row r="35" spans="1:41" s="6" customFormat="1" ht="13.5" thickBot="1" x14ac:dyDescent="0.25">
      <c r="B35" s="47" t="s">
        <v>37</v>
      </c>
      <c r="C35" s="75">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zoomScaleNormal="100" workbookViewId="0">
      <pane ySplit="4" topLeftCell="A21"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107</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87</v>
      </c>
      <c r="P2" s="317" t="s">
        <v>88</v>
      </c>
      <c r="Q2" s="317" t="s">
        <v>89</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40</v>
      </c>
      <c r="C5" s="55" t="s">
        <v>102</v>
      </c>
      <c r="D5" s="12">
        <v>42.987185712970003</v>
      </c>
      <c r="E5" s="12">
        <v>7.9673291033186597</v>
      </c>
      <c r="F5" s="12">
        <v>4.8137999999999996</v>
      </c>
      <c r="G5" s="12">
        <v>26.027696910190901</v>
      </c>
      <c r="H5" s="12">
        <v>10.4</v>
      </c>
      <c r="I5" s="12">
        <v>4.2699999999999996</v>
      </c>
      <c r="J5" s="12">
        <v>1.17</v>
      </c>
      <c r="K5" s="58">
        <v>84.3</v>
      </c>
      <c r="L5" s="58">
        <v>36.9</v>
      </c>
      <c r="M5" s="12">
        <v>5.65</v>
      </c>
      <c r="N5" s="13">
        <v>7.75</v>
      </c>
      <c r="O5" s="58">
        <v>76</v>
      </c>
      <c r="P5" s="58">
        <v>83</v>
      </c>
      <c r="Q5" s="127">
        <v>79.5</v>
      </c>
      <c r="R5" s="16"/>
    </row>
    <row r="6" spans="1:41" x14ac:dyDescent="0.2">
      <c r="A6" s="10"/>
      <c r="B6" s="22" t="s">
        <v>41</v>
      </c>
      <c r="C6" s="57" t="s">
        <v>102</v>
      </c>
      <c r="D6" s="24">
        <v>43.351616571713897</v>
      </c>
      <c r="E6" s="60">
        <v>8.4260765231814396</v>
      </c>
      <c r="F6" s="60">
        <v>5.4923999999999999</v>
      </c>
      <c r="G6" s="60">
        <v>28.276193785682899</v>
      </c>
      <c r="H6" s="60">
        <v>10.78</v>
      </c>
      <c r="I6" s="24">
        <v>4.87</v>
      </c>
      <c r="J6" s="60">
        <v>1.2424999999999999</v>
      </c>
      <c r="K6" s="24">
        <v>83.275000000000006</v>
      </c>
      <c r="L6" s="24">
        <v>31.774999999999999</v>
      </c>
      <c r="M6" s="24">
        <v>5.7</v>
      </c>
      <c r="N6" s="25">
        <v>8.5</v>
      </c>
      <c r="O6" s="60">
        <v>84</v>
      </c>
      <c r="P6" s="60">
        <v>75.25</v>
      </c>
      <c r="Q6" s="108">
        <v>85.75</v>
      </c>
    </row>
    <row r="7" spans="1:41" x14ac:dyDescent="0.2">
      <c r="A7" s="10"/>
      <c r="B7" s="22" t="s">
        <v>42</v>
      </c>
      <c r="C7" s="57" t="s">
        <v>102</v>
      </c>
      <c r="D7" s="24">
        <v>42.229047859987503</v>
      </c>
      <c r="E7" s="24">
        <v>7.5076554983268897</v>
      </c>
      <c r="F7" s="24">
        <v>4.9039999999999999</v>
      </c>
      <c r="G7" s="24">
        <v>27.5754323916826</v>
      </c>
      <c r="H7" s="24">
        <v>10.119999999999999</v>
      </c>
      <c r="I7" s="60">
        <v>5.0274999999999999</v>
      </c>
      <c r="J7" s="24">
        <v>1.1924999999999999</v>
      </c>
      <c r="K7" s="60">
        <v>83.525000000000006</v>
      </c>
      <c r="L7" s="24">
        <v>34.075000000000003</v>
      </c>
      <c r="M7" s="24">
        <v>5.95</v>
      </c>
      <c r="N7" s="25">
        <v>8.5</v>
      </c>
      <c r="O7" s="24">
        <v>70</v>
      </c>
      <c r="P7" s="60">
        <v>73</v>
      </c>
      <c r="Q7" s="108">
        <v>73</v>
      </c>
    </row>
    <row r="8" spans="1:41" x14ac:dyDescent="0.2">
      <c r="A8" s="10"/>
      <c r="B8" s="22" t="s">
        <v>43</v>
      </c>
      <c r="C8" s="57" t="s">
        <v>102</v>
      </c>
      <c r="D8" s="24">
        <v>44.016229569305402</v>
      </c>
      <c r="E8" s="60">
        <v>8.6521959485385391</v>
      </c>
      <c r="F8" s="60">
        <v>5.6790000000000003</v>
      </c>
      <c r="G8" s="60">
        <v>28.971186201445299</v>
      </c>
      <c r="H8" s="60">
        <v>10.74</v>
      </c>
      <c r="I8" s="60">
        <v>5.09</v>
      </c>
      <c r="J8" s="60">
        <v>1.2024999999999999</v>
      </c>
      <c r="K8" s="60">
        <v>84.325000000000003</v>
      </c>
      <c r="L8" s="24">
        <v>33.424999999999997</v>
      </c>
      <c r="M8" s="24">
        <v>6.35</v>
      </c>
      <c r="N8" s="25">
        <v>7.8250000000000002</v>
      </c>
      <c r="O8" s="60">
        <v>73.25</v>
      </c>
      <c r="P8" s="60">
        <v>78.75</v>
      </c>
      <c r="Q8" s="108">
        <v>73.5</v>
      </c>
    </row>
    <row r="9" spans="1:41" x14ac:dyDescent="0.2">
      <c r="A9" s="10"/>
      <c r="B9" s="22" t="s">
        <v>44</v>
      </c>
      <c r="C9" s="57" t="s">
        <v>102</v>
      </c>
      <c r="D9" s="24">
        <v>43.963274065337401</v>
      </c>
      <c r="E9" s="24">
        <v>8.0031786006577299</v>
      </c>
      <c r="F9" s="24">
        <v>4.8194999999999997</v>
      </c>
      <c r="G9" s="24">
        <v>26.633087559919201</v>
      </c>
      <c r="H9" s="24">
        <v>9.9600000000000009</v>
      </c>
      <c r="I9" s="24">
        <v>4.5</v>
      </c>
      <c r="J9" s="24">
        <v>1.1475</v>
      </c>
      <c r="K9" s="24">
        <v>81.75</v>
      </c>
      <c r="L9" s="24">
        <v>30.324999999999999</v>
      </c>
      <c r="M9" s="24">
        <v>5.7750000000000004</v>
      </c>
      <c r="N9" s="61">
        <v>9.5</v>
      </c>
      <c r="O9" s="24">
        <v>58.25</v>
      </c>
      <c r="P9" s="24">
        <v>49.5</v>
      </c>
      <c r="Q9" s="107">
        <v>63.25</v>
      </c>
    </row>
    <row r="10" spans="1:41" x14ac:dyDescent="0.2">
      <c r="A10" s="10"/>
      <c r="B10" s="22" t="s">
        <v>45</v>
      </c>
      <c r="C10" s="57" t="s">
        <v>102</v>
      </c>
      <c r="D10" s="60">
        <v>46.201964218743299</v>
      </c>
      <c r="E10" s="60">
        <v>8.1486727720012393</v>
      </c>
      <c r="F10" s="24">
        <v>4.6924000000000001</v>
      </c>
      <c r="G10" s="24">
        <v>26.6450906983127</v>
      </c>
      <c r="H10" s="24">
        <v>9.2799999999999994</v>
      </c>
      <c r="I10" s="24">
        <v>4.8125</v>
      </c>
      <c r="J10" s="60">
        <v>1.2250000000000001</v>
      </c>
      <c r="K10" s="60">
        <v>84.2</v>
      </c>
      <c r="L10" s="24">
        <v>33.075000000000003</v>
      </c>
      <c r="M10" s="24">
        <v>6.05</v>
      </c>
      <c r="N10" s="25">
        <v>8.1750000000000007</v>
      </c>
      <c r="O10" s="60">
        <v>84.75</v>
      </c>
      <c r="P10" s="60">
        <v>82</v>
      </c>
      <c r="Q10" s="108">
        <v>84.25</v>
      </c>
    </row>
    <row r="11" spans="1:41" x14ac:dyDescent="0.2">
      <c r="A11" s="10"/>
      <c r="B11" s="22" t="s">
        <v>23</v>
      </c>
      <c r="C11" s="57" t="s">
        <v>102</v>
      </c>
      <c r="D11" s="24">
        <v>44.185165475435902</v>
      </c>
      <c r="E11" s="24">
        <v>7.9406966618983397</v>
      </c>
      <c r="F11" s="24">
        <v>4.6890000000000001</v>
      </c>
      <c r="G11" s="24">
        <v>26.115471112158399</v>
      </c>
      <c r="H11" s="24">
        <v>9.8000000000000007</v>
      </c>
      <c r="I11" s="24">
        <v>4.8425000000000002</v>
      </c>
      <c r="J11" s="24">
        <v>1.1299999999999999</v>
      </c>
      <c r="K11" s="24">
        <v>82.1</v>
      </c>
      <c r="L11" s="24">
        <v>30.625</v>
      </c>
      <c r="M11" s="60">
        <v>6.5750000000000002</v>
      </c>
      <c r="N11" s="25">
        <v>8.7249999999999996</v>
      </c>
      <c r="O11" s="24">
        <v>51</v>
      </c>
      <c r="P11" s="24">
        <v>54.5</v>
      </c>
      <c r="Q11" s="107">
        <v>59.75</v>
      </c>
    </row>
    <row r="12" spans="1:41" x14ac:dyDescent="0.2">
      <c r="A12" s="10"/>
      <c r="B12" s="22" t="s">
        <v>27</v>
      </c>
      <c r="C12" s="57" t="s">
        <v>102</v>
      </c>
      <c r="D12" s="60">
        <v>46.542664808550398</v>
      </c>
      <c r="E12" s="24">
        <v>6.6686048907434499</v>
      </c>
      <c r="F12" s="24">
        <v>4.1134000000000004</v>
      </c>
      <c r="G12" s="60">
        <v>28.772472133441202</v>
      </c>
      <c r="H12" s="24">
        <v>7.44</v>
      </c>
      <c r="I12" s="60">
        <v>5.0625</v>
      </c>
      <c r="J12" s="24">
        <v>1.0525</v>
      </c>
      <c r="K12" s="24">
        <v>81.099999999999994</v>
      </c>
      <c r="L12" s="24">
        <v>29.024999999999999</v>
      </c>
      <c r="M12" s="24">
        <v>5.7</v>
      </c>
      <c r="N12" s="61">
        <v>10.025</v>
      </c>
      <c r="O12" s="24">
        <v>24.75</v>
      </c>
      <c r="P12" s="24">
        <v>31.75</v>
      </c>
      <c r="Q12" s="107">
        <v>34</v>
      </c>
    </row>
    <row r="13" spans="1:41" x14ac:dyDescent="0.2">
      <c r="A13" s="10"/>
      <c r="B13" s="22" t="s">
        <v>25</v>
      </c>
      <c r="C13" s="57" t="s">
        <v>102</v>
      </c>
      <c r="D13" s="24">
        <v>43.3063726957363</v>
      </c>
      <c r="E13" s="24">
        <v>7.4260857914572203</v>
      </c>
      <c r="F13" s="24">
        <v>4.8086000000000002</v>
      </c>
      <c r="G13" s="60">
        <v>28.117214757251201</v>
      </c>
      <c r="H13" s="24">
        <v>9.5399999999999991</v>
      </c>
      <c r="I13" s="24">
        <v>4.6349999999999998</v>
      </c>
      <c r="J13" s="24">
        <v>1.1625000000000001</v>
      </c>
      <c r="K13" s="24">
        <v>82.424999999999997</v>
      </c>
      <c r="L13" s="24">
        <v>31.35</v>
      </c>
      <c r="M13" s="24">
        <v>5.55</v>
      </c>
      <c r="N13" s="25">
        <v>8.6999999999999993</v>
      </c>
      <c r="O13" s="24">
        <v>65</v>
      </c>
      <c r="P13" s="24">
        <v>62</v>
      </c>
      <c r="Q13" s="108">
        <v>71.5</v>
      </c>
    </row>
    <row r="14" spans="1:41" x14ac:dyDescent="0.2">
      <c r="A14" s="10"/>
      <c r="B14" s="22" t="s">
        <v>26</v>
      </c>
      <c r="C14" s="57" t="s">
        <v>102</v>
      </c>
      <c r="D14" s="24">
        <v>44.357916346438898</v>
      </c>
      <c r="E14" s="24">
        <v>7.5588824923504196</v>
      </c>
      <c r="F14" s="24">
        <v>4.57</v>
      </c>
      <c r="G14" s="24">
        <v>26.881504340660801</v>
      </c>
      <c r="H14" s="24">
        <v>9.32</v>
      </c>
      <c r="I14" s="24">
        <v>4.6500000000000004</v>
      </c>
      <c r="J14" s="24">
        <v>1.1375</v>
      </c>
      <c r="K14" s="24">
        <v>83.375</v>
      </c>
      <c r="L14" s="24">
        <v>31.05</v>
      </c>
      <c r="M14" s="24">
        <v>6.1</v>
      </c>
      <c r="N14" s="25">
        <v>8.6999999999999993</v>
      </c>
      <c r="O14" s="24">
        <v>60.75</v>
      </c>
      <c r="P14" s="24">
        <v>67</v>
      </c>
      <c r="Q14" s="107">
        <v>65</v>
      </c>
      <c r="R14" s="16"/>
    </row>
    <row r="15" spans="1:41" x14ac:dyDescent="0.2">
      <c r="A15" s="10"/>
      <c r="B15" s="22" t="s">
        <v>46</v>
      </c>
      <c r="C15" s="57" t="s">
        <v>102</v>
      </c>
      <c r="D15" s="24">
        <v>45.203530029762803</v>
      </c>
      <c r="E15" s="24">
        <v>7.2140951774908597</v>
      </c>
      <c r="F15" s="24">
        <v>4.5701999999999998</v>
      </c>
      <c r="G15" s="60">
        <v>28.669599463717098</v>
      </c>
      <c r="H15" s="24">
        <v>8.6199999999999992</v>
      </c>
      <c r="I15" s="24">
        <v>4.6124999999999998</v>
      </c>
      <c r="J15" s="24">
        <v>1.1399999999999999</v>
      </c>
      <c r="K15" s="24">
        <v>81.075000000000003</v>
      </c>
      <c r="L15" s="24">
        <v>28.875</v>
      </c>
      <c r="M15" s="24">
        <v>5.875</v>
      </c>
      <c r="N15" s="61">
        <v>9.375</v>
      </c>
      <c r="O15" s="24">
        <v>54</v>
      </c>
      <c r="P15" s="24">
        <v>47.25</v>
      </c>
      <c r="Q15" s="107">
        <v>63</v>
      </c>
    </row>
    <row r="16" spans="1:41" x14ac:dyDescent="0.2">
      <c r="A16" s="10"/>
      <c r="B16" s="22" t="s">
        <v>47</v>
      </c>
      <c r="C16" s="57" t="s">
        <v>102</v>
      </c>
      <c r="D16" s="60">
        <v>47.4174677801306</v>
      </c>
      <c r="E16" s="24">
        <v>7.9716034045392101</v>
      </c>
      <c r="F16" s="24">
        <v>4.8098000000000001</v>
      </c>
      <c r="G16" s="60">
        <v>28.682157831686101</v>
      </c>
      <c r="H16" s="24">
        <v>8.7200000000000006</v>
      </c>
      <c r="I16" s="60">
        <v>4.9349999999999996</v>
      </c>
      <c r="J16" s="24">
        <v>1.1125</v>
      </c>
      <c r="K16" s="24">
        <v>81.625</v>
      </c>
      <c r="L16" s="24">
        <v>29.55</v>
      </c>
      <c r="M16" s="60">
        <v>6.7249999999999996</v>
      </c>
      <c r="N16" s="25">
        <v>9.1750000000000007</v>
      </c>
      <c r="O16" s="24">
        <v>42.75</v>
      </c>
      <c r="P16" s="24">
        <v>47.75</v>
      </c>
      <c r="Q16" s="107">
        <v>53.25</v>
      </c>
    </row>
    <row r="17" spans="1:41" s="6" customFormat="1" x14ac:dyDescent="0.2">
      <c r="A17" s="10"/>
      <c r="B17" s="22" t="s">
        <v>48</v>
      </c>
      <c r="C17" s="57" t="s">
        <v>102</v>
      </c>
      <c r="D17" s="24">
        <v>45.138315316878803</v>
      </c>
      <c r="E17" s="24">
        <v>6.7485704208891297</v>
      </c>
      <c r="F17" s="24">
        <v>4.3562000000000003</v>
      </c>
      <c r="G17" s="60">
        <v>29.330049705822699</v>
      </c>
      <c r="H17" s="24">
        <v>7.98</v>
      </c>
      <c r="I17" s="24">
        <v>4.4974999999999996</v>
      </c>
      <c r="J17" s="24">
        <v>1.1599999999999999</v>
      </c>
      <c r="K17" s="24">
        <v>82</v>
      </c>
      <c r="L17" s="24">
        <v>31.05</v>
      </c>
      <c r="M17" s="24">
        <v>5.8</v>
      </c>
      <c r="N17" s="61">
        <v>9.3249999999999993</v>
      </c>
      <c r="O17" s="24">
        <v>64.5</v>
      </c>
      <c r="P17" s="24">
        <v>59</v>
      </c>
      <c r="Q17" s="108">
        <v>72.5</v>
      </c>
      <c r="AB17" s="8"/>
      <c r="AC17" s="8"/>
      <c r="AD17" s="8"/>
      <c r="AE17" s="8"/>
      <c r="AF17" s="8"/>
      <c r="AG17" s="8"/>
      <c r="AH17" s="8"/>
      <c r="AI17" s="8"/>
      <c r="AJ17" s="8"/>
      <c r="AK17" s="8"/>
      <c r="AL17" s="8"/>
      <c r="AM17" s="8"/>
      <c r="AN17" s="8"/>
      <c r="AO17" s="8"/>
    </row>
    <row r="18" spans="1:41" s="6" customFormat="1" x14ac:dyDescent="0.2">
      <c r="A18" s="10"/>
      <c r="B18" s="22" t="s">
        <v>22</v>
      </c>
      <c r="C18" s="57" t="s">
        <v>102</v>
      </c>
      <c r="D18" s="24">
        <v>44.617196752164098</v>
      </c>
      <c r="E18" s="24">
        <v>7.33288626015867</v>
      </c>
      <c r="F18" s="24">
        <v>4.7222</v>
      </c>
      <c r="G18" s="60">
        <v>28.7226245700876</v>
      </c>
      <c r="H18" s="24">
        <v>8.92</v>
      </c>
      <c r="I18" s="24">
        <v>4.6825000000000001</v>
      </c>
      <c r="J18" s="24">
        <v>1.1325000000000001</v>
      </c>
      <c r="K18" s="24">
        <v>82.2</v>
      </c>
      <c r="L18" s="24">
        <v>30.3</v>
      </c>
      <c r="M18" s="24">
        <v>6.4749999999999996</v>
      </c>
      <c r="N18" s="25">
        <v>8.6999999999999993</v>
      </c>
      <c r="O18" s="24">
        <v>55.25</v>
      </c>
      <c r="P18" s="24">
        <v>57</v>
      </c>
      <c r="Q18" s="107">
        <v>63.75</v>
      </c>
      <c r="AB18" s="8"/>
      <c r="AC18" s="8"/>
      <c r="AD18" s="8"/>
      <c r="AE18" s="8"/>
      <c r="AF18" s="8"/>
      <c r="AG18" s="8"/>
      <c r="AH18" s="8"/>
      <c r="AI18" s="8"/>
      <c r="AJ18" s="8"/>
      <c r="AK18" s="8"/>
      <c r="AL18" s="8"/>
      <c r="AM18" s="8"/>
      <c r="AN18" s="8"/>
      <c r="AO18" s="8"/>
    </row>
    <row r="19" spans="1:41" s="6" customFormat="1" x14ac:dyDescent="0.2">
      <c r="A19" s="10"/>
      <c r="B19" s="22" t="s">
        <v>49</v>
      </c>
      <c r="C19" s="57" t="s">
        <v>102</v>
      </c>
      <c r="D19" s="60">
        <v>46.0402672191113</v>
      </c>
      <c r="E19" s="60">
        <v>8.0380471120821202</v>
      </c>
      <c r="F19" s="24">
        <v>5.1437999999999997</v>
      </c>
      <c r="G19" s="60">
        <v>29.528642668141099</v>
      </c>
      <c r="H19" s="24">
        <v>9.24</v>
      </c>
      <c r="I19" s="24">
        <v>4.7625000000000002</v>
      </c>
      <c r="J19" s="24">
        <v>1.1499999999999999</v>
      </c>
      <c r="K19" s="24">
        <v>82.424999999999997</v>
      </c>
      <c r="L19" s="24">
        <v>30.574999999999999</v>
      </c>
      <c r="M19" s="24">
        <v>5.65</v>
      </c>
      <c r="N19" s="25">
        <v>8.8249999999999993</v>
      </c>
      <c r="O19" s="24">
        <v>58</v>
      </c>
      <c r="P19" s="24">
        <v>55.5</v>
      </c>
      <c r="Q19" s="107">
        <v>61.75</v>
      </c>
      <c r="AB19" s="8"/>
      <c r="AC19" s="8"/>
      <c r="AD19" s="8"/>
      <c r="AE19" s="8"/>
      <c r="AF19" s="8"/>
      <c r="AG19" s="8"/>
      <c r="AH19" s="8"/>
      <c r="AI19" s="8"/>
      <c r="AJ19" s="8"/>
      <c r="AK19" s="8"/>
      <c r="AL19" s="8"/>
      <c r="AM19" s="8"/>
      <c r="AN19" s="8"/>
      <c r="AO19" s="8"/>
    </row>
    <row r="20" spans="1:41" s="6" customFormat="1" x14ac:dyDescent="0.2">
      <c r="A20" s="10"/>
      <c r="B20" s="22" t="s">
        <v>50</v>
      </c>
      <c r="C20" s="57" t="s">
        <v>102</v>
      </c>
      <c r="D20" s="24">
        <v>41.148912510737901</v>
      </c>
      <c r="E20" s="24">
        <v>7.1614413621654904</v>
      </c>
      <c r="F20" s="24">
        <v>4.8903999999999996</v>
      </c>
      <c r="G20" s="60">
        <v>28.126276634844299</v>
      </c>
      <c r="H20" s="24">
        <v>10.08</v>
      </c>
      <c r="I20" s="24">
        <v>4.63</v>
      </c>
      <c r="J20" s="24">
        <v>1.1274999999999999</v>
      </c>
      <c r="K20" s="24">
        <v>81.875</v>
      </c>
      <c r="L20" s="24">
        <v>32.174999999999997</v>
      </c>
      <c r="M20" s="24">
        <v>6.125</v>
      </c>
      <c r="N20" s="25">
        <v>8.7750000000000004</v>
      </c>
      <c r="O20" s="24">
        <v>53.75</v>
      </c>
      <c r="P20" s="24">
        <v>54</v>
      </c>
      <c r="Q20" s="107">
        <v>62.75</v>
      </c>
      <c r="AB20" s="8"/>
      <c r="AC20" s="8"/>
      <c r="AD20" s="8"/>
      <c r="AE20" s="8"/>
      <c r="AF20" s="8"/>
      <c r="AG20" s="8"/>
      <c r="AH20" s="8"/>
      <c r="AI20" s="8"/>
      <c r="AJ20" s="8"/>
      <c r="AK20" s="8"/>
      <c r="AL20" s="8"/>
      <c r="AM20" s="8"/>
      <c r="AN20" s="8"/>
      <c r="AO20" s="8"/>
    </row>
    <row r="21" spans="1:41" s="6" customFormat="1" x14ac:dyDescent="0.2">
      <c r="A21" s="10"/>
      <c r="B21" s="22" t="s">
        <v>51</v>
      </c>
      <c r="C21" s="57" t="s">
        <v>102</v>
      </c>
      <c r="D21" s="24">
        <v>41.005881740543799</v>
      </c>
      <c r="E21" s="24">
        <v>7.0118258554629298</v>
      </c>
      <c r="F21" s="24">
        <v>4.7320000000000002</v>
      </c>
      <c r="G21" s="24">
        <v>27.725713940020999</v>
      </c>
      <c r="H21" s="24">
        <v>9.84</v>
      </c>
      <c r="I21" s="24">
        <v>4.7824999999999998</v>
      </c>
      <c r="J21" s="24">
        <v>1.19</v>
      </c>
      <c r="K21" s="24">
        <v>83.2</v>
      </c>
      <c r="L21" s="24">
        <v>34.774999999999999</v>
      </c>
      <c r="M21" s="24">
        <v>5.9749999999999996</v>
      </c>
      <c r="N21" s="25">
        <v>8.375</v>
      </c>
      <c r="O21" s="60">
        <v>73.75</v>
      </c>
      <c r="P21" s="60">
        <v>73</v>
      </c>
      <c r="Q21" s="108">
        <v>78.5</v>
      </c>
      <c r="AB21" s="8"/>
      <c r="AC21" s="8"/>
      <c r="AD21" s="8"/>
      <c r="AE21" s="8"/>
      <c r="AF21" s="8"/>
      <c r="AG21" s="8"/>
      <c r="AH21" s="8"/>
      <c r="AI21" s="8"/>
      <c r="AJ21" s="8"/>
      <c r="AK21" s="8"/>
      <c r="AL21" s="8"/>
      <c r="AM21" s="8"/>
      <c r="AN21" s="8"/>
      <c r="AO21" s="8"/>
    </row>
    <row r="22" spans="1:41" s="6" customFormat="1" x14ac:dyDescent="0.2">
      <c r="A22" s="10"/>
      <c r="B22" s="22" t="s">
        <v>52</v>
      </c>
      <c r="C22" s="57" t="s">
        <v>102</v>
      </c>
      <c r="D22" s="24">
        <v>39.585860055658003</v>
      </c>
      <c r="E22" s="24">
        <v>6.2308618350969702</v>
      </c>
      <c r="F22" s="24">
        <v>4.5018000000000002</v>
      </c>
      <c r="G22" s="60">
        <v>28.759340418357201</v>
      </c>
      <c r="H22" s="24">
        <v>9.34</v>
      </c>
      <c r="I22" s="24">
        <v>4.5225</v>
      </c>
      <c r="J22" s="24">
        <v>1.1200000000000001</v>
      </c>
      <c r="K22" s="24">
        <v>81.974999999999994</v>
      </c>
      <c r="L22" s="24">
        <v>29.625</v>
      </c>
      <c r="M22" s="24">
        <v>5.875</v>
      </c>
      <c r="N22" s="25">
        <v>9.0250000000000004</v>
      </c>
      <c r="O22" s="24">
        <v>53</v>
      </c>
      <c r="P22" s="24">
        <v>54.25</v>
      </c>
      <c r="Q22" s="107">
        <v>62</v>
      </c>
      <c r="R22" s="16"/>
      <c r="AB22" s="8"/>
      <c r="AC22" s="8"/>
      <c r="AD22" s="8"/>
      <c r="AE22" s="8"/>
      <c r="AF22" s="8"/>
      <c r="AG22" s="8"/>
      <c r="AH22" s="8"/>
      <c r="AI22" s="8"/>
      <c r="AJ22" s="8"/>
      <c r="AK22" s="8"/>
      <c r="AL22" s="8"/>
      <c r="AM22" s="8"/>
      <c r="AN22" s="8"/>
      <c r="AO22" s="8"/>
    </row>
    <row r="23" spans="1:41" s="6" customFormat="1" x14ac:dyDescent="0.2">
      <c r="A23" s="10"/>
      <c r="B23" s="22" t="s">
        <v>53</v>
      </c>
      <c r="C23" s="57" t="s">
        <v>102</v>
      </c>
      <c r="D23" s="24">
        <v>45.358905883571403</v>
      </c>
      <c r="E23" s="60">
        <v>8.3605622747209605</v>
      </c>
      <c r="F23" s="60">
        <v>5.556</v>
      </c>
      <c r="G23" s="60">
        <v>30.148989755683299</v>
      </c>
      <c r="H23" s="24">
        <v>9.84</v>
      </c>
      <c r="I23" s="60">
        <v>4.9249999999999998</v>
      </c>
      <c r="J23" s="24">
        <v>1.1125</v>
      </c>
      <c r="K23" s="24">
        <v>83.15</v>
      </c>
      <c r="L23" s="24">
        <v>34.15</v>
      </c>
      <c r="M23" s="24">
        <v>5.6749999999999998</v>
      </c>
      <c r="N23" s="25">
        <v>8.375</v>
      </c>
      <c r="O23" s="24">
        <v>48</v>
      </c>
      <c r="P23" s="24">
        <v>62</v>
      </c>
      <c r="Q23" s="107">
        <v>55</v>
      </c>
      <c r="AB23" s="8"/>
      <c r="AC23" s="8"/>
      <c r="AD23" s="8"/>
      <c r="AE23" s="8"/>
      <c r="AF23" s="8"/>
      <c r="AG23" s="8"/>
      <c r="AH23" s="8"/>
      <c r="AI23" s="8"/>
      <c r="AJ23" s="8"/>
      <c r="AK23" s="8"/>
      <c r="AL23" s="8"/>
      <c r="AM23" s="8"/>
      <c r="AN23" s="8"/>
      <c r="AO23" s="8"/>
    </row>
    <row r="24" spans="1:41" s="6" customFormat="1" x14ac:dyDescent="0.2">
      <c r="A24" s="10"/>
      <c r="B24" s="22" t="s">
        <v>28</v>
      </c>
      <c r="C24" s="57" t="s">
        <v>102</v>
      </c>
      <c r="D24" s="24">
        <v>43.538005657589501</v>
      </c>
      <c r="E24" s="24">
        <v>7.2673826216707198</v>
      </c>
      <c r="F24" s="24">
        <v>4.4870000000000001</v>
      </c>
      <c r="G24" s="24">
        <v>26.875073710776899</v>
      </c>
      <c r="H24" s="24">
        <v>9.24</v>
      </c>
      <c r="I24" s="24">
        <v>4.5324999999999998</v>
      </c>
      <c r="J24" s="24">
        <v>1.1225000000000001</v>
      </c>
      <c r="K24" s="24">
        <v>81.775000000000006</v>
      </c>
      <c r="L24" s="24">
        <v>28.25</v>
      </c>
      <c r="M24" s="60">
        <v>6.6749999999999998</v>
      </c>
      <c r="N24" s="25">
        <v>9.1750000000000007</v>
      </c>
      <c r="O24" s="24">
        <v>48</v>
      </c>
      <c r="P24" s="24">
        <v>40.75</v>
      </c>
      <c r="Q24" s="107">
        <v>49.75</v>
      </c>
      <c r="R24" s="16"/>
      <c r="AB24" s="8"/>
      <c r="AC24" s="8"/>
      <c r="AD24" s="8"/>
      <c r="AE24" s="8"/>
      <c r="AF24" s="8"/>
      <c r="AG24" s="8"/>
      <c r="AH24" s="8"/>
      <c r="AI24" s="8"/>
      <c r="AJ24" s="8"/>
      <c r="AK24" s="8"/>
      <c r="AL24" s="8"/>
      <c r="AM24" s="8"/>
      <c r="AN24" s="8"/>
      <c r="AO24" s="8"/>
    </row>
    <row r="25" spans="1:41" s="6" customFormat="1" x14ac:dyDescent="0.2">
      <c r="A25" s="10"/>
      <c r="B25" s="22" t="s">
        <v>54</v>
      </c>
      <c r="C25" s="57" t="s">
        <v>102</v>
      </c>
      <c r="D25" s="24">
        <v>43.591449404752296</v>
      </c>
      <c r="E25" s="24">
        <v>6.7771033338683901</v>
      </c>
      <c r="F25" s="24">
        <v>3.8919999999999999</v>
      </c>
      <c r="G25" s="24">
        <v>25.032829024054902</v>
      </c>
      <c r="H25" s="24">
        <v>8.6</v>
      </c>
      <c r="I25" s="60">
        <v>4.9675000000000002</v>
      </c>
      <c r="J25" s="24">
        <v>1.1425000000000001</v>
      </c>
      <c r="K25" s="60">
        <v>83.674999999999997</v>
      </c>
      <c r="L25" s="24">
        <v>33.15</v>
      </c>
      <c r="M25" s="60">
        <v>6.5</v>
      </c>
      <c r="N25" s="25">
        <v>7.9</v>
      </c>
      <c r="O25" s="24">
        <v>57.25</v>
      </c>
      <c r="P25" s="24">
        <v>67.25</v>
      </c>
      <c r="Q25" s="107">
        <v>60.75</v>
      </c>
      <c r="R25" s="16"/>
      <c r="AB25" s="8"/>
      <c r="AC25" s="8"/>
      <c r="AD25" s="8"/>
      <c r="AE25" s="8"/>
      <c r="AF25" s="8"/>
      <c r="AG25" s="8"/>
      <c r="AH25" s="8"/>
      <c r="AI25" s="8"/>
      <c r="AJ25" s="8"/>
      <c r="AK25" s="8"/>
      <c r="AL25" s="8"/>
      <c r="AM25" s="8"/>
      <c r="AN25" s="8"/>
      <c r="AO25" s="8"/>
    </row>
    <row r="26" spans="1:41" s="6" customFormat="1" x14ac:dyDescent="0.2">
      <c r="A26" s="10"/>
      <c r="B26" s="22" t="s">
        <v>55</v>
      </c>
      <c r="C26" s="57" t="s">
        <v>102</v>
      </c>
      <c r="D26" s="24">
        <v>43.590842622022102</v>
      </c>
      <c r="E26" s="60">
        <v>8.3787481343124508</v>
      </c>
      <c r="F26" s="24">
        <v>4.9436</v>
      </c>
      <c r="G26" s="24">
        <v>25.772704265580799</v>
      </c>
      <c r="H26" s="60">
        <v>10.6</v>
      </c>
      <c r="I26" s="24">
        <v>4.7175000000000002</v>
      </c>
      <c r="J26" s="60">
        <v>1.1950000000000001</v>
      </c>
      <c r="K26" s="24">
        <v>82</v>
      </c>
      <c r="L26" s="60">
        <v>35.5</v>
      </c>
      <c r="M26" s="24">
        <v>6</v>
      </c>
      <c r="N26" s="25">
        <v>8.7249999999999996</v>
      </c>
      <c r="O26" s="60">
        <v>73.25</v>
      </c>
      <c r="P26" s="24">
        <v>65.75</v>
      </c>
      <c r="Q26" s="108">
        <v>82.5</v>
      </c>
      <c r="AB26" s="8"/>
      <c r="AC26" s="8"/>
      <c r="AD26" s="8"/>
      <c r="AE26" s="8"/>
      <c r="AF26" s="8"/>
      <c r="AG26" s="8"/>
      <c r="AH26" s="8"/>
      <c r="AI26" s="8"/>
      <c r="AJ26" s="8"/>
      <c r="AK26" s="8"/>
      <c r="AL26" s="8"/>
      <c r="AM26" s="8"/>
      <c r="AN26" s="8"/>
      <c r="AO26" s="8"/>
    </row>
    <row r="27" spans="1:41" s="6" customFormat="1" x14ac:dyDescent="0.2">
      <c r="A27" s="10"/>
      <c r="B27" s="22" t="s">
        <v>56</v>
      </c>
      <c r="C27" s="57" t="s">
        <v>102</v>
      </c>
      <c r="D27" s="24">
        <v>40.674369628551197</v>
      </c>
      <c r="E27" s="24">
        <v>7.8636961583384597</v>
      </c>
      <c r="F27" s="60">
        <v>5.5338000000000003</v>
      </c>
      <c r="G27" s="60">
        <v>28.701057270939899</v>
      </c>
      <c r="H27" s="60">
        <v>11.28</v>
      </c>
      <c r="I27" s="60">
        <v>4.9124999999999996</v>
      </c>
      <c r="J27" s="60">
        <v>1.2250000000000001</v>
      </c>
      <c r="K27" s="60">
        <v>84.724999999999994</v>
      </c>
      <c r="L27" s="60">
        <v>35.975000000000001</v>
      </c>
      <c r="M27" s="60">
        <v>6.7750000000000004</v>
      </c>
      <c r="N27" s="25">
        <v>7.625</v>
      </c>
      <c r="O27" s="60">
        <v>84.25</v>
      </c>
      <c r="P27" s="60">
        <v>88</v>
      </c>
      <c r="Q27" s="108">
        <v>86</v>
      </c>
      <c r="AB27" s="8"/>
      <c r="AC27" s="8"/>
      <c r="AD27" s="8"/>
      <c r="AE27" s="8"/>
      <c r="AF27" s="8"/>
      <c r="AG27" s="8"/>
      <c r="AH27" s="8"/>
      <c r="AI27" s="8"/>
      <c r="AJ27" s="8"/>
      <c r="AK27" s="8"/>
      <c r="AL27" s="8"/>
      <c r="AM27" s="8"/>
      <c r="AN27" s="8"/>
      <c r="AO27" s="8"/>
    </row>
    <row r="28" spans="1:41" s="6" customFormat="1" x14ac:dyDescent="0.2">
      <c r="A28" s="10"/>
      <c r="B28" s="22" t="s">
        <v>24</v>
      </c>
      <c r="C28" s="57" t="s">
        <v>102</v>
      </c>
      <c r="D28" s="24">
        <v>43.727578135751202</v>
      </c>
      <c r="E28" s="24">
        <v>7.5632883087910496</v>
      </c>
      <c r="F28" s="24">
        <v>4.5452000000000004</v>
      </c>
      <c r="G28" s="24">
        <v>26.2974619052934</v>
      </c>
      <c r="H28" s="24">
        <v>9.56</v>
      </c>
      <c r="I28" s="24">
        <v>4.7874999999999996</v>
      </c>
      <c r="J28" s="24">
        <v>1.145</v>
      </c>
      <c r="K28" s="24">
        <v>81.924999999999997</v>
      </c>
      <c r="L28" s="24">
        <v>31.4</v>
      </c>
      <c r="M28" s="60">
        <v>6.6749999999999998</v>
      </c>
      <c r="N28" s="25">
        <v>8.75</v>
      </c>
      <c r="O28" s="24">
        <v>55.250000000000099</v>
      </c>
      <c r="P28" s="24">
        <v>55.000000000000099</v>
      </c>
      <c r="Q28" s="107">
        <v>64.25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122" t="s">
        <v>102</v>
      </c>
      <c r="D30" s="34">
        <f t="shared" ref="D30:Q30" si="0">AVERAGE(D5:D28)</f>
        <v>43.824167502560165</v>
      </c>
      <c r="E30" s="34">
        <f t="shared" si="0"/>
        <v>7.5924787725858884</v>
      </c>
      <c r="F30" s="34">
        <f t="shared" si="0"/>
        <v>4.8027541666666655</v>
      </c>
      <c r="G30" s="34">
        <f t="shared" si="0"/>
        <v>27.766161293989651</v>
      </c>
      <c r="H30" s="34">
        <f t="shared" si="0"/>
        <v>9.5516666666666676</v>
      </c>
      <c r="I30" s="34">
        <f t="shared" si="0"/>
        <v>4.7511458333333323</v>
      </c>
      <c r="J30" s="34">
        <f t="shared" si="0"/>
        <v>1.1557291666666667</v>
      </c>
      <c r="K30" s="34">
        <f t="shared" si="0"/>
        <v>82.666666666666671</v>
      </c>
      <c r="L30" s="34">
        <f t="shared" si="0"/>
        <v>31.957291666666666</v>
      </c>
      <c r="M30" s="34">
        <f t="shared" si="0"/>
        <v>6.0916666666666677</v>
      </c>
      <c r="N30" s="35">
        <f t="shared" si="0"/>
        <v>8.6885416666666675</v>
      </c>
      <c r="O30" s="34">
        <f t="shared" si="0"/>
        <v>61.197916666666664</v>
      </c>
      <c r="P30" s="34">
        <f t="shared" si="0"/>
        <v>61.802083333333336</v>
      </c>
      <c r="Q30" s="111">
        <f t="shared" si="0"/>
        <v>66.885416666666671</v>
      </c>
      <c r="AB30" s="8"/>
      <c r="AC30" s="8"/>
      <c r="AD30" s="8"/>
      <c r="AE30" s="8"/>
      <c r="AF30" s="8"/>
      <c r="AG30" s="8"/>
      <c r="AH30" s="8"/>
      <c r="AI30" s="8"/>
      <c r="AJ30" s="8"/>
      <c r="AK30" s="8"/>
      <c r="AL30" s="8"/>
      <c r="AM30" s="8"/>
      <c r="AN30" s="8"/>
      <c r="AO30" s="8"/>
    </row>
    <row r="31" spans="1:41" s="6" customFormat="1" x14ac:dyDescent="0.2">
      <c r="B31" s="45" t="s">
        <v>82</v>
      </c>
      <c r="C31" s="123" t="s">
        <v>102</v>
      </c>
      <c r="D31" s="39">
        <v>1.47</v>
      </c>
      <c r="E31" s="39">
        <v>0.62</v>
      </c>
      <c r="F31" s="39">
        <v>0.38</v>
      </c>
      <c r="G31" s="39">
        <v>2.36</v>
      </c>
      <c r="H31" s="39">
        <v>0.78</v>
      </c>
      <c r="I31" s="39">
        <v>0.2</v>
      </c>
      <c r="J31" s="39">
        <v>0.04</v>
      </c>
      <c r="K31" s="39">
        <v>1.33</v>
      </c>
      <c r="L31" s="39">
        <v>2.11</v>
      </c>
      <c r="M31" s="39">
        <v>0.28000000000000003</v>
      </c>
      <c r="N31" s="40">
        <v>0.75</v>
      </c>
      <c r="O31" s="39">
        <v>14.64</v>
      </c>
      <c r="P31" s="39">
        <v>16.690000000000001</v>
      </c>
      <c r="Q31" s="112">
        <v>14.59</v>
      </c>
      <c r="AB31" s="8"/>
      <c r="AC31" s="8"/>
      <c r="AD31" s="8"/>
      <c r="AE31" s="8"/>
      <c r="AF31" s="8"/>
      <c r="AG31" s="8"/>
      <c r="AH31" s="8"/>
      <c r="AI31" s="8"/>
      <c r="AJ31" s="8"/>
      <c r="AK31" s="8"/>
      <c r="AL31" s="8"/>
      <c r="AM31" s="8"/>
      <c r="AN31" s="8"/>
      <c r="AO31" s="8"/>
    </row>
    <row r="32" spans="1:41" s="6" customFormat="1" x14ac:dyDescent="0.2">
      <c r="B32" s="45" t="s">
        <v>31</v>
      </c>
      <c r="C32" s="124" t="s">
        <v>102</v>
      </c>
      <c r="D32" s="84" t="s">
        <v>32</v>
      </c>
      <c r="E32" s="84" t="s">
        <v>32</v>
      </c>
      <c r="F32" s="84" t="s">
        <v>32</v>
      </c>
      <c r="G32" s="84">
        <v>1.1000000000000001E-3</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125" t="s">
        <v>102</v>
      </c>
      <c r="D33" s="39">
        <v>2.37</v>
      </c>
      <c r="E33" s="39">
        <v>5.76</v>
      </c>
      <c r="F33" s="39">
        <v>5.65</v>
      </c>
      <c r="G33" s="39">
        <v>6.03</v>
      </c>
      <c r="H33" s="39">
        <v>5.82</v>
      </c>
      <c r="I33" s="39">
        <v>2.97</v>
      </c>
      <c r="J33" s="39">
        <v>2.37</v>
      </c>
      <c r="K33" s="39">
        <v>0.14000000000000001</v>
      </c>
      <c r="L33" s="39">
        <v>4.67</v>
      </c>
      <c r="M33" s="39">
        <v>3.26</v>
      </c>
      <c r="N33" s="40">
        <v>6.09</v>
      </c>
      <c r="O33" s="116">
        <v>16.95</v>
      </c>
      <c r="P33" s="116">
        <v>19.149999999999999</v>
      </c>
      <c r="Q33" s="117">
        <v>15.46</v>
      </c>
      <c r="AB33" s="8"/>
      <c r="AC33" s="8"/>
      <c r="AD33" s="8"/>
      <c r="AE33" s="8"/>
      <c r="AF33" s="8"/>
      <c r="AG33" s="8"/>
      <c r="AH33" s="8"/>
      <c r="AI33" s="8"/>
      <c r="AJ33" s="8"/>
      <c r="AK33" s="8"/>
      <c r="AL33" s="8"/>
      <c r="AM33" s="8"/>
      <c r="AN33" s="8"/>
      <c r="AO33" s="8"/>
    </row>
    <row r="34" spans="1:41" s="6" customFormat="1" x14ac:dyDescent="0.2">
      <c r="B34" s="45" t="s">
        <v>36</v>
      </c>
      <c r="C34" s="125" t="s">
        <v>102</v>
      </c>
      <c r="D34" s="39">
        <v>0.83</v>
      </c>
      <c r="E34" s="39">
        <v>0.76</v>
      </c>
      <c r="F34" s="39">
        <v>0.78</v>
      </c>
      <c r="G34" s="39">
        <v>0.56000000000000005</v>
      </c>
      <c r="H34" s="39">
        <v>0.79</v>
      </c>
      <c r="I34" s="39">
        <v>0.75</v>
      </c>
      <c r="J34" s="39">
        <v>0.77</v>
      </c>
      <c r="K34" s="39">
        <v>0.65</v>
      </c>
      <c r="L34" s="39">
        <v>0.77</v>
      </c>
      <c r="M34" s="39">
        <v>0.85</v>
      </c>
      <c r="N34" s="40">
        <v>0.64</v>
      </c>
      <c r="O34" s="39">
        <v>0.72</v>
      </c>
      <c r="P34" s="39">
        <v>0.66</v>
      </c>
      <c r="Q34" s="112">
        <v>0.66</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6" t="s">
        <v>105</v>
      </c>
      <c r="AB37" s="8"/>
      <c r="AC37" s="8"/>
      <c r="AD37" s="8"/>
      <c r="AE37" s="8"/>
      <c r="AF37" s="8"/>
      <c r="AG37" s="8"/>
      <c r="AH37" s="8"/>
      <c r="AI37" s="8"/>
      <c r="AJ37" s="8"/>
      <c r="AK37" s="8"/>
      <c r="AL37" s="8"/>
      <c r="AM37" s="8"/>
      <c r="AN37" s="8"/>
      <c r="AO37" s="8"/>
    </row>
    <row r="38" spans="1:41" s="6" customFormat="1" x14ac:dyDescent="0.2">
      <c r="B38" s="315" t="s">
        <v>90</v>
      </c>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R39" s="9"/>
      <c r="AB39" s="8"/>
      <c r="AC39" s="8"/>
      <c r="AD39" s="8"/>
      <c r="AE39" s="8"/>
      <c r="AF39" s="8"/>
      <c r="AG39" s="8"/>
      <c r="AH39" s="8"/>
      <c r="AI39" s="8"/>
      <c r="AJ39" s="8"/>
      <c r="AK39" s="8"/>
      <c r="AL39" s="8"/>
      <c r="AM39" s="8"/>
      <c r="AN39" s="8"/>
      <c r="AO39" s="8"/>
    </row>
    <row r="40" spans="1:41" s="6" customFormat="1" x14ac:dyDescent="0.2">
      <c r="B40" s="337"/>
      <c r="C40" s="337"/>
      <c r="D40" s="337"/>
      <c r="E40" s="337"/>
      <c r="F40" s="337"/>
      <c r="G40" s="337"/>
      <c r="H40" s="337"/>
      <c r="I40" s="337"/>
      <c r="J40" s="337"/>
      <c r="K40" s="337"/>
      <c r="L40" s="337"/>
      <c r="M40" s="337"/>
      <c r="N40" s="337"/>
      <c r="O40" s="337"/>
      <c r="P40" s="337"/>
      <c r="Q40" s="337"/>
      <c r="AB40" s="8"/>
      <c r="AC40" s="8"/>
      <c r="AD40" s="8"/>
      <c r="AE40" s="8"/>
      <c r="AF40" s="8"/>
      <c r="AG40" s="8"/>
      <c r="AH40" s="8"/>
      <c r="AI40" s="8"/>
      <c r="AJ40" s="8"/>
      <c r="AK40" s="8"/>
      <c r="AL40" s="8"/>
      <c r="AM40" s="8"/>
      <c r="AN40" s="8"/>
      <c r="AO40" s="8"/>
    </row>
    <row r="41" spans="1:41" x14ac:dyDescent="0.2">
      <c r="B41" s="337"/>
      <c r="C41" s="337"/>
      <c r="D41" s="337"/>
      <c r="E41" s="337"/>
      <c r="F41" s="337"/>
      <c r="G41" s="337"/>
      <c r="H41" s="337"/>
      <c r="I41" s="337"/>
      <c r="J41" s="337"/>
      <c r="K41" s="337"/>
      <c r="L41" s="337"/>
      <c r="M41" s="337"/>
      <c r="N41" s="337"/>
      <c r="O41" s="337"/>
      <c r="P41" s="337"/>
      <c r="Q41" s="337"/>
    </row>
    <row r="42" spans="1:41" x14ac:dyDescent="0.2">
      <c r="B42" s="337"/>
      <c r="C42" s="337"/>
      <c r="D42" s="337"/>
      <c r="E42" s="337"/>
      <c r="F42" s="337"/>
      <c r="G42" s="337"/>
      <c r="H42" s="337"/>
      <c r="I42" s="337"/>
      <c r="J42" s="337"/>
      <c r="K42" s="337"/>
      <c r="L42" s="337"/>
      <c r="M42" s="337"/>
      <c r="N42" s="337"/>
      <c r="O42" s="337"/>
      <c r="P42" s="337"/>
      <c r="Q42" s="337"/>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row r="45" spans="1:41" s="121" customFormat="1" x14ac:dyDescent="0.2">
      <c r="A45" s="6"/>
      <c r="B45" s="120"/>
      <c r="C45" s="6"/>
      <c r="D45" s="6"/>
      <c r="E45" s="6"/>
      <c r="F45" s="6"/>
      <c r="G45" s="6"/>
      <c r="H45" s="6"/>
      <c r="I45" s="6"/>
      <c r="J45" s="6"/>
      <c r="K45" s="6"/>
      <c r="L45" s="6"/>
      <c r="M45" s="6"/>
      <c r="N45" s="6"/>
      <c r="O45" s="6"/>
      <c r="P45" s="6"/>
      <c r="Q45" s="6"/>
      <c r="R45" s="6"/>
      <c r="S45" s="6"/>
      <c r="T45" s="6"/>
      <c r="U45" s="6"/>
      <c r="V45" s="6"/>
      <c r="W45" s="6"/>
      <c r="X45" s="6"/>
      <c r="Y45" s="6"/>
      <c r="Z45" s="6"/>
      <c r="AA45" s="6"/>
      <c r="AB45" s="8"/>
      <c r="AC45" s="8"/>
      <c r="AD45" s="8"/>
      <c r="AE45" s="8"/>
      <c r="AF45" s="8"/>
      <c r="AG45" s="8"/>
      <c r="AH45" s="8"/>
      <c r="AI45" s="8"/>
      <c r="AJ45" s="8"/>
      <c r="AK45" s="8"/>
      <c r="AL45" s="8"/>
      <c r="AM45" s="8"/>
      <c r="AN45" s="8"/>
      <c r="AO45" s="8"/>
    </row>
  </sheetData>
  <sortState ref="B6:Q29">
    <sortCondition ref="B6:B29"/>
  </sortState>
  <mergeCells count="17">
    <mergeCell ref="N2:N3"/>
    <mergeCell ref="O2:O3"/>
    <mergeCell ref="P2:P3"/>
    <mergeCell ref="Q2:Q3"/>
    <mergeCell ref="B38:Q42"/>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20"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86</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42</v>
      </c>
      <c r="C5" s="55">
        <v>837.52528542218704</v>
      </c>
      <c r="D5" s="12">
        <v>40.362733717643501</v>
      </c>
      <c r="E5" s="12">
        <v>6.64060564305524</v>
      </c>
      <c r="F5" s="12">
        <v>5.03</v>
      </c>
      <c r="G5" s="12">
        <v>30.566570504954299</v>
      </c>
      <c r="H5" s="12">
        <v>9.6999999999999993</v>
      </c>
      <c r="I5" s="12">
        <v>4.28</v>
      </c>
      <c r="J5" s="12">
        <v>1.1675</v>
      </c>
      <c r="K5" s="12">
        <v>83.65</v>
      </c>
      <c r="L5" s="12">
        <v>31.675000000000001</v>
      </c>
      <c r="M5" s="12">
        <v>6.95</v>
      </c>
      <c r="N5" s="13">
        <v>7.6</v>
      </c>
      <c r="O5" s="12">
        <v>55.25</v>
      </c>
      <c r="P5" s="12">
        <v>59.25</v>
      </c>
      <c r="Q5" s="127">
        <v>63.75</v>
      </c>
      <c r="R5" s="16"/>
    </row>
    <row r="6" spans="1:41" x14ac:dyDescent="0.2">
      <c r="A6" s="10"/>
      <c r="B6" s="22" t="s">
        <v>26</v>
      </c>
      <c r="C6" s="57">
        <v>789.68586310622402</v>
      </c>
      <c r="D6" s="24">
        <v>40.485833434306699</v>
      </c>
      <c r="E6" s="24">
        <v>6.8301516751745597</v>
      </c>
      <c r="F6" s="24">
        <v>5.33</v>
      </c>
      <c r="G6" s="24">
        <v>31.593608721486</v>
      </c>
      <c r="H6" s="24">
        <v>9.85</v>
      </c>
      <c r="I6" s="24">
        <v>4.335</v>
      </c>
      <c r="J6" s="24">
        <v>1.2450000000000001</v>
      </c>
      <c r="K6" s="24">
        <v>84.7</v>
      </c>
      <c r="L6" s="24">
        <v>32.85</v>
      </c>
      <c r="M6" s="24">
        <v>6.3250000000000002</v>
      </c>
      <c r="N6" s="25">
        <v>7.0750000000000002</v>
      </c>
      <c r="O6" s="24">
        <v>79</v>
      </c>
      <c r="P6" s="24">
        <v>74.75</v>
      </c>
      <c r="Q6" s="108">
        <v>82</v>
      </c>
    </row>
    <row r="7" spans="1:41" x14ac:dyDescent="0.2">
      <c r="A7" s="10"/>
      <c r="B7" s="22" t="s">
        <v>43</v>
      </c>
      <c r="C7" s="57">
        <v>783.48334966670495</v>
      </c>
      <c r="D7" s="24">
        <v>40.0960735171262</v>
      </c>
      <c r="E7" s="60">
        <v>7.2063112386362604</v>
      </c>
      <c r="F7" s="24">
        <v>5.35</v>
      </c>
      <c r="G7" s="24">
        <v>29.613292231593199</v>
      </c>
      <c r="H7" s="24">
        <v>10.7</v>
      </c>
      <c r="I7" s="24">
        <v>4.4325000000000001</v>
      </c>
      <c r="J7" s="24">
        <v>1.1950000000000001</v>
      </c>
      <c r="K7" s="24">
        <v>84.075000000000003</v>
      </c>
      <c r="L7" s="24">
        <v>32.25</v>
      </c>
      <c r="M7" s="24">
        <v>6.7750000000000004</v>
      </c>
      <c r="N7" s="25">
        <v>7.5</v>
      </c>
      <c r="O7" s="24">
        <v>59.75</v>
      </c>
      <c r="P7" s="24">
        <v>62.75</v>
      </c>
      <c r="Q7" s="108">
        <v>65.5</v>
      </c>
    </row>
    <row r="8" spans="1:41" x14ac:dyDescent="0.2">
      <c r="A8" s="10"/>
      <c r="B8" s="22" t="s">
        <v>56</v>
      </c>
      <c r="C8" s="57">
        <v>779.20366054570695</v>
      </c>
      <c r="D8" s="24">
        <v>39.769588116436402</v>
      </c>
      <c r="E8" s="60">
        <v>7.9431185917353204</v>
      </c>
      <c r="F8" s="24">
        <v>4.93</v>
      </c>
      <c r="G8" s="24">
        <v>24.6673881673882</v>
      </c>
      <c r="H8" s="60">
        <v>11.95</v>
      </c>
      <c r="I8" s="24">
        <v>4.0599999999999996</v>
      </c>
      <c r="J8" s="24">
        <v>1.2324999999999999</v>
      </c>
      <c r="K8" s="24">
        <v>83.8</v>
      </c>
      <c r="L8" s="24">
        <v>31.7</v>
      </c>
      <c r="M8" s="24">
        <v>6.125</v>
      </c>
      <c r="N8" s="25">
        <v>7.5250000000000004</v>
      </c>
      <c r="O8" s="24">
        <v>70</v>
      </c>
      <c r="P8" s="24">
        <v>65</v>
      </c>
      <c r="Q8" s="108">
        <v>76</v>
      </c>
    </row>
    <row r="9" spans="1:41" x14ac:dyDescent="0.2">
      <c r="A9" s="10"/>
      <c r="B9" s="22" t="s">
        <v>25</v>
      </c>
      <c r="C9" s="23">
        <v>751.46070168238896</v>
      </c>
      <c r="D9" s="24">
        <v>38.777150751732599</v>
      </c>
      <c r="E9" s="24">
        <v>6.75718332686204</v>
      </c>
      <c r="F9" s="24">
        <v>5.54</v>
      </c>
      <c r="G9" s="24">
        <v>31.879759862778702</v>
      </c>
      <c r="H9" s="24">
        <v>10.55</v>
      </c>
      <c r="I9" s="24">
        <v>4.2249999999999996</v>
      </c>
      <c r="J9" s="24">
        <v>1.1850000000000001</v>
      </c>
      <c r="K9" s="24">
        <v>84.45</v>
      </c>
      <c r="L9" s="24">
        <v>32.375</v>
      </c>
      <c r="M9" s="24">
        <v>6.2</v>
      </c>
      <c r="N9" s="25">
        <v>7.15</v>
      </c>
      <c r="O9" s="24">
        <v>62.5</v>
      </c>
      <c r="P9" s="24">
        <v>66.5</v>
      </c>
      <c r="Q9" s="108">
        <v>67.5</v>
      </c>
    </row>
    <row r="10" spans="1:41" x14ac:dyDescent="0.2">
      <c r="A10" s="10"/>
      <c r="B10" s="22" t="s">
        <v>44</v>
      </c>
      <c r="C10" s="23">
        <v>750.95618774561103</v>
      </c>
      <c r="D10" s="24">
        <v>38.9734625355944</v>
      </c>
      <c r="E10" s="60">
        <v>7.0591860003563696</v>
      </c>
      <c r="F10" s="24">
        <v>5.29</v>
      </c>
      <c r="G10" s="24">
        <v>29.337912087912098</v>
      </c>
      <c r="H10" s="24">
        <v>10.9</v>
      </c>
      <c r="I10" s="24">
        <v>4.3899999999999997</v>
      </c>
      <c r="J10" s="24">
        <v>1.1924999999999999</v>
      </c>
      <c r="K10" s="24">
        <v>83.724999999999994</v>
      </c>
      <c r="L10" s="24">
        <v>31.8</v>
      </c>
      <c r="M10" s="24">
        <v>6.65</v>
      </c>
      <c r="N10" s="25">
        <v>7.85</v>
      </c>
      <c r="O10" s="24">
        <v>58.5</v>
      </c>
      <c r="P10" s="24">
        <v>59.75</v>
      </c>
      <c r="Q10" s="108">
        <v>65</v>
      </c>
    </row>
    <row r="11" spans="1:41" x14ac:dyDescent="0.2">
      <c r="A11" s="10"/>
      <c r="B11" s="22" t="s">
        <v>48</v>
      </c>
      <c r="C11" s="23">
        <v>743.76276768970001</v>
      </c>
      <c r="D11" s="24">
        <v>41.143036161833201</v>
      </c>
      <c r="E11" s="24">
        <v>5.7146187240354296</v>
      </c>
      <c r="F11" s="24">
        <v>5.32</v>
      </c>
      <c r="G11" s="60">
        <v>38.557254099393703</v>
      </c>
      <c r="H11" s="24">
        <v>8.07</v>
      </c>
      <c r="I11" s="24">
        <v>4.4725000000000001</v>
      </c>
      <c r="J11" s="24">
        <v>1.1725000000000001</v>
      </c>
      <c r="K11" s="24">
        <v>83.875</v>
      </c>
      <c r="L11" s="24">
        <v>31.774999999999999</v>
      </c>
      <c r="M11" s="24">
        <v>6.2</v>
      </c>
      <c r="N11" s="25">
        <v>7.7249999999999996</v>
      </c>
      <c r="O11" s="24">
        <v>56.25</v>
      </c>
      <c r="P11" s="24">
        <v>59.5</v>
      </c>
      <c r="Q11" s="108">
        <v>62.75</v>
      </c>
    </row>
    <row r="12" spans="1:41" x14ac:dyDescent="0.2">
      <c r="A12" s="10"/>
      <c r="B12" s="22" t="s">
        <v>45</v>
      </c>
      <c r="C12" s="23">
        <v>715.99785719954798</v>
      </c>
      <c r="D12" s="24">
        <v>39.726510653958698</v>
      </c>
      <c r="E12" s="24">
        <v>6.4038048918136097</v>
      </c>
      <c r="F12" s="24">
        <v>5.54</v>
      </c>
      <c r="G12" s="60">
        <v>34.386380527684899</v>
      </c>
      <c r="H12" s="24">
        <v>9.5500000000000007</v>
      </c>
      <c r="I12" s="24">
        <v>4.2824999999999998</v>
      </c>
      <c r="J12" s="24">
        <v>1.2350000000000001</v>
      </c>
      <c r="K12" s="24">
        <v>83.875</v>
      </c>
      <c r="L12" s="24">
        <v>31.95</v>
      </c>
      <c r="M12" s="24">
        <v>6.3250000000000002</v>
      </c>
      <c r="N12" s="25">
        <v>7.35</v>
      </c>
      <c r="O12" s="24">
        <v>72</v>
      </c>
      <c r="P12" s="24">
        <v>66</v>
      </c>
      <c r="Q12" s="108">
        <v>78.5</v>
      </c>
    </row>
    <row r="13" spans="1:41" x14ac:dyDescent="0.2">
      <c r="A13" s="10"/>
      <c r="B13" s="22" t="s">
        <v>52</v>
      </c>
      <c r="C13" s="23">
        <v>705.70676925426903</v>
      </c>
      <c r="D13" s="24">
        <v>40.543865542027397</v>
      </c>
      <c r="E13" s="24">
        <v>6.7889003962095398</v>
      </c>
      <c r="F13" s="24">
        <v>4.83</v>
      </c>
      <c r="G13" s="24">
        <v>28.861555525220101</v>
      </c>
      <c r="H13" s="24">
        <v>9.85</v>
      </c>
      <c r="I13" s="24">
        <v>4.1500000000000004</v>
      </c>
      <c r="J13" s="24">
        <v>1.2024999999999999</v>
      </c>
      <c r="K13" s="24">
        <v>83.724999999999994</v>
      </c>
      <c r="L13" s="24">
        <v>32.700000000000003</v>
      </c>
      <c r="M13" s="24">
        <v>6.0250000000000004</v>
      </c>
      <c r="N13" s="25">
        <v>7.875</v>
      </c>
      <c r="O13" s="24">
        <v>64</v>
      </c>
      <c r="P13" s="24">
        <v>62.75</v>
      </c>
      <c r="Q13" s="108">
        <v>71</v>
      </c>
    </row>
    <row r="14" spans="1:41" x14ac:dyDescent="0.2">
      <c r="A14" s="10"/>
      <c r="B14" s="22" t="s">
        <v>46</v>
      </c>
      <c r="C14" s="23">
        <v>701.44981809010505</v>
      </c>
      <c r="D14" s="24">
        <v>40.433514812538903</v>
      </c>
      <c r="E14" s="24">
        <v>5.9263068181818204</v>
      </c>
      <c r="F14" s="24">
        <v>4.75</v>
      </c>
      <c r="G14" s="24">
        <v>32.638211382113802</v>
      </c>
      <c r="H14" s="24">
        <v>8.65</v>
      </c>
      <c r="I14" s="24">
        <v>4.17</v>
      </c>
      <c r="J14" s="24">
        <v>1.2250000000000001</v>
      </c>
      <c r="K14" s="24">
        <v>83.55</v>
      </c>
      <c r="L14" s="24">
        <v>30.774999999999999</v>
      </c>
      <c r="M14" s="24">
        <v>6.55</v>
      </c>
      <c r="N14" s="25">
        <v>7.6749999999999998</v>
      </c>
      <c r="O14" s="24">
        <v>71.25</v>
      </c>
      <c r="P14" s="24">
        <v>63.5</v>
      </c>
      <c r="Q14" s="108">
        <v>77.75</v>
      </c>
      <c r="R14" s="16"/>
    </row>
    <row r="15" spans="1:41" x14ac:dyDescent="0.2">
      <c r="A15" s="10"/>
      <c r="B15" s="22" t="s">
        <v>50</v>
      </c>
      <c r="C15" s="23">
        <v>699.77964162546903</v>
      </c>
      <c r="D15" s="24">
        <v>41.289389053525902</v>
      </c>
      <c r="E15" s="60">
        <v>7.3847168597168604</v>
      </c>
      <c r="F15" s="24">
        <v>4.7300000000000004</v>
      </c>
      <c r="G15" s="24">
        <v>26.507064364207199</v>
      </c>
      <c r="H15" s="24">
        <v>10.25</v>
      </c>
      <c r="I15" s="24">
        <v>4.5</v>
      </c>
      <c r="J15" s="24">
        <v>1.1875</v>
      </c>
      <c r="K15" s="24">
        <v>84.3</v>
      </c>
      <c r="L15" s="24">
        <v>30.2</v>
      </c>
      <c r="M15" s="24">
        <v>6.625</v>
      </c>
      <c r="N15" s="25">
        <v>7.4749999999999996</v>
      </c>
      <c r="O15" s="24">
        <v>60.25</v>
      </c>
      <c r="P15" s="24">
        <v>58.75</v>
      </c>
      <c r="Q15" s="107">
        <v>61.75</v>
      </c>
    </row>
    <row r="16" spans="1:41" x14ac:dyDescent="0.2">
      <c r="A16" s="10"/>
      <c r="B16" s="22" t="s">
        <v>49</v>
      </c>
      <c r="C16" s="23">
        <v>698.93123816213995</v>
      </c>
      <c r="D16" s="24">
        <v>39.352194476431698</v>
      </c>
      <c r="E16" s="24">
        <v>6.2613142154396604</v>
      </c>
      <c r="F16" s="24">
        <v>5.25</v>
      </c>
      <c r="G16" s="60">
        <v>33.310367625311002</v>
      </c>
      <c r="H16" s="24">
        <v>9.4</v>
      </c>
      <c r="I16" s="24">
        <v>4.0075000000000003</v>
      </c>
      <c r="J16" s="24">
        <v>1.1924999999999999</v>
      </c>
      <c r="K16" s="24">
        <v>84.025000000000006</v>
      </c>
      <c r="L16" s="24">
        <v>32.625</v>
      </c>
      <c r="M16" s="24">
        <v>6.0250000000000004</v>
      </c>
      <c r="N16" s="25">
        <v>7.6</v>
      </c>
      <c r="O16" s="24">
        <v>54.75</v>
      </c>
      <c r="P16" s="24">
        <v>60.5</v>
      </c>
      <c r="Q16" s="107">
        <v>60.75</v>
      </c>
    </row>
    <row r="17" spans="1:41" s="6" customFormat="1" x14ac:dyDescent="0.2">
      <c r="A17" s="10"/>
      <c r="B17" s="22" t="s">
        <v>51</v>
      </c>
      <c r="C17" s="23">
        <v>693.61451125743395</v>
      </c>
      <c r="D17" s="24">
        <v>38.218608852755203</v>
      </c>
      <c r="E17" s="24">
        <v>6.24102494299916</v>
      </c>
      <c r="F17" s="24">
        <v>5.08</v>
      </c>
      <c r="G17" s="24">
        <v>31.268942080378199</v>
      </c>
      <c r="H17" s="24">
        <v>9.9499999999999993</v>
      </c>
      <c r="I17" s="24">
        <v>4.0324999999999998</v>
      </c>
      <c r="J17" s="24">
        <v>1.2350000000000001</v>
      </c>
      <c r="K17" s="24">
        <v>83.825000000000003</v>
      </c>
      <c r="L17" s="24">
        <v>32.5</v>
      </c>
      <c r="M17" s="24">
        <v>6.2249999999999996</v>
      </c>
      <c r="N17" s="25">
        <v>7.45</v>
      </c>
      <c r="O17" s="24">
        <v>71.25</v>
      </c>
      <c r="P17" s="24">
        <v>65.5</v>
      </c>
      <c r="Q17" s="108">
        <v>77</v>
      </c>
      <c r="AB17" s="8"/>
      <c r="AC17" s="8"/>
      <c r="AD17" s="8"/>
      <c r="AE17" s="8"/>
      <c r="AF17" s="8"/>
      <c r="AG17" s="8"/>
      <c r="AH17" s="8"/>
      <c r="AI17" s="8"/>
      <c r="AJ17" s="8"/>
      <c r="AK17" s="8"/>
      <c r="AL17" s="8"/>
      <c r="AM17" s="8"/>
      <c r="AN17" s="8"/>
      <c r="AO17" s="8"/>
    </row>
    <row r="18" spans="1:41" s="6" customFormat="1" x14ac:dyDescent="0.2">
      <c r="A18" s="10"/>
      <c r="B18" s="22" t="s">
        <v>28</v>
      </c>
      <c r="C18" s="23">
        <v>685.59235452057203</v>
      </c>
      <c r="D18" s="24">
        <v>38.923943690426398</v>
      </c>
      <c r="E18" s="24">
        <v>6.3555389148547103</v>
      </c>
      <c r="F18" s="24">
        <v>5.16</v>
      </c>
      <c r="G18" s="24">
        <v>31.773846581731402</v>
      </c>
      <c r="H18" s="24">
        <v>9.75</v>
      </c>
      <c r="I18" s="24">
        <v>4.2975000000000003</v>
      </c>
      <c r="J18" s="24">
        <v>1.1825000000000001</v>
      </c>
      <c r="K18" s="24">
        <v>83.9</v>
      </c>
      <c r="L18" s="24">
        <v>32.475000000000001</v>
      </c>
      <c r="M18" s="24">
        <v>5.875</v>
      </c>
      <c r="N18" s="25">
        <v>7.875</v>
      </c>
      <c r="O18" s="24">
        <v>60</v>
      </c>
      <c r="P18" s="24">
        <v>63</v>
      </c>
      <c r="Q18" s="108">
        <v>67.75</v>
      </c>
      <c r="AB18" s="8"/>
      <c r="AC18" s="8"/>
      <c r="AD18" s="8"/>
      <c r="AE18" s="8"/>
      <c r="AF18" s="8"/>
      <c r="AG18" s="8"/>
      <c r="AH18" s="8"/>
      <c r="AI18" s="8"/>
      <c r="AJ18" s="8"/>
      <c r="AK18" s="8"/>
      <c r="AL18" s="8"/>
      <c r="AM18" s="8"/>
      <c r="AN18" s="8"/>
      <c r="AO18" s="8"/>
    </row>
    <row r="19" spans="1:41" s="6" customFormat="1" x14ac:dyDescent="0.2">
      <c r="A19" s="10"/>
      <c r="B19" s="22" t="s">
        <v>47</v>
      </c>
      <c r="C19" s="23">
        <v>679.80577372837502</v>
      </c>
      <c r="D19" s="24">
        <v>42.423142508626398</v>
      </c>
      <c r="E19" s="24">
        <v>6.7113024314637197</v>
      </c>
      <c r="F19" s="24">
        <v>5</v>
      </c>
      <c r="G19" s="24">
        <v>31.536953840732899</v>
      </c>
      <c r="H19" s="24">
        <v>9.15</v>
      </c>
      <c r="I19" s="24">
        <v>4.3250000000000002</v>
      </c>
      <c r="J19" s="24">
        <v>1.1599999999999999</v>
      </c>
      <c r="K19" s="24">
        <v>83.375</v>
      </c>
      <c r="L19" s="24">
        <v>29.9</v>
      </c>
      <c r="M19" s="24">
        <v>6.3250000000000002</v>
      </c>
      <c r="N19" s="25">
        <v>8.0749999999999993</v>
      </c>
      <c r="O19" s="24">
        <v>51.25</v>
      </c>
      <c r="P19" s="24">
        <v>52.75</v>
      </c>
      <c r="Q19" s="107">
        <v>58.5</v>
      </c>
      <c r="AB19" s="8"/>
      <c r="AC19" s="8"/>
      <c r="AD19" s="8"/>
      <c r="AE19" s="8"/>
      <c r="AF19" s="8"/>
      <c r="AG19" s="8"/>
      <c r="AH19" s="8"/>
      <c r="AI19" s="8"/>
      <c r="AJ19" s="8"/>
      <c r="AK19" s="8"/>
      <c r="AL19" s="8"/>
      <c r="AM19" s="8"/>
      <c r="AN19" s="8"/>
      <c r="AO19" s="8"/>
    </row>
    <row r="20" spans="1:41" s="6" customFormat="1" x14ac:dyDescent="0.2">
      <c r="A20" s="10"/>
      <c r="B20" s="22" t="s">
        <v>27</v>
      </c>
      <c r="C20" s="23">
        <v>665.71114247130697</v>
      </c>
      <c r="D20" s="24">
        <v>40.340074785903603</v>
      </c>
      <c r="E20" s="24">
        <v>5.5363527851458896</v>
      </c>
      <c r="F20" s="24">
        <v>5.0599999999999996</v>
      </c>
      <c r="G20" s="60">
        <v>36.937072900629303</v>
      </c>
      <c r="H20" s="24">
        <v>8.1</v>
      </c>
      <c r="I20" s="24">
        <v>4.4275000000000002</v>
      </c>
      <c r="J20" s="24">
        <v>1.1875</v>
      </c>
      <c r="K20" s="24">
        <v>83.075000000000003</v>
      </c>
      <c r="L20" s="24">
        <v>31.2</v>
      </c>
      <c r="M20" s="24">
        <v>6.35</v>
      </c>
      <c r="N20" s="25">
        <v>8.2750000000000004</v>
      </c>
      <c r="O20" s="24">
        <v>52.75</v>
      </c>
      <c r="P20" s="24">
        <v>53</v>
      </c>
      <c r="Q20" s="107">
        <v>60.25</v>
      </c>
      <c r="AB20" s="8"/>
      <c r="AC20" s="8"/>
      <c r="AD20" s="8"/>
      <c r="AE20" s="8"/>
      <c r="AF20" s="8"/>
      <c r="AG20" s="8"/>
      <c r="AH20" s="8"/>
      <c r="AI20" s="8"/>
      <c r="AJ20" s="8"/>
      <c r="AK20" s="8"/>
      <c r="AL20" s="8"/>
      <c r="AM20" s="8"/>
      <c r="AN20" s="8"/>
      <c r="AO20" s="8"/>
    </row>
    <row r="21" spans="1:41" s="6" customFormat="1" x14ac:dyDescent="0.2">
      <c r="A21" s="10"/>
      <c r="B21" s="22" t="s">
        <v>23</v>
      </c>
      <c r="C21" s="23">
        <v>658.35441586896695</v>
      </c>
      <c r="D21" s="24">
        <v>39.138601805654602</v>
      </c>
      <c r="E21" s="24">
        <v>6.3151833484992199</v>
      </c>
      <c r="F21" s="24">
        <v>5.19</v>
      </c>
      <c r="G21" s="24">
        <v>32.199754901960802</v>
      </c>
      <c r="H21" s="24">
        <v>9.75</v>
      </c>
      <c r="I21" s="24">
        <v>4.3624999999999998</v>
      </c>
      <c r="J21" s="24">
        <v>1.2024999999999999</v>
      </c>
      <c r="K21" s="24">
        <v>84.575000000000003</v>
      </c>
      <c r="L21" s="24">
        <v>33.549999999999997</v>
      </c>
      <c r="M21" s="24">
        <v>6.7249999999999996</v>
      </c>
      <c r="N21" s="25">
        <v>7.4</v>
      </c>
      <c r="O21" s="24">
        <v>67.75</v>
      </c>
      <c r="P21" s="24">
        <v>70.5</v>
      </c>
      <c r="Q21" s="108">
        <v>73</v>
      </c>
      <c r="AB21" s="8"/>
      <c r="AC21" s="8"/>
      <c r="AD21" s="8"/>
      <c r="AE21" s="8"/>
      <c r="AF21" s="8"/>
      <c r="AG21" s="8"/>
      <c r="AH21" s="8"/>
      <c r="AI21" s="8"/>
      <c r="AJ21" s="8"/>
      <c r="AK21" s="8"/>
      <c r="AL21" s="8"/>
      <c r="AM21" s="8"/>
      <c r="AN21" s="8"/>
      <c r="AO21" s="8"/>
    </row>
    <row r="22" spans="1:41" s="6" customFormat="1" x14ac:dyDescent="0.2">
      <c r="A22" s="10"/>
      <c r="B22" s="22" t="s">
        <v>54</v>
      </c>
      <c r="C22" s="109">
        <v>655.68758178005396</v>
      </c>
      <c r="D22" s="24">
        <v>39.548022219836803</v>
      </c>
      <c r="E22" s="24">
        <v>6.0579918117007301</v>
      </c>
      <c r="F22" s="24">
        <v>5.53</v>
      </c>
      <c r="G22" s="60">
        <v>36.330933874487897</v>
      </c>
      <c r="H22" s="24">
        <v>9.15</v>
      </c>
      <c r="I22" s="24">
        <v>4.415</v>
      </c>
      <c r="J22" s="24">
        <v>1.22</v>
      </c>
      <c r="K22" s="24">
        <v>84.95</v>
      </c>
      <c r="L22" s="24">
        <v>32.35</v>
      </c>
      <c r="M22" s="24">
        <v>6.45</v>
      </c>
      <c r="N22" s="25">
        <v>7.4249999999999998</v>
      </c>
      <c r="O22" s="24">
        <v>73.25</v>
      </c>
      <c r="P22" s="24">
        <v>74.25</v>
      </c>
      <c r="Q22" s="108">
        <v>75.75</v>
      </c>
      <c r="R22" s="16"/>
      <c r="AB22" s="8"/>
      <c r="AC22" s="8"/>
      <c r="AD22" s="8"/>
      <c r="AE22" s="8"/>
      <c r="AF22" s="8"/>
      <c r="AG22" s="8"/>
      <c r="AH22" s="8"/>
      <c r="AI22" s="8"/>
      <c r="AJ22" s="8"/>
      <c r="AK22" s="8"/>
      <c r="AL22" s="8"/>
      <c r="AM22" s="8"/>
      <c r="AN22" s="8"/>
      <c r="AO22" s="8"/>
    </row>
    <row r="23" spans="1:41" s="6" customFormat="1" x14ac:dyDescent="0.2">
      <c r="A23" s="10"/>
      <c r="B23" s="22" t="s">
        <v>22</v>
      </c>
      <c r="C23" s="23">
        <v>655.00103032807203</v>
      </c>
      <c r="D23" s="24">
        <v>39.9586194483499</v>
      </c>
      <c r="E23" s="24">
        <v>6.6860038909930202</v>
      </c>
      <c r="F23" s="24">
        <v>5.31</v>
      </c>
      <c r="G23" s="24">
        <v>31.836755053234398</v>
      </c>
      <c r="H23" s="24">
        <v>9.85</v>
      </c>
      <c r="I23" s="24">
        <v>4.43</v>
      </c>
      <c r="J23" s="24">
        <v>1.2075</v>
      </c>
      <c r="K23" s="24">
        <v>84.075000000000003</v>
      </c>
      <c r="L23" s="24">
        <v>32.4</v>
      </c>
      <c r="M23" s="24">
        <v>6.55</v>
      </c>
      <c r="N23" s="25">
        <v>7.5250000000000004</v>
      </c>
      <c r="O23" s="24">
        <v>66.75</v>
      </c>
      <c r="P23" s="24">
        <v>66</v>
      </c>
      <c r="Q23" s="108">
        <v>72.5</v>
      </c>
      <c r="AB23" s="8"/>
      <c r="AC23" s="8"/>
      <c r="AD23" s="8"/>
      <c r="AE23" s="8"/>
      <c r="AF23" s="8"/>
      <c r="AG23" s="8"/>
      <c r="AH23" s="8"/>
      <c r="AI23" s="8"/>
      <c r="AJ23" s="8"/>
      <c r="AK23" s="8"/>
      <c r="AL23" s="8"/>
      <c r="AM23" s="8"/>
      <c r="AN23" s="8"/>
      <c r="AO23" s="8"/>
    </row>
    <row r="24" spans="1:41" s="6" customFormat="1" x14ac:dyDescent="0.2">
      <c r="A24" s="10"/>
      <c r="B24" s="22" t="s">
        <v>24</v>
      </c>
      <c r="C24" s="23">
        <v>642.33560344880902</v>
      </c>
      <c r="D24" s="24">
        <v>40.233259821589002</v>
      </c>
      <c r="E24" s="24">
        <v>6.8775898287452</v>
      </c>
      <c r="F24" s="24">
        <v>5.18</v>
      </c>
      <c r="G24" s="24">
        <v>30.262884695613099</v>
      </c>
      <c r="H24" s="24">
        <v>10</v>
      </c>
      <c r="I24" s="24">
        <v>4.2525000000000004</v>
      </c>
      <c r="J24" s="24">
        <v>1.1599999999999999</v>
      </c>
      <c r="K24" s="24">
        <v>83.474999999999994</v>
      </c>
      <c r="L24" s="24">
        <v>29.55</v>
      </c>
      <c r="M24" s="24">
        <v>6.45</v>
      </c>
      <c r="N24" s="25">
        <v>8.125</v>
      </c>
      <c r="O24" s="24">
        <v>48.750000000000099</v>
      </c>
      <c r="P24" s="24">
        <v>53.000000000000099</v>
      </c>
      <c r="Q24" s="107">
        <v>56.500000000000099</v>
      </c>
      <c r="R24" s="16"/>
      <c r="AB24" s="8"/>
      <c r="AC24" s="8"/>
      <c r="AD24" s="8"/>
      <c r="AE24" s="8"/>
      <c r="AF24" s="8"/>
      <c r="AG24" s="8"/>
      <c r="AH24" s="8"/>
      <c r="AI24" s="8"/>
      <c r="AJ24" s="8"/>
      <c r="AK24" s="8"/>
      <c r="AL24" s="8"/>
      <c r="AM24" s="8"/>
      <c r="AN24" s="8"/>
      <c r="AO24" s="8"/>
    </row>
    <row r="25" spans="1:41" s="6" customFormat="1" x14ac:dyDescent="0.2">
      <c r="A25" s="10"/>
      <c r="B25" s="22" t="s">
        <v>53</v>
      </c>
      <c r="C25" s="23">
        <v>626.02802996825403</v>
      </c>
      <c r="D25" s="24">
        <v>41.438350465944502</v>
      </c>
      <c r="E25" s="24">
        <v>6.8211309523809502</v>
      </c>
      <c r="F25" s="24">
        <v>5</v>
      </c>
      <c r="G25" s="24">
        <v>31.077076984640001</v>
      </c>
      <c r="H25" s="24">
        <v>9.4499999999999993</v>
      </c>
      <c r="I25" s="24">
        <v>4.3224999999999998</v>
      </c>
      <c r="J25" s="24">
        <v>1.2</v>
      </c>
      <c r="K25" s="24">
        <v>84.55</v>
      </c>
      <c r="L25" s="24">
        <v>32.15</v>
      </c>
      <c r="M25" s="24">
        <v>6.6749999999999998</v>
      </c>
      <c r="N25" s="25">
        <v>7.55</v>
      </c>
      <c r="O25" s="24">
        <v>63.25</v>
      </c>
      <c r="P25" s="24">
        <v>67.75</v>
      </c>
      <c r="Q25" s="108">
        <v>67.5</v>
      </c>
      <c r="R25" s="16"/>
      <c r="AB25" s="8"/>
      <c r="AC25" s="8"/>
      <c r="AD25" s="8"/>
      <c r="AE25" s="8"/>
      <c r="AF25" s="8"/>
      <c r="AG25" s="8"/>
      <c r="AH25" s="8"/>
      <c r="AI25" s="8"/>
      <c r="AJ25" s="8"/>
      <c r="AK25" s="8"/>
      <c r="AL25" s="8"/>
      <c r="AM25" s="8"/>
      <c r="AN25" s="8"/>
      <c r="AO25" s="8"/>
    </row>
    <row r="26" spans="1:41" s="6" customFormat="1" x14ac:dyDescent="0.2">
      <c r="A26" s="10"/>
      <c r="B26" s="22" t="s">
        <v>55</v>
      </c>
      <c r="C26" s="23">
        <v>620.10344672130304</v>
      </c>
      <c r="D26" s="24">
        <v>41.985799854857397</v>
      </c>
      <c r="E26" s="60">
        <v>7.99965398606024</v>
      </c>
      <c r="F26" s="24">
        <v>5.25</v>
      </c>
      <c r="G26" s="24">
        <v>27.555149193080201</v>
      </c>
      <c r="H26" s="24">
        <v>11.1</v>
      </c>
      <c r="I26" s="24">
        <v>4.3825000000000003</v>
      </c>
      <c r="J26" s="24">
        <v>1.2224999999999999</v>
      </c>
      <c r="K26" s="24">
        <v>83.95</v>
      </c>
      <c r="L26" s="24">
        <v>31.85</v>
      </c>
      <c r="M26" s="24">
        <v>6.45</v>
      </c>
      <c r="N26" s="25">
        <v>7.75</v>
      </c>
      <c r="O26" s="24">
        <v>67.25</v>
      </c>
      <c r="P26" s="24">
        <v>65</v>
      </c>
      <c r="Q26" s="108">
        <v>72.75</v>
      </c>
      <c r="AB26" s="8"/>
      <c r="AC26" s="8"/>
      <c r="AD26" s="8"/>
      <c r="AE26" s="8"/>
      <c r="AF26" s="8"/>
      <c r="AG26" s="8"/>
      <c r="AH26" s="8"/>
      <c r="AI26" s="8"/>
      <c r="AJ26" s="8"/>
      <c r="AK26" s="8"/>
      <c r="AL26" s="8"/>
      <c r="AM26" s="8"/>
      <c r="AN26" s="8"/>
      <c r="AO26" s="8"/>
    </row>
    <row r="27" spans="1:41" s="6" customFormat="1" x14ac:dyDescent="0.2">
      <c r="A27" s="10"/>
      <c r="B27" s="22" t="s">
        <v>40</v>
      </c>
      <c r="C27" s="23">
        <v>570.73026070997105</v>
      </c>
      <c r="D27" s="24">
        <v>38.521673501493098</v>
      </c>
      <c r="E27" s="24">
        <v>6.7976139716530701</v>
      </c>
      <c r="F27" s="24">
        <v>5.18</v>
      </c>
      <c r="G27" s="24">
        <v>29.4714749536178</v>
      </c>
      <c r="H27" s="24">
        <v>10.8</v>
      </c>
      <c r="I27" s="24">
        <v>4.0674999999999999</v>
      </c>
      <c r="J27" s="24">
        <v>1.2275</v>
      </c>
      <c r="K27" s="24">
        <v>84</v>
      </c>
      <c r="L27" s="24">
        <v>32.200000000000003</v>
      </c>
      <c r="M27" s="24">
        <v>6.4749999999999996</v>
      </c>
      <c r="N27" s="25">
        <v>7.4749999999999996</v>
      </c>
      <c r="O27" s="24">
        <v>67.25</v>
      </c>
      <c r="P27" s="24">
        <v>65</v>
      </c>
      <c r="Q27" s="108">
        <v>72.5</v>
      </c>
      <c r="AB27" s="8"/>
      <c r="AC27" s="8"/>
      <c r="AD27" s="8"/>
      <c r="AE27" s="8"/>
      <c r="AF27" s="8"/>
      <c r="AG27" s="8"/>
      <c r="AH27" s="8"/>
      <c r="AI27" s="8"/>
      <c r="AJ27" s="8"/>
      <c r="AK27" s="8"/>
      <c r="AL27" s="8"/>
      <c r="AM27" s="8"/>
      <c r="AN27" s="8"/>
      <c r="AO27" s="8"/>
    </row>
    <row r="28" spans="1:41" s="6" customFormat="1" x14ac:dyDescent="0.2">
      <c r="A28" s="10"/>
      <c r="B28" s="22" t="s">
        <v>41</v>
      </c>
      <c r="C28" s="23">
        <v>521.09146512365601</v>
      </c>
      <c r="D28" s="24">
        <v>38.770805056512302</v>
      </c>
      <c r="E28" s="24">
        <v>6.8656839252042703</v>
      </c>
      <c r="F28" s="24">
        <v>5.27</v>
      </c>
      <c r="G28" s="24">
        <v>29.763992122482701</v>
      </c>
      <c r="H28" s="24">
        <v>10.75</v>
      </c>
      <c r="I28" s="24">
        <v>4.3224999999999998</v>
      </c>
      <c r="J28" s="24">
        <v>1.1725000000000001</v>
      </c>
      <c r="K28" s="24">
        <v>83.025000000000006</v>
      </c>
      <c r="L28" s="24">
        <v>30.45</v>
      </c>
      <c r="M28" s="24">
        <v>6.4</v>
      </c>
      <c r="N28" s="25">
        <v>7.6</v>
      </c>
      <c r="O28" s="24">
        <v>54.75</v>
      </c>
      <c r="P28" s="24">
        <v>53.5</v>
      </c>
      <c r="Q28" s="108">
        <v>64.5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692.99994817153458</v>
      </c>
      <c r="D30" s="34">
        <f t="shared" si="0"/>
        <v>40.018927282712696</v>
      </c>
      <c r="E30" s="34">
        <f t="shared" si="0"/>
        <v>6.6742203821215371</v>
      </c>
      <c r="F30" s="34">
        <f t="shared" si="0"/>
        <v>5.1708333333333334</v>
      </c>
      <c r="G30" s="34">
        <f t="shared" si="0"/>
        <v>31.330591761776329</v>
      </c>
      <c r="H30" s="34">
        <f t="shared" si="0"/>
        <v>9.8841666666666672</v>
      </c>
      <c r="I30" s="34">
        <f t="shared" si="0"/>
        <v>4.289270833333334</v>
      </c>
      <c r="J30" s="34">
        <f t="shared" si="0"/>
        <v>1.2004166666666667</v>
      </c>
      <c r="K30" s="34">
        <f t="shared" si="0"/>
        <v>83.938541666666666</v>
      </c>
      <c r="L30" s="34">
        <f t="shared" si="0"/>
        <v>31.802083333333332</v>
      </c>
      <c r="M30" s="34">
        <f t="shared" si="0"/>
        <v>6.4052083333333334</v>
      </c>
      <c r="N30" s="35">
        <f t="shared" si="0"/>
        <v>7.6218750000000002</v>
      </c>
      <c r="O30" s="34">
        <f t="shared" si="0"/>
        <v>62.822916666666664</v>
      </c>
      <c r="P30" s="34">
        <f t="shared" si="0"/>
        <v>62.84375</v>
      </c>
      <c r="Q30" s="111">
        <f t="shared" si="0"/>
        <v>68.78125</v>
      </c>
      <c r="AB30" s="8"/>
      <c r="AC30" s="8"/>
      <c r="AD30" s="8"/>
      <c r="AE30" s="8"/>
      <c r="AF30" s="8"/>
      <c r="AG30" s="8"/>
      <c r="AH30" s="8"/>
      <c r="AI30" s="8"/>
      <c r="AJ30" s="8"/>
      <c r="AK30" s="8"/>
      <c r="AL30" s="8"/>
      <c r="AM30" s="8"/>
      <c r="AN30" s="8"/>
      <c r="AO30" s="8"/>
    </row>
    <row r="31" spans="1:41" s="6" customFormat="1" x14ac:dyDescent="0.2">
      <c r="B31" s="45" t="s">
        <v>82</v>
      </c>
      <c r="C31" s="38">
        <v>147</v>
      </c>
      <c r="D31" s="39" t="s">
        <v>83</v>
      </c>
      <c r="E31" s="39">
        <v>1</v>
      </c>
      <c r="F31" s="39" t="s">
        <v>83</v>
      </c>
      <c r="G31" s="39">
        <v>5.27</v>
      </c>
      <c r="H31" s="39">
        <v>0.76</v>
      </c>
      <c r="I31" s="39" t="s">
        <v>83</v>
      </c>
      <c r="J31" s="39" t="s">
        <v>83</v>
      </c>
      <c r="K31" s="39" t="s">
        <v>83</v>
      </c>
      <c r="L31" s="39" t="s">
        <v>83</v>
      </c>
      <c r="M31" s="39" t="s">
        <v>83</v>
      </c>
      <c r="N31" s="40" t="s">
        <v>83</v>
      </c>
      <c r="O31" s="39" t="s">
        <v>83</v>
      </c>
      <c r="P31" s="39" t="s">
        <v>83</v>
      </c>
      <c r="Q31" s="112">
        <v>19.36</v>
      </c>
      <c r="AB31" s="8"/>
      <c r="AC31" s="8"/>
      <c r="AD31" s="8"/>
      <c r="AE31" s="8"/>
      <c r="AF31" s="8"/>
      <c r="AG31" s="8"/>
      <c r="AH31" s="8"/>
      <c r="AI31" s="8"/>
      <c r="AJ31" s="8"/>
      <c r="AK31" s="8"/>
      <c r="AL31" s="8"/>
      <c r="AM31" s="8"/>
      <c r="AN31" s="8"/>
      <c r="AO31" s="8"/>
    </row>
    <row r="32" spans="1:41" s="6" customFormat="1" x14ac:dyDescent="0.2">
      <c r="B32" s="45" t="s">
        <v>31</v>
      </c>
      <c r="C32" s="84">
        <v>2.3E-2</v>
      </c>
      <c r="D32" s="84">
        <v>0.22489999999999999</v>
      </c>
      <c r="E32" s="84">
        <v>4.0000000000000002E-4</v>
      </c>
      <c r="F32" s="84">
        <v>0.93769999999999998</v>
      </c>
      <c r="G32" s="84">
        <v>4.0000000000000002E-4</v>
      </c>
      <c r="H32" s="84" t="s">
        <v>32</v>
      </c>
      <c r="I32" s="113">
        <v>0.9466</v>
      </c>
      <c r="J32" s="113">
        <v>0.33239999999999997</v>
      </c>
      <c r="K32" s="113">
        <v>0.86870000000000003</v>
      </c>
      <c r="L32" s="84">
        <v>0.42920000000000003</v>
      </c>
      <c r="M32" s="84">
        <v>0.311</v>
      </c>
      <c r="N32" s="114">
        <v>0.55100000000000005</v>
      </c>
      <c r="O32" s="84">
        <v>0.54669999999999996</v>
      </c>
      <c r="P32" s="84">
        <v>0.79220000000000002</v>
      </c>
      <c r="Q32" s="115" t="s">
        <v>32</v>
      </c>
      <c r="AB32" s="8"/>
      <c r="AC32" s="8"/>
      <c r="AD32" s="8"/>
      <c r="AE32" s="8"/>
      <c r="AF32" s="8"/>
      <c r="AG32" s="8"/>
      <c r="AH32" s="8"/>
      <c r="AI32" s="8"/>
      <c r="AJ32" s="8"/>
      <c r="AK32" s="8"/>
      <c r="AL32" s="8"/>
      <c r="AM32" s="8"/>
      <c r="AN32" s="8"/>
      <c r="AO32" s="8"/>
    </row>
    <row r="33" spans="1:41" s="6" customFormat="1" x14ac:dyDescent="0.2">
      <c r="B33" s="45" t="s">
        <v>35</v>
      </c>
      <c r="C33" s="39">
        <v>15.05</v>
      </c>
      <c r="D33" s="39">
        <v>4.9000000000000004</v>
      </c>
      <c r="E33" s="39">
        <v>10.6</v>
      </c>
      <c r="F33" s="39">
        <v>11.68</v>
      </c>
      <c r="G33" s="39">
        <v>11.93</v>
      </c>
      <c r="H33" s="39">
        <v>5.48</v>
      </c>
      <c r="I33" s="39">
        <v>9.01</v>
      </c>
      <c r="J33" s="39">
        <v>3.94</v>
      </c>
      <c r="K33" s="39">
        <v>1.41</v>
      </c>
      <c r="L33" s="39">
        <v>6.11</v>
      </c>
      <c r="M33" s="39">
        <v>7.55</v>
      </c>
      <c r="N33" s="40">
        <v>7.77</v>
      </c>
      <c r="O33" s="116">
        <v>25.92</v>
      </c>
      <c r="P33" s="116">
        <v>22.53</v>
      </c>
      <c r="Q33" s="117">
        <v>19.95</v>
      </c>
      <c r="AB33" s="8"/>
      <c r="AC33" s="8"/>
      <c r="AD33" s="8"/>
      <c r="AE33" s="8"/>
      <c r="AF33" s="8"/>
      <c r="AG33" s="8"/>
      <c r="AH33" s="8"/>
      <c r="AI33" s="8"/>
      <c r="AJ33" s="8"/>
      <c r="AK33" s="8"/>
      <c r="AL33" s="8"/>
      <c r="AM33" s="8"/>
      <c r="AN33" s="8"/>
      <c r="AO33" s="8"/>
    </row>
    <row r="34" spans="1:41" s="6" customFormat="1" x14ac:dyDescent="0.2">
      <c r="B34" s="45" t="s">
        <v>36</v>
      </c>
      <c r="C34" s="39">
        <v>0.51</v>
      </c>
      <c r="D34" s="39">
        <v>0.33</v>
      </c>
      <c r="E34" s="39">
        <v>0.5</v>
      </c>
      <c r="F34" s="39">
        <v>0.24</v>
      </c>
      <c r="G34" s="39">
        <v>0.49</v>
      </c>
      <c r="H34" s="39">
        <v>0.82</v>
      </c>
      <c r="I34" s="39">
        <v>0.26</v>
      </c>
      <c r="J34" s="39">
        <v>0.28000000000000003</v>
      </c>
      <c r="K34" s="39">
        <v>0.2</v>
      </c>
      <c r="L34" s="39">
        <v>0.32</v>
      </c>
      <c r="M34" s="39">
        <v>0.28999999999999998</v>
      </c>
      <c r="N34" s="40">
        <v>0.25</v>
      </c>
      <c r="O34" s="39">
        <v>0.25</v>
      </c>
      <c r="P34" s="39">
        <v>0.21</v>
      </c>
      <c r="Q34" s="112">
        <v>0.27</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92</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49</v>
      </c>
      <c r="C5" s="55">
        <v>1648.8627556198601</v>
      </c>
      <c r="D5" s="58">
        <v>44.458882277599898</v>
      </c>
      <c r="E5" s="12">
        <v>8.1572334052032591</v>
      </c>
      <c r="F5" s="12">
        <v>5.6074999999999999</v>
      </c>
      <c r="G5" s="58">
        <v>30.652772229692498</v>
      </c>
      <c r="H5" s="12">
        <v>9.9600000000000009</v>
      </c>
      <c r="I5" s="58">
        <v>4.8324999999999996</v>
      </c>
      <c r="J5" s="12">
        <v>1.2275</v>
      </c>
      <c r="K5" s="58">
        <v>86.224999999999994</v>
      </c>
      <c r="L5" s="12">
        <v>31.625</v>
      </c>
      <c r="M5" s="12">
        <v>8.3249999999999993</v>
      </c>
      <c r="N5" s="13">
        <v>7.45</v>
      </c>
      <c r="O5" s="12">
        <v>60.25</v>
      </c>
      <c r="P5" s="58">
        <v>67</v>
      </c>
      <c r="Q5" s="106">
        <v>64.25</v>
      </c>
      <c r="R5" s="16"/>
    </row>
    <row r="6" spans="1:41" x14ac:dyDescent="0.2">
      <c r="A6" s="10"/>
      <c r="B6" s="22" t="s">
        <v>43</v>
      </c>
      <c r="C6" s="57">
        <v>1625.8757841597101</v>
      </c>
      <c r="D6" s="24">
        <v>41.612177353547096</v>
      </c>
      <c r="E6" s="60">
        <v>8.8947604167371601</v>
      </c>
      <c r="F6" s="60">
        <v>6.0739000000000001</v>
      </c>
      <c r="G6" s="24">
        <v>28.6953655355635</v>
      </c>
      <c r="H6" s="60">
        <v>12.32</v>
      </c>
      <c r="I6" s="60">
        <v>4.8174999999999999</v>
      </c>
      <c r="J6" s="24">
        <v>1.2625</v>
      </c>
      <c r="K6" s="60">
        <v>85.6</v>
      </c>
      <c r="L6" s="24">
        <v>31.925000000000001</v>
      </c>
      <c r="M6" s="24">
        <v>9.7750000000000004</v>
      </c>
      <c r="N6" s="25">
        <v>7.2750000000000004</v>
      </c>
      <c r="O6" s="24">
        <v>67.75</v>
      </c>
      <c r="P6" s="24">
        <v>65.5</v>
      </c>
      <c r="Q6" s="107">
        <v>72.75</v>
      </c>
    </row>
    <row r="7" spans="1:41" x14ac:dyDescent="0.2">
      <c r="A7" s="10"/>
      <c r="B7" s="22" t="s">
        <v>42</v>
      </c>
      <c r="C7" s="57">
        <v>1587.07966412933</v>
      </c>
      <c r="D7" s="24">
        <v>40.5697549235447</v>
      </c>
      <c r="E7" s="24">
        <v>7.59444469393343</v>
      </c>
      <c r="F7" s="24">
        <v>5.0439999999999996</v>
      </c>
      <c r="G7" s="24">
        <v>27.033429784262399</v>
      </c>
      <c r="H7" s="24">
        <v>10.95</v>
      </c>
      <c r="I7" s="60">
        <v>5.0149999999999997</v>
      </c>
      <c r="J7" s="24">
        <v>1.25</v>
      </c>
      <c r="K7" s="60">
        <v>86.05</v>
      </c>
      <c r="L7" s="24">
        <v>33.049999999999997</v>
      </c>
      <c r="M7" s="24">
        <v>9.3000000000000007</v>
      </c>
      <c r="N7" s="25">
        <v>7.15</v>
      </c>
      <c r="O7" s="24">
        <v>62</v>
      </c>
      <c r="P7" s="60">
        <v>66.5</v>
      </c>
      <c r="Q7" s="107">
        <v>65.75</v>
      </c>
    </row>
    <row r="8" spans="1:41" x14ac:dyDescent="0.2">
      <c r="A8" s="10"/>
      <c r="B8" s="22" t="s">
        <v>23</v>
      </c>
      <c r="C8" s="57">
        <v>1578.17633258044</v>
      </c>
      <c r="D8" s="60">
        <v>43.272913369048503</v>
      </c>
      <c r="E8" s="24">
        <v>7.4752957652524703</v>
      </c>
      <c r="F8" s="24">
        <v>5.4414999999999996</v>
      </c>
      <c r="G8" s="60">
        <v>31.5466976996894</v>
      </c>
      <c r="H8" s="24">
        <v>9.6</v>
      </c>
      <c r="I8" s="60">
        <v>4.9074999999999998</v>
      </c>
      <c r="J8" s="24">
        <v>1.1975</v>
      </c>
      <c r="K8" s="24">
        <v>85.25</v>
      </c>
      <c r="L8" s="24">
        <v>30.75</v>
      </c>
      <c r="M8" s="24">
        <v>10</v>
      </c>
      <c r="N8" s="25">
        <v>7.5750000000000002</v>
      </c>
      <c r="O8" s="24">
        <v>47.25</v>
      </c>
      <c r="P8" s="24">
        <v>54.75</v>
      </c>
      <c r="Q8" s="107">
        <v>54.75</v>
      </c>
    </row>
    <row r="9" spans="1:41" x14ac:dyDescent="0.2">
      <c r="A9" s="10"/>
      <c r="B9" s="22" t="s">
        <v>25</v>
      </c>
      <c r="C9" s="57">
        <v>1526.17391645825</v>
      </c>
      <c r="D9" s="24">
        <v>41.1963138510202</v>
      </c>
      <c r="E9" s="24">
        <v>8.07877244518113</v>
      </c>
      <c r="F9" s="60">
        <v>6.0545999999999998</v>
      </c>
      <c r="G9" s="60">
        <v>30.998179572452901</v>
      </c>
      <c r="H9" s="24">
        <v>11.37</v>
      </c>
      <c r="I9" s="24">
        <v>4.4950000000000001</v>
      </c>
      <c r="J9" s="24">
        <v>1.2424999999999999</v>
      </c>
      <c r="K9" s="60">
        <v>86.35</v>
      </c>
      <c r="L9" s="24">
        <v>31.625</v>
      </c>
      <c r="M9" s="24">
        <v>8.375</v>
      </c>
      <c r="N9" s="25">
        <v>7.3</v>
      </c>
      <c r="O9" s="24">
        <v>69.5</v>
      </c>
      <c r="P9" s="60">
        <v>70.5</v>
      </c>
      <c r="Q9" s="107">
        <v>73.25</v>
      </c>
    </row>
    <row r="10" spans="1:41" x14ac:dyDescent="0.2">
      <c r="A10" s="10"/>
      <c r="B10" s="22" t="s">
        <v>45</v>
      </c>
      <c r="C10" s="57">
        <v>1499.33428723919</v>
      </c>
      <c r="D10" s="60">
        <v>43.708921919058398</v>
      </c>
      <c r="E10" s="60">
        <v>8.5464676520201408</v>
      </c>
      <c r="F10" s="24">
        <v>5.0250000000000004</v>
      </c>
      <c r="G10" s="24">
        <v>25.795578798657299</v>
      </c>
      <c r="H10" s="24">
        <v>10.83</v>
      </c>
      <c r="I10" s="60">
        <v>4.8150000000000004</v>
      </c>
      <c r="J10" s="24">
        <v>1.2575000000000001</v>
      </c>
      <c r="K10" s="60">
        <v>85.924999999999997</v>
      </c>
      <c r="L10" s="24">
        <v>32.049999999999997</v>
      </c>
      <c r="M10" s="24">
        <v>8.875</v>
      </c>
      <c r="N10" s="25">
        <v>7.1749999999999998</v>
      </c>
      <c r="O10" s="24">
        <v>68</v>
      </c>
      <c r="P10" s="60">
        <v>68</v>
      </c>
      <c r="Q10" s="107">
        <v>72</v>
      </c>
    </row>
    <row r="11" spans="1:41" x14ac:dyDescent="0.2">
      <c r="A11" s="10"/>
      <c r="B11" s="22" t="s">
        <v>53</v>
      </c>
      <c r="C11" s="57">
        <v>1487.7992845895501</v>
      </c>
      <c r="D11" s="24">
        <v>41.970950035840197</v>
      </c>
      <c r="E11" s="24">
        <v>8.2448031141060802</v>
      </c>
      <c r="F11" s="60">
        <v>6.5627000000000004</v>
      </c>
      <c r="G11" s="60">
        <v>33.3993054598998</v>
      </c>
      <c r="H11" s="24">
        <v>11.25</v>
      </c>
      <c r="I11" s="60">
        <v>4.7774999999999999</v>
      </c>
      <c r="J11" s="24">
        <v>1.17</v>
      </c>
      <c r="K11" s="60">
        <v>85.825000000000003</v>
      </c>
      <c r="L11" s="60">
        <v>37.475000000000001</v>
      </c>
      <c r="M11" s="24">
        <v>8.4</v>
      </c>
      <c r="N11" s="25">
        <v>7.375</v>
      </c>
      <c r="O11" s="24">
        <v>46</v>
      </c>
      <c r="P11" s="24">
        <v>63</v>
      </c>
      <c r="Q11" s="107">
        <v>56.5</v>
      </c>
    </row>
    <row r="12" spans="1:41" x14ac:dyDescent="0.2">
      <c r="A12" s="10"/>
      <c r="B12" s="22" t="s">
        <v>47</v>
      </c>
      <c r="C12" s="57">
        <v>1485.97086325697</v>
      </c>
      <c r="D12" s="60">
        <v>44.665843851895303</v>
      </c>
      <c r="E12" s="24">
        <v>8.0189935897913607</v>
      </c>
      <c r="F12" s="24">
        <v>5.0515999999999996</v>
      </c>
      <c r="G12" s="24">
        <v>28.195970773789</v>
      </c>
      <c r="H12" s="24">
        <v>9.7799999999999994</v>
      </c>
      <c r="I12" s="24">
        <v>4.5999999999999996</v>
      </c>
      <c r="J12" s="24">
        <v>1.1924999999999999</v>
      </c>
      <c r="K12" s="24">
        <v>85.2</v>
      </c>
      <c r="L12" s="24">
        <v>31.574999999999999</v>
      </c>
      <c r="M12" s="24">
        <v>9.5500000000000007</v>
      </c>
      <c r="N12" s="25">
        <v>7.5750000000000002</v>
      </c>
      <c r="O12" s="24">
        <v>50.5</v>
      </c>
      <c r="P12" s="24">
        <v>55.75</v>
      </c>
      <c r="Q12" s="107">
        <v>59</v>
      </c>
    </row>
    <row r="13" spans="1:41" x14ac:dyDescent="0.2">
      <c r="A13" s="10"/>
      <c r="B13" s="22" t="s">
        <v>44</v>
      </c>
      <c r="C13" s="23">
        <v>1460.45771611238</v>
      </c>
      <c r="D13" s="24">
        <v>41.172865835262897</v>
      </c>
      <c r="E13" s="60">
        <v>8.5804314164938997</v>
      </c>
      <c r="F13" s="24">
        <v>5.7919</v>
      </c>
      <c r="G13" s="24">
        <v>27.7865722583667</v>
      </c>
      <c r="H13" s="24">
        <v>12.04</v>
      </c>
      <c r="I13" s="24">
        <v>4.4050000000000002</v>
      </c>
      <c r="J13" s="24">
        <v>1.2649999999999999</v>
      </c>
      <c r="K13" s="24">
        <v>85.025000000000006</v>
      </c>
      <c r="L13" s="24">
        <v>30.4</v>
      </c>
      <c r="M13" s="24">
        <v>8.4749999999999996</v>
      </c>
      <c r="N13" s="25">
        <v>7.35</v>
      </c>
      <c r="O13" s="24">
        <v>68.75</v>
      </c>
      <c r="P13" s="24">
        <v>62</v>
      </c>
      <c r="Q13" s="107">
        <v>75.5</v>
      </c>
    </row>
    <row r="14" spans="1:41" x14ac:dyDescent="0.2">
      <c r="A14" s="10"/>
      <c r="B14" s="22" t="s">
        <v>41</v>
      </c>
      <c r="C14" s="23">
        <v>1454.4242997557301</v>
      </c>
      <c r="D14" s="24">
        <v>41.246808879776502</v>
      </c>
      <c r="E14" s="60">
        <v>8.3877514537185807</v>
      </c>
      <c r="F14" s="24">
        <v>5.5823999999999998</v>
      </c>
      <c r="G14" s="24">
        <v>27.566069600159999</v>
      </c>
      <c r="H14" s="24">
        <v>11.71</v>
      </c>
      <c r="I14" s="24">
        <v>4.415</v>
      </c>
      <c r="J14" s="60">
        <v>1.3</v>
      </c>
      <c r="K14" s="60">
        <v>86.325000000000003</v>
      </c>
      <c r="L14" s="24">
        <v>31.175000000000001</v>
      </c>
      <c r="M14" s="24">
        <v>7.8</v>
      </c>
      <c r="N14" s="25">
        <v>6.9</v>
      </c>
      <c r="O14" s="60">
        <v>84.25</v>
      </c>
      <c r="P14" s="60">
        <v>77.25</v>
      </c>
      <c r="Q14" s="108">
        <v>86</v>
      </c>
      <c r="R14" s="16"/>
    </row>
    <row r="15" spans="1:41" x14ac:dyDescent="0.2">
      <c r="A15" s="10"/>
      <c r="B15" s="22" t="s">
        <v>48</v>
      </c>
      <c r="C15" s="23">
        <v>1445.8868522671</v>
      </c>
      <c r="D15" s="24">
        <v>43.082499438992599</v>
      </c>
      <c r="E15" s="24">
        <v>7.3974587062735404</v>
      </c>
      <c r="F15" s="24">
        <v>4.9603999999999999</v>
      </c>
      <c r="G15" s="24">
        <v>28.912030737693701</v>
      </c>
      <c r="H15" s="24">
        <v>9.64</v>
      </c>
      <c r="I15" s="24">
        <v>4.4175000000000004</v>
      </c>
      <c r="J15" s="24">
        <v>1.2675000000000001</v>
      </c>
      <c r="K15" s="24">
        <v>84.95</v>
      </c>
      <c r="L15" s="24">
        <v>32.924999999999997</v>
      </c>
      <c r="M15" s="24">
        <v>7.5250000000000004</v>
      </c>
      <c r="N15" s="25">
        <v>7.3</v>
      </c>
      <c r="O15" s="60">
        <v>72.25</v>
      </c>
      <c r="P15" s="24">
        <v>63</v>
      </c>
      <c r="Q15" s="107">
        <v>79.25</v>
      </c>
    </row>
    <row r="16" spans="1:41" x14ac:dyDescent="0.2">
      <c r="A16" s="10"/>
      <c r="B16" s="22" t="s">
        <v>27</v>
      </c>
      <c r="C16" s="23">
        <v>1444.7064096295701</v>
      </c>
      <c r="D16" s="60">
        <v>43.901883437129001</v>
      </c>
      <c r="E16" s="24">
        <v>7.0796018122390496</v>
      </c>
      <c r="F16" s="24">
        <v>5.0069999999999997</v>
      </c>
      <c r="G16" s="60">
        <v>31.108900911192201</v>
      </c>
      <c r="H16" s="24">
        <v>8.89</v>
      </c>
      <c r="I16" s="60">
        <v>4.7750000000000004</v>
      </c>
      <c r="J16" s="24">
        <v>1.145</v>
      </c>
      <c r="K16" s="24">
        <v>83.75</v>
      </c>
      <c r="L16" s="24">
        <v>30.425000000000001</v>
      </c>
      <c r="M16" s="24">
        <v>8.125</v>
      </c>
      <c r="N16" s="61">
        <v>8.4499999999999993</v>
      </c>
      <c r="O16" s="24">
        <v>35</v>
      </c>
      <c r="P16" s="24">
        <v>40.75</v>
      </c>
      <c r="Q16" s="107">
        <v>47.75</v>
      </c>
    </row>
    <row r="17" spans="1:41" s="6" customFormat="1" x14ac:dyDescent="0.2">
      <c r="A17" s="10"/>
      <c r="B17" s="22" t="s">
        <v>22</v>
      </c>
      <c r="C17" s="23">
        <v>1441.8048020813601</v>
      </c>
      <c r="D17" s="24">
        <v>42.345067554522799</v>
      </c>
      <c r="E17" s="24">
        <v>7.9810911809965601</v>
      </c>
      <c r="F17" s="60">
        <v>6.0114000000000001</v>
      </c>
      <c r="G17" s="60">
        <v>31.961814190474499</v>
      </c>
      <c r="H17" s="24">
        <v>10.66</v>
      </c>
      <c r="I17" s="60">
        <v>4.7350000000000003</v>
      </c>
      <c r="J17" s="24">
        <v>1.2124999999999999</v>
      </c>
      <c r="K17" s="24">
        <v>84.65</v>
      </c>
      <c r="L17" s="24">
        <v>31.274999999999999</v>
      </c>
      <c r="M17" s="24">
        <v>9.4</v>
      </c>
      <c r="N17" s="61">
        <v>7.9749999999999996</v>
      </c>
      <c r="O17" s="24">
        <v>53.75</v>
      </c>
      <c r="P17" s="24">
        <v>53.5</v>
      </c>
      <c r="Q17" s="107">
        <v>62.75</v>
      </c>
      <c r="AB17" s="8"/>
      <c r="AC17" s="8"/>
      <c r="AD17" s="8"/>
      <c r="AE17" s="8"/>
      <c r="AF17" s="8"/>
      <c r="AG17" s="8"/>
      <c r="AH17" s="8"/>
      <c r="AI17" s="8"/>
      <c r="AJ17" s="8"/>
      <c r="AK17" s="8"/>
      <c r="AL17" s="8"/>
      <c r="AM17" s="8"/>
      <c r="AN17" s="8"/>
      <c r="AO17" s="8"/>
    </row>
    <row r="18" spans="1:41" s="6" customFormat="1" x14ac:dyDescent="0.2">
      <c r="A18" s="10"/>
      <c r="B18" s="22" t="s">
        <v>46</v>
      </c>
      <c r="C18" s="23">
        <v>1430.69466539994</v>
      </c>
      <c r="D18" s="60">
        <v>43.662179840623402</v>
      </c>
      <c r="E18" s="24">
        <v>7.6384018988400797</v>
      </c>
      <c r="F18" s="24">
        <v>4.9402999999999997</v>
      </c>
      <c r="G18" s="24">
        <v>28.349692040831499</v>
      </c>
      <c r="H18" s="24">
        <v>9.7100000000000009</v>
      </c>
      <c r="I18" s="24">
        <v>4.5549999999999997</v>
      </c>
      <c r="J18" s="24">
        <v>1.24</v>
      </c>
      <c r="K18" s="24">
        <v>85.275000000000006</v>
      </c>
      <c r="L18" s="24">
        <v>32</v>
      </c>
      <c r="M18" s="24">
        <v>8.625</v>
      </c>
      <c r="N18" s="25">
        <v>7.45</v>
      </c>
      <c r="O18" s="24">
        <v>64.25</v>
      </c>
      <c r="P18" s="24">
        <v>62</v>
      </c>
      <c r="Q18" s="107">
        <v>71.25</v>
      </c>
      <c r="AB18" s="8"/>
      <c r="AC18" s="8"/>
      <c r="AD18" s="8"/>
      <c r="AE18" s="8"/>
      <c r="AF18" s="8"/>
      <c r="AG18" s="8"/>
      <c r="AH18" s="8"/>
      <c r="AI18" s="8"/>
      <c r="AJ18" s="8"/>
      <c r="AK18" s="8"/>
      <c r="AL18" s="8"/>
      <c r="AM18" s="8"/>
      <c r="AN18" s="8"/>
      <c r="AO18" s="8"/>
    </row>
    <row r="19" spans="1:41" s="6" customFormat="1" x14ac:dyDescent="0.2">
      <c r="A19" s="10"/>
      <c r="B19" s="22" t="s">
        <v>26</v>
      </c>
      <c r="C19" s="23">
        <v>1402.6741351375799</v>
      </c>
      <c r="D19" s="24">
        <v>41.852830979280199</v>
      </c>
      <c r="E19" s="24">
        <v>7.9173969704689604</v>
      </c>
      <c r="F19" s="24">
        <v>5.3643000000000001</v>
      </c>
      <c r="G19" s="24">
        <v>28.376899644344899</v>
      </c>
      <c r="H19" s="24">
        <v>10.82</v>
      </c>
      <c r="I19" s="24">
        <v>4.6150000000000002</v>
      </c>
      <c r="J19" s="24">
        <v>1.2250000000000001</v>
      </c>
      <c r="K19" s="60">
        <v>85.775000000000006</v>
      </c>
      <c r="L19" s="24">
        <v>31.375</v>
      </c>
      <c r="M19" s="24">
        <v>9.4499999999999993</v>
      </c>
      <c r="N19" s="25">
        <v>7.25</v>
      </c>
      <c r="O19" s="24">
        <v>60.75</v>
      </c>
      <c r="P19" s="24">
        <v>65</v>
      </c>
      <c r="Q19" s="107">
        <v>67.25</v>
      </c>
      <c r="AB19" s="8"/>
      <c r="AC19" s="8"/>
      <c r="AD19" s="8"/>
      <c r="AE19" s="8"/>
      <c r="AF19" s="8"/>
      <c r="AG19" s="8"/>
      <c r="AH19" s="8"/>
      <c r="AI19" s="8"/>
      <c r="AJ19" s="8"/>
      <c r="AK19" s="8"/>
      <c r="AL19" s="8"/>
      <c r="AM19" s="8"/>
      <c r="AN19" s="8"/>
      <c r="AO19" s="8"/>
    </row>
    <row r="20" spans="1:41" s="6" customFormat="1" x14ac:dyDescent="0.2">
      <c r="A20" s="10"/>
      <c r="B20" s="22" t="s">
        <v>28</v>
      </c>
      <c r="C20" s="23">
        <v>1388.9906085489299</v>
      </c>
      <c r="D20" s="24">
        <v>41.780584395029003</v>
      </c>
      <c r="E20" s="24">
        <v>7.6268087491071199</v>
      </c>
      <c r="F20" s="24">
        <v>5.3175999999999997</v>
      </c>
      <c r="G20" s="24">
        <v>29.424582334540901</v>
      </c>
      <c r="H20" s="24">
        <v>10.41</v>
      </c>
      <c r="I20" s="24">
        <v>4.4349999999999996</v>
      </c>
      <c r="J20" s="24">
        <v>1.1825000000000001</v>
      </c>
      <c r="K20" s="24">
        <v>85.3</v>
      </c>
      <c r="L20" s="24">
        <v>29.524999999999999</v>
      </c>
      <c r="M20" s="60">
        <v>10.6</v>
      </c>
      <c r="N20" s="25">
        <v>7.6</v>
      </c>
      <c r="O20" s="24">
        <v>50.5</v>
      </c>
      <c r="P20" s="24">
        <v>56.75</v>
      </c>
      <c r="Q20" s="107">
        <v>58.5</v>
      </c>
      <c r="AB20" s="8"/>
      <c r="AC20" s="8"/>
      <c r="AD20" s="8"/>
      <c r="AE20" s="8"/>
      <c r="AF20" s="8"/>
      <c r="AG20" s="8"/>
      <c r="AH20" s="8"/>
      <c r="AI20" s="8"/>
      <c r="AJ20" s="8"/>
      <c r="AK20" s="8"/>
      <c r="AL20" s="8"/>
      <c r="AM20" s="8"/>
      <c r="AN20" s="8"/>
      <c r="AO20" s="8"/>
    </row>
    <row r="21" spans="1:41" s="6" customFormat="1" x14ac:dyDescent="0.2">
      <c r="A21" s="10"/>
      <c r="B21" s="22" t="s">
        <v>50</v>
      </c>
      <c r="C21" s="23">
        <v>1333.5136535121301</v>
      </c>
      <c r="D21" s="24">
        <v>40.154376973286901</v>
      </c>
      <c r="E21" s="24">
        <v>7.6551639196943402</v>
      </c>
      <c r="F21" s="24">
        <v>5.6742999999999997</v>
      </c>
      <c r="G21" s="60">
        <v>29.987426604969698</v>
      </c>
      <c r="H21" s="24">
        <v>11.32</v>
      </c>
      <c r="I21" s="24">
        <v>4.3775000000000004</v>
      </c>
      <c r="J21" s="24">
        <v>1.2075</v>
      </c>
      <c r="K21" s="24">
        <v>84.674999999999997</v>
      </c>
      <c r="L21" s="24">
        <v>32.674999999999997</v>
      </c>
      <c r="M21" s="24">
        <v>9.75</v>
      </c>
      <c r="N21" s="25">
        <v>7.35</v>
      </c>
      <c r="O21" s="24">
        <v>55.5</v>
      </c>
      <c r="P21" s="24">
        <v>54.5</v>
      </c>
      <c r="Q21" s="107">
        <v>65</v>
      </c>
      <c r="AB21" s="8"/>
      <c r="AC21" s="8"/>
      <c r="AD21" s="8"/>
      <c r="AE21" s="8"/>
      <c r="AF21" s="8"/>
      <c r="AG21" s="8"/>
      <c r="AH21" s="8"/>
      <c r="AI21" s="8"/>
      <c r="AJ21" s="8"/>
      <c r="AK21" s="8"/>
      <c r="AL21" s="8"/>
      <c r="AM21" s="8"/>
      <c r="AN21" s="8"/>
      <c r="AO21" s="8"/>
    </row>
    <row r="22" spans="1:41" s="6" customFormat="1" x14ac:dyDescent="0.2">
      <c r="A22" s="10"/>
      <c r="B22" s="22" t="s">
        <v>55</v>
      </c>
      <c r="C22" s="23">
        <v>1291.2656251145399</v>
      </c>
      <c r="D22" s="24">
        <v>40.002074974746897</v>
      </c>
      <c r="E22" s="60">
        <v>9.1404314237320694</v>
      </c>
      <c r="F22" s="24">
        <v>5.8467000000000002</v>
      </c>
      <c r="G22" s="24">
        <v>25.655129656159001</v>
      </c>
      <c r="H22" s="60">
        <v>13.54</v>
      </c>
      <c r="I22" s="24">
        <v>4.5274999999999999</v>
      </c>
      <c r="J22" s="60">
        <v>1.3325</v>
      </c>
      <c r="K22" s="60">
        <v>85.7</v>
      </c>
      <c r="L22" s="24">
        <v>35.325000000000003</v>
      </c>
      <c r="M22" s="24">
        <v>8.8249999999999993</v>
      </c>
      <c r="N22" s="25">
        <v>6.7</v>
      </c>
      <c r="O22" s="60">
        <v>88.75</v>
      </c>
      <c r="P22" s="60">
        <v>77.25</v>
      </c>
      <c r="Q22" s="108">
        <v>93.75</v>
      </c>
      <c r="R22" s="16"/>
      <c r="AB22" s="8"/>
      <c r="AC22" s="8"/>
      <c r="AD22" s="8"/>
      <c r="AE22" s="8"/>
      <c r="AF22" s="8"/>
      <c r="AG22" s="8"/>
      <c r="AH22" s="8"/>
      <c r="AI22" s="8"/>
      <c r="AJ22" s="8"/>
      <c r="AK22" s="8"/>
      <c r="AL22" s="8"/>
      <c r="AM22" s="8"/>
      <c r="AN22" s="8"/>
      <c r="AO22" s="8"/>
    </row>
    <row r="23" spans="1:41" s="6" customFormat="1" x14ac:dyDescent="0.2">
      <c r="A23" s="10"/>
      <c r="B23" s="22" t="s">
        <v>24</v>
      </c>
      <c r="C23" s="23">
        <v>1259.70986409338</v>
      </c>
      <c r="D23" s="24">
        <v>40.905874194976299</v>
      </c>
      <c r="E23" s="24">
        <v>7.6760507247840204</v>
      </c>
      <c r="F23" s="24">
        <v>5.2102000000000004</v>
      </c>
      <c r="G23" s="24">
        <v>27.855876461711102</v>
      </c>
      <c r="H23" s="24">
        <v>10.91</v>
      </c>
      <c r="I23" s="24">
        <v>4.4400000000000004</v>
      </c>
      <c r="J23" s="24">
        <v>1.2424999999999999</v>
      </c>
      <c r="K23" s="24">
        <v>85.424999999999997</v>
      </c>
      <c r="L23" s="24">
        <v>30.925000000000001</v>
      </c>
      <c r="M23" s="60">
        <v>10.725</v>
      </c>
      <c r="N23" s="25">
        <v>7.5750000000000002</v>
      </c>
      <c r="O23" s="24">
        <v>67.75</v>
      </c>
      <c r="P23" s="24">
        <v>64.5</v>
      </c>
      <c r="Q23" s="107">
        <v>74</v>
      </c>
      <c r="AB23" s="8"/>
      <c r="AC23" s="8"/>
      <c r="AD23" s="8"/>
      <c r="AE23" s="8"/>
      <c r="AF23" s="8"/>
      <c r="AG23" s="8"/>
      <c r="AH23" s="8"/>
      <c r="AI23" s="8"/>
      <c r="AJ23" s="8"/>
      <c r="AK23" s="8"/>
      <c r="AL23" s="8"/>
      <c r="AM23" s="8"/>
      <c r="AN23" s="8"/>
      <c r="AO23" s="8"/>
    </row>
    <row r="24" spans="1:41" s="6" customFormat="1" x14ac:dyDescent="0.2">
      <c r="A24" s="10"/>
      <c r="B24" s="22" t="s">
        <v>54</v>
      </c>
      <c r="C24" s="109">
        <v>1236.9999764899701</v>
      </c>
      <c r="D24" s="24">
        <v>40.855110238367402</v>
      </c>
      <c r="E24" s="24">
        <v>7.9377192257572</v>
      </c>
      <c r="F24" s="24">
        <v>5.1509999999999998</v>
      </c>
      <c r="G24" s="24">
        <v>26.477400519028699</v>
      </c>
      <c r="H24" s="24">
        <v>11.27</v>
      </c>
      <c r="I24" s="60">
        <v>4.9649999999999999</v>
      </c>
      <c r="J24" s="24">
        <v>1.2375</v>
      </c>
      <c r="K24" s="60">
        <v>86.35</v>
      </c>
      <c r="L24" s="24">
        <v>33.424999999999997</v>
      </c>
      <c r="M24" s="24">
        <v>9.9749999999999996</v>
      </c>
      <c r="N24" s="25">
        <v>7.0250000000000004</v>
      </c>
      <c r="O24" s="24">
        <v>60.75</v>
      </c>
      <c r="P24" s="60">
        <v>68.75</v>
      </c>
      <c r="Q24" s="107">
        <v>65</v>
      </c>
      <c r="R24" s="16"/>
      <c r="AB24" s="8"/>
      <c r="AC24" s="8"/>
      <c r="AD24" s="8"/>
      <c r="AE24" s="8"/>
      <c r="AF24" s="8"/>
      <c r="AG24" s="8"/>
      <c r="AH24" s="8"/>
      <c r="AI24" s="8"/>
      <c r="AJ24" s="8"/>
      <c r="AK24" s="8"/>
      <c r="AL24" s="8"/>
      <c r="AM24" s="8"/>
      <c r="AN24" s="8"/>
      <c r="AO24" s="8"/>
    </row>
    <row r="25" spans="1:41" s="6" customFormat="1" x14ac:dyDescent="0.2">
      <c r="A25" s="10"/>
      <c r="B25" s="22" t="s">
        <v>56</v>
      </c>
      <c r="C25" s="23">
        <v>1187.8114200591299</v>
      </c>
      <c r="D25" s="24">
        <v>39.412009366637101</v>
      </c>
      <c r="E25" s="60">
        <v>8.66163348046077</v>
      </c>
      <c r="F25" s="24">
        <v>5.8627000000000002</v>
      </c>
      <c r="G25" s="24">
        <v>26.654493855305901</v>
      </c>
      <c r="H25" s="60">
        <v>13.14</v>
      </c>
      <c r="I25" s="60">
        <v>4.7050000000000001</v>
      </c>
      <c r="J25" s="60">
        <v>1.29</v>
      </c>
      <c r="K25" s="60">
        <v>86.8</v>
      </c>
      <c r="L25" s="24">
        <v>33.674999999999997</v>
      </c>
      <c r="M25" s="24">
        <v>9.6750000000000007</v>
      </c>
      <c r="N25" s="25">
        <v>6.9249999999999998</v>
      </c>
      <c r="O25" s="60">
        <v>80.25</v>
      </c>
      <c r="P25" s="60">
        <v>80</v>
      </c>
      <c r="Q25" s="108">
        <v>82</v>
      </c>
      <c r="R25" s="16"/>
      <c r="AB25" s="8"/>
      <c r="AC25" s="8"/>
      <c r="AD25" s="8"/>
      <c r="AE25" s="8"/>
      <c r="AF25" s="8"/>
      <c r="AG25" s="8"/>
      <c r="AH25" s="8"/>
      <c r="AI25" s="8"/>
      <c r="AJ25" s="8"/>
      <c r="AK25" s="8"/>
      <c r="AL25" s="8"/>
      <c r="AM25" s="8"/>
      <c r="AN25" s="8"/>
      <c r="AO25" s="8"/>
    </row>
    <row r="26" spans="1:41" s="6" customFormat="1" x14ac:dyDescent="0.2">
      <c r="A26" s="10"/>
      <c r="B26" s="22" t="s">
        <v>52</v>
      </c>
      <c r="C26" s="23">
        <v>1149.8638947827401</v>
      </c>
      <c r="D26" s="24">
        <v>38.639485162098801</v>
      </c>
      <c r="E26" s="24">
        <v>7.3089910798484796</v>
      </c>
      <c r="F26" s="24">
        <v>5.4897</v>
      </c>
      <c r="G26" s="24">
        <v>29.054444043957901</v>
      </c>
      <c r="H26" s="24">
        <v>11.41</v>
      </c>
      <c r="I26" s="24">
        <v>4.5049999999999999</v>
      </c>
      <c r="J26" s="24">
        <v>1.21</v>
      </c>
      <c r="K26" s="24">
        <v>84.375</v>
      </c>
      <c r="L26" s="24">
        <v>31.875</v>
      </c>
      <c r="M26" s="24">
        <v>8.6999999999999993</v>
      </c>
      <c r="N26" s="25">
        <v>7.5250000000000004</v>
      </c>
      <c r="O26" s="24">
        <v>54.25</v>
      </c>
      <c r="P26" s="24">
        <v>51.75</v>
      </c>
      <c r="Q26" s="107">
        <v>64.75</v>
      </c>
      <c r="AB26" s="8"/>
      <c r="AC26" s="8"/>
      <c r="AD26" s="8"/>
      <c r="AE26" s="8"/>
      <c r="AF26" s="8"/>
      <c r="AG26" s="8"/>
      <c r="AH26" s="8"/>
      <c r="AI26" s="8"/>
      <c r="AJ26" s="8"/>
      <c r="AK26" s="8"/>
      <c r="AL26" s="8"/>
      <c r="AM26" s="8"/>
      <c r="AN26" s="8"/>
      <c r="AO26" s="8"/>
    </row>
    <row r="27" spans="1:41" s="6" customFormat="1" x14ac:dyDescent="0.2">
      <c r="A27" s="10"/>
      <c r="B27" s="22" t="s">
        <v>51</v>
      </c>
      <c r="C27" s="23">
        <v>1091.9527533748401</v>
      </c>
      <c r="D27" s="24">
        <v>38.456801201043</v>
      </c>
      <c r="E27" s="24">
        <v>7.4647719778456798</v>
      </c>
      <c r="F27" s="24">
        <v>5.4869000000000003</v>
      </c>
      <c r="G27" s="24">
        <v>28.2927294352505</v>
      </c>
      <c r="H27" s="24">
        <v>11.74</v>
      </c>
      <c r="I27" s="24">
        <v>4.6275000000000004</v>
      </c>
      <c r="J27" s="24">
        <v>1.25</v>
      </c>
      <c r="K27" s="60">
        <v>85.825000000000003</v>
      </c>
      <c r="L27" s="24">
        <v>33.700000000000003</v>
      </c>
      <c r="M27" s="24">
        <v>8.9499999999999993</v>
      </c>
      <c r="N27" s="25">
        <v>7.2249999999999996</v>
      </c>
      <c r="O27" s="24">
        <v>68</v>
      </c>
      <c r="P27" s="60">
        <v>68</v>
      </c>
      <c r="Q27" s="107">
        <v>73</v>
      </c>
      <c r="AB27" s="8"/>
      <c r="AC27" s="8"/>
      <c r="AD27" s="8"/>
      <c r="AE27" s="8"/>
      <c r="AF27" s="8"/>
      <c r="AG27" s="8"/>
      <c r="AH27" s="8"/>
      <c r="AI27" s="8"/>
      <c r="AJ27" s="8"/>
      <c r="AK27" s="8"/>
      <c r="AL27" s="8"/>
      <c r="AM27" s="8"/>
      <c r="AN27" s="8"/>
      <c r="AO27" s="8"/>
    </row>
    <row r="28" spans="1:41" s="6" customFormat="1" x14ac:dyDescent="0.2">
      <c r="A28" s="10"/>
      <c r="B28" s="22" t="s">
        <v>40</v>
      </c>
      <c r="C28" s="23">
        <v>1077.5529002230701</v>
      </c>
      <c r="D28" s="24">
        <v>39.592878616800498</v>
      </c>
      <c r="E28" s="24">
        <v>7.9368312618577699</v>
      </c>
      <c r="F28" s="60">
        <v>5.9591000000000003</v>
      </c>
      <c r="G28" s="24">
        <v>29.837469142324601</v>
      </c>
      <c r="H28" s="24">
        <v>11.99</v>
      </c>
      <c r="I28" s="24">
        <v>4.1550000000000002</v>
      </c>
      <c r="J28" s="24">
        <v>1.1950000000000001</v>
      </c>
      <c r="K28" s="60">
        <v>85.55</v>
      </c>
      <c r="L28" s="24">
        <v>35.524999999999999</v>
      </c>
      <c r="M28" s="24">
        <v>8.3249999999999993</v>
      </c>
      <c r="N28" s="25">
        <v>7.2249999999999996</v>
      </c>
      <c r="O28" s="24">
        <v>55.75</v>
      </c>
      <c r="P28" s="24">
        <v>63.5</v>
      </c>
      <c r="Q28" s="107">
        <v>65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1397.3992693589869</v>
      </c>
      <c r="D30" s="34">
        <f t="shared" si="0"/>
        <v>41.604962027921978</v>
      </c>
      <c r="E30" s="34">
        <f t="shared" si="0"/>
        <v>7.9750544318476324</v>
      </c>
      <c r="F30" s="34">
        <f t="shared" si="0"/>
        <v>5.5215291666666664</v>
      </c>
      <c r="G30" s="34">
        <f t="shared" si="0"/>
        <v>28.90078463709661</v>
      </c>
      <c r="H30" s="34">
        <f t="shared" si="0"/>
        <v>11.0525</v>
      </c>
      <c r="I30" s="34">
        <f t="shared" si="0"/>
        <v>4.621458333333333</v>
      </c>
      <c r="J30" s="34">
        <f t="shared" si="0"/>
        <v>1.2334375000000002</v>
      </c>
      <c r="K30" s="34">
        <f t="shared" si="0"/>
        <v>85.507291666666674</v>
      </c>
      <c r="L30" s="34">
        <f t="shared" si="0"/>
        <v>32.345833333333324</v>
      </c>
      <c r="M30" s="34">
        <f t="shared" si="0"/>
        <v>9.0635416666666639</v>
      </c>
      <c r="N30" s="35">
        <f t="shared" si="0"/>
        <v>7.3624999999999998</v>
      </c>
      <c r="O30" s="34">
        <f t="shared" si="0"/>
        <v>62.15625</v>
      </c>
      <c r="P30" s="34">
        <f t="shared" si="0"/>
        <v>63.3125</v>
      </c>
      <c r="Q30" s="111">
        <f t="shared" si="0"/>
        <v>68.708333333333329</v>
      </c>
      <c r="AB30" s="8"/>
      <c r="AC30" s="8"/>
      <c r="AD30" s="8"/>
      <c r="AE30" s="8"/>
      <c r="AF30" s="8"/>
      <c r="AG30" s="8"/>
      <c r="AH30" s="8"/>
      <c r="AI30" s="8"/>
      <c r="AJ30" s="8"/>
      <c r="AK30" s="8"/>
      <c r="AL30" s="8"/>
      <c r="AM30" s="8"/>
      <c r="AN30" s="8"/>
      <c r="AO30" s="8"/>
    </row>
    <row r="31" spans="1:41" s="6" customFormat="1" x14ac:dyDescent="0.2">
      <c r="B31" s="45" t="s">
        <v>82</v>
      </c>
      <c r="C31" s="38">
        <v>175</v>
      </c>
      <c r="D31" s="39">
        <v>1.5</v>
      </c>
      <c r="E31" s="39">
        <v>0.87</v>
      </c>
      <c r="F31" s="39">
        <v>0.61</v>
      </c>
      <c r="G31" s="39">
        <v>3.43</v>
      </c>
      <c r="H31" s="39">
        <v>1.36</v>
      </c>
      <c r="I31" s="39">
        <v>0.33</v>
      </c>
      <c r="J31" s="39">
        <v>0.05</v>
      </c>
      <c r="K31" s="39">
        <v>1.26</v>
      </c>
      <c r="L31" s="39">
        <v>1.83</v>
      </c>
      <c r="M31" s="39">
        <v>0.64</v>
      </c>
      <c r="N31" s="40">
        <v>0.47</v>
      </c>
      <c r="O31" s="39">
        <v>17.489999999999998</v>
      </c>
      <c r="P31" s="39">
        <v>13.89</v>
      </c>
      <c r="Q31" s="112">
        <v>13.86</v>
      </c>
      <c r="AB31" s="8"/>
      <c r="AC31" s="8"/>
      <c r="AD31" s="8"/>
      <c r="AE31" s="8"/>
      <c r="AF31" s="8"/>
      <c r="AG31" s="8"/>
      <c r="AH31" s="8"/>
      <c r="AI31" s="8"/>
      <c r="AJ31" s="8"/>
      <c r="AK31" s="8"/>
      <c r="AL31" s="8"/>
      <c r="AM31" s="8"/>
      <c r="AN31" s="8"/>
      <c r="AO31" s="8"/>
    </row>
    <row r="32" spans="1:41" s="6" customFormat="1" x14ac:dyDescent="0.2">
      <c r="B32" s="45" t="s">
        <v>31</v>
      </c>
      <c r="C32" s="84" t="s">
        <v>32</v>
      </c>
      <c r="D32" s="84" t="s">
        <v>32</v>
      </c>
      <c r="E32" s="84">
        <v>4.0000000000000002E-4</v>
      </c>
      <c r="F32" s="84" t="s">
        <v>32</v>
      </c>
      <c r="G32" s="84">
        <v>8.0000000000000004E-4</v>
      </c>
      <c r="H32" s="84" t="s">
        <v>32</v>
      </c>
      <c r="I32" s="113" t="s">
        <v>32</v>
      </c>
      <c r="J32" s="113" t="s">
        <v>32</v>
      </c>
      <c r="K32" s="113">
        <v>1.5E-3</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8.8800000000000008</v>
      </c>
      <c r="D33" s="39">
        <v>2.5499999999999998</v>
      </c>
      <c r="E33" s="39">
        <v>7.76</v>
      </c>
      <c r="F33" s="39">
        <v>7.85</v>
      </c>
      <c r="G33" s="39">
        <v>8.42</v>
      </c>
      <c r="H33" s="39">
        <v>8.6999999999999993</v>
      </c>
      <c r="I33" s="39">
        <v>5.08</v>
      </c>
      <c r="J33" s="39">
        <v>2.7</v>
      </c>
      <c r="K33" s="39">
        <v>1.04</v>
      </c>
      <c r="L33" s="39">
        <v>4</v>
      </c>
      <c r="M33" s="39">
        <v>5.0199999999999996</v>
      </c>
      <c r="N33" s="40">
        <v>4.5199999999999996</v>
      </c>
      <c r="O33" s="116">
        <v>19.95</v>
      </c>
      <c r="P33" s="116">
        <v>15.55</v>
      </c>
      <c r="Q33" s="117">
        <v>14.3</v>
      </c>
      <c r="AB33" s="8"/>
      <c r="AC33" s="8"/>
      <c r="AD33" s="8"/>
      <c r="AE33" s="8"/>
      <c r="AF33" s="8"/>
      <c r="AG33" s="8"/>
      <c r="AH33" s="8"/>
      <c r="AI33" s="8"/>
      <c r="AJ33" s="8"/>
      <c r="AK33" s="8"/>
      <c r="AL33" s="8"/>
      <c r="AM33" s="8"/>
      <c r="AN33" s="8"/>
      <c r="AO33" s="8"/>
    </row>
    <row r="34" spans="1:41" s="6" customFormat="1" x14ac:dyDescent="0.2">
      <c r="B34" s="45" t="s">
        <v>36</v>
      </c>
      <c r="C34" s="39">
        <v>0.72</v>
      </c>
      <c r="D34" s="39">
        <v>0.79</v>
      </c>
      <c r="E34" s="39">
        <v>0.52</v>
      </c>
      <c r="F34" s="39">
        <v>0.57999999999999996</v>
      </c>
      <c r="G34" s="39">
        <v>0.5</v>
      </c>
      <c r="H34" s="39">
        <v>0.66</v>
      </c>
      <c r="I34" s="39">
        <v>0.6</v>
      </c>
      <c r="J34" s="39">
        <v>0.7</v>
      </c>
      <c r="K34" s="39">
        <v>0.5</v>
      </c>
      <c r="L34" s="39">
        <v>0.73</v>
      </c>
      <c r="M34" s="39">
        <v>0.82</v>
      </c>
      <c r="N34" s="40">
        <v>0.61</v>
      </c>
      <c r="O34" s="39">
        <v>0.61</v>
      </c>
      <c r="P34" s="39">
        <v>0.56000000000000005</v>
      </c>
      <c r="Q34" s="112">
        <v>0.63</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91</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26</v>
      </c>
      <c r="C5" s="55">
        <v>1308.27390376984</v>
      </c>
      <c r="D5" s="12">
        <v>41.981046377656497</v>
      </c>
      <c r="E5" s="12">
        <v>7.66362937633812</v>
      </c>
      <c r="F5" s="12">
        <v>4.3840000000000003</v>
      </c>
      <c r="G5" s="12">
        <v>24.130947568845698</v>
      </c>
      <c r="H5" s="12">
        <v>10.396000000000001</v>
      </c>
      <c r="I5" s="12">
        <v>4.5119999999999996</v>
      </c>
      <c r="J5" s="12">
        <v>1.196</v>
      </c>
      <c r="K5" s="12">
        <v>84.38</v>
      </c>
      <c r="L5" s="12">
        <v>31.3</v>
      </c>
      <c r="M5" s="12">
        <v>6.7</v>
      </c>
      <c r="N5" s="13">
        <v>7.16</v>
      </c>
      <c r="O5" s="12">
        <v>55.8</v>
      </c>
      <c r="P5" s="12">
        <v>58.6</v>
      </c>
      <c r="Q5" s="106">
        <v>63.6</v>
      </c>
      <c r="R5" s="16"/>
    </row>
    <row r="6" spans="1:41" x14ac:dyDescent="0.2">
      <c r="A6" s="10"/>
      <c r="B6" s="22" t="s">
        <v>48</v>
      </c>
      <c r="C6" s="57">
        <v>1297.1881441212099</v>
      </c>
      <c r="D6" s="24">
        <v>41.4980299157804</v>
      </c>
      <c r="E6" s="24">
        <v>6.8163309523809499</v>
      </c>
      <c r="F6" s="24">
        <v>4.1840000000000002</v>
      </c>
      <c r="G6" s="24">
        <v>25.511193676017498</v>
      </c>
      <c r="H6" s="24">
        <v>9.3040000000000003</v>
      </c>
      <c r="I6" s="24">
        <v>4.3140000000000001</v>
      </c>
      <c r="J6" s="60">
        <v>1.294</v>
      </c>
      <c r="K6" s="24">
        <v>85.06</v>
      </c>
      <c r="L6" s="24">
        <v>33.86</v>
      </c>
      <c r="M6" s="24">
        <v>6.08</v>
      </c>
      <c r="N6" s="25">
        <v>6.52</v>
      </c>
      <c r="O6" s="60">
        <v>84.8</v>
      </c>
      <c r="P6" s="60">
        <v>75.599999999999994</v>
      </c>
      <c r="Q6" s="107">
        <v>87.8</v>
      </c>
    </row>
    <row r="7" spans="1:41" x14ac:dyDescent="0.2">
      <c r="A7" s="10"/>
      <c r="B7" s="22" t="s">
        <v>28</v>
      </c>
      <c r="C7" s="57">
        <v>1248.60681576658</v>
      </c>
      <c r="D7" s="24">
        <v>39.493506695629101</v>
      </c>
      <c r="E7" s="24">
        <v>6.9121573498964803</v>
      </c>
      <c r="F7" s="24">
        <v>4.4560000000000004</v>
      </c>
      <c r="G7" s="24">
        <v>25.460513616549001</v>
      </c>
      <c r="H7" s="24">
        <v>10.292</v>
      </c>
      <c r="I7" s="24">
        <v>4.226</v>
      </c>
      <c r="J7" s="24">
        <v>1.194</v>
      </c>
      <c r="K7" s="24">
        <v>84.32</v>
      </c>
      <c r="L7" s="24">
        <v>31.46</v>
      </c>
      <c r="M7" s="60">
        <v>7.58</v>
      </c>
      <c r="N7" s="25">
        <v>6.94</v>
      </c>
      <c r="O7" s="24">
        <v>55.2</v>
      </c>
      <c r="P7" s="24">
        <v>58.4</v>
      </c>
      <c r="Q7" s="107">
        <v>62.8</v>
      </c>
    </row>
    <row r="8" spans="1:41" x14ac:dyDescent="0.2">
      <c r="A8" s="10"/>
      <c r="B8" s="22" t="s">
        <v>22</v>
      </c>
      <c r="C8" s="57">
        <v>1234.1523186351801</v>
      </c>
      <c r="D8" s="24">
        <v>41.863631002381801</v>
      </c>
      <c r="E8" s="24">
        <v>7.6401337015234603</v>
      </c>
      <c r="F8" s="24">
        <v>4.6719999999999997</v>
      </c>
      <c r="G8" s="24">
        <v>25.774635328785401</v>
      </c>
      <c r="H8" s="24">
        <v>10.18</v>
      </c>
      <c r="I8" s="24">
        <v>4.3220000000000001</v>
      </c>
      <c r="J8" s="24">
        <v>1.228</v>
      </c>
      <c r="K8" s="24">
        <v>84.3</v>
      </c>
      <c r="L8" s="24">
        <v>32.1</v>
      </c>
      <c r="M8" s="24">
        <v>6.9</v>
      </c>
      <c r="N8" s="25">
        <v>7.04</v>
      </c>
      <c r="O8" s="24">
        <v>64</v>
      </c>
      <c r="P8" s="24">
        <v>61.6</v>
      </c>
      <c r="Q8" s="107">
        <v>70.8</v>
      </c>
    </row>
    <row r="9" spans="1:41" x14ac:dyDescent="0.2">
      <c r="A9" s="10"/>
      <c r="B9" s="22" t="s">
        <v>27</v>
      </c>
      <c r="C9" s="57">
        <v>1215.14022651395</v>
      </c>
      <c r="D9" s="60">
        <v>45.277997723226797</v>
      </c>
      <c r="E9" s="24">
        <v>6.9922924310712302</v>
      </c>
      <c r="F9" s="24">
        <v>4.1520000000000001</v>
      </c>
      <c r="G9" s="24">
        <v>26.918959391839401</v>
      </c>
      <c r="H9" s="24">
        <v>8.1560000000000006</v>
      </c>
      <c r="I9" s="60">
        <v>4.7779999999999996</v>
      </c>
      <c r="J9" s="24">
        <v>1.1359999999999999</v>
      </c>
      <c r="K9" s="24">
        <v>81.72</v>
      </c>
      <c r="L9" s="24">
        <v>30.28</v>
      </c>
      <c r="M9" s="24">
        <v>6.04</v>
      </c>
      <c r="N9" s="61">
        <v>8.4</v>
      </c>
      <c r="O9" s="24">
        <v>31.8</v>
      </c>
      <c r="P9" s="24">
        <v>34.799999999999997</v>
      </c>
      <c r="Q9" s="107">
        <v>46.8</v>
      </c>
    </row>
    <row r="10" spans="1:41" x14ac:dyDescent="0.2">
      <c r="A10" s="10"/>
      <c r="B10" s="22" t="s">
        <v>43</v>
      </c>
      <c r="C10" s="57">
        <v>1194.91466323131</v>
      </c>
      <c r="D10" s="24">
        <v>40.764315060385201</v>
      </c>
      <c r="E10" s="60">
        <v>8.2090812644145998</v>
      </c>
      <c r="F10" s="60">
        <v>4.944</v>
      </c>
      <c r="G10" s="24">
        <v>24.557357142506</v>
      </c>
      <c r="H10" s="24">
        <v>11.651999999999999</v>
      </c>
      <c r="I10" s="24">
        <v>4.6539999999999999</v>
      </c>
      <c r="J10" s="24">
        <v>1.26</v>
      </c>
      <c r="K10" s="24">
        <v>84.78</v>
      </c>
      <c r="L10" s="24">
        <v>32.42</v>
      </c>
      <c r="M10" s="24">
        <v>6.94</v>
      </c>
      <c r="N10" s="25">
        <v>6.86</v>
      </c>
      <c r="O10" s="24">
        <v>72.400000000000006</v>
      </c>
      <c r="P10" s="24">
        <v>68.400000000000006</v>
      </c>
      <c r="Q10" s="107">
        <v>76.8</v>
      </c>
    </row>
    <row r="11" spans="1:41" x14ac:dyDescent="0.2">
      <c r="A11" s="10"/>
      <c r="B11" s="22" t="s">
        <v>46</v>
      </c>
      <c r="C11" s="57">
        <v>1181.1353654664999</v>
      </c>
      <c r="D11" s="24">
        <v>43.328626476476302</v>
      </c>
      <c r="E11" s="24">
        <v>7.1253491577943704</v>
      </c>
      <c r="F11" s="24">
        <v>4.4320000000000004</v>
      </c>
      <c r="G11" s="24">
        <v>26.957463449025798</v>
      </c>
      <c r="H11" s="24">
        <v>9.0519999999999996</v>
      </c>
      <c r="I11" s="24">
        <v>4.4880000000000004</v>
      </c>
      <c r="J11" s="24">
        <v>1.248</v>
      </c>
      <c r="K11" s="24">
        <v>84.08</v>
      </c>
      <c r="L11" s="24">
        <v>31.36</v>
      </c>
      <c r="M11" s="24">
        <v>6.6</v>
      </c>
      <c r="N11" s="25">
        <v>7.12</v>
      </c>
      <c r="O11" s="24">
        <v>69</v>
      </c>
      <c r="P11" s="24">
        <v>62</v>
      </c>
      <c r="Q11" s="107">
        <v>75.8</v>
      </c>
    </row>
    <row r="12" spans="1:41" x14ac:dyDescent="0.2">
      <c r="A12" s="10"/>
      <c r="B12" s="22" t="s">
        <v>49</v>
      </c>
      <c r="C12" s="57">
        <v>1157.03398289606</v>
      </c>
      <c r="D12" s="60">
        <v>44.479275319443303</v>
      </c>
      <c r="E12" s="60">
        <v>8.0534782522753101</v>
      </c>
      <c r="F12" s="60">
        <v>5.048</v>
      </c>
      <c r="G12" s="24">
        <v>27.989394946794</v>
      </c>
      <c r="H12" s="24">
        <v>9.8160000000000007</v>
      </c>
      <c r="I12" s="24">
        <v>4.6100000000000003</v>
      </c>
      <c r="J12" s="24">
        <v>1.228</v>
      </c>
      <c r="K12" s="24">
        <v>84.72</v>
      </c>
      <c r="L12" s="24">
        <v>33.22</v>
      </c>
      <c r="M12" s="24">
        <v>6.16</v>
      </c>
      <c r="N12" s="25">
        <v>7.02</v>
      </c>
      <c r="O12" s="24">
        <v>64</v>
      </c>
      <c r="P12" s="24">
        <v>65</v>
      </c>
      <c r="Q12" s="107">
        <v>70</v>
      </c>
    </row>
    <row r="13" spans="1:41" x14ac:dyDescent="0.2">
      <c r="A13" s="10"/>
      <c r="B13" s="22" t="s">
        <v>53</v>
      </c>
      <c r="C13" s="23">
        <v>1142.17951719188</v>
      </c>
      <c r="D13" s="24">
        <v>41.616680856084201</v>
      </c>
      <c r="E13" s="60">
        <v>7.8409132692082899</v>
      </c>
      <c r="F13" s="60">
        <v>5.04</v>
      </c>
      <c r="G13" s="24">
        <v>26.832614237679898</v>
      </c>
      <c r="H13" s="24">
        <v>10.763999999999999</v>
      </c>
      <c r="I13" s="60">
        <v>4.7279999999999998</v>
      </c>
      <c r="J13" s="24">
        <v>1.1859999999999999</v>
      </c>
      <c r="K13" s="24">
        <v>84</v>
      </c>
      <c r="L13" s="60">
        <v>37.619999999999997</v>
      </c>
      <c r="M13" s="24">
        <v>6.08</v>
      </c>
      <c r="N13" s="25">
        <v>6.88</v>
      </c>
      <c r="O13" s="24">
        <v>49.6</v>
      </c>
      <c r="P13" s="24">
        <v>58</v>
      </c>
      <c r="Q13" s="107">
        <v>61.6</v>
      </c>
    </row>
    <row r="14" spans="1:41" x14ac:dyDescent="0.2">
      <c r="A14" s="10"/>
      <c r="B14" s="22" t="s">
        <v>25</v>
      </c>
      <c r="C14" s="23">
        <v>1119.69709747963</v>
      </c>
      <c r="D14" s="24">
        <v>40.383093758969302</v>
      </c>
      <c r="E14" s="24">
        <v>7.47844930875576</v>
      </c>
      <c r="F14" s="24">
        <v>4.68</v>
      </c>
      <c r="G14" s="24">
        <v>25.3597835566366</v>
      </c>
      <c r="H14" s="24">
        <v>10.672000000000001</v>
      </c>
      <c r="I14" s="24">
        <v>4.4000000000000004</v>
      </c>
      <c r="J14" s="24">
        <v>1.214</v>
      </c>
      <c r="K14" s="24">
        <v>84.72</v>
      </c>
      <c r="L14" s="24">
        <v>33.340000000000003</v>
      </c>
      <c r="M14" s="24">
        <v>6.12</v>
      </c>
      <c r="N14" s="25">
        <v>7.06</v>
      </c>
      <c r="O14" s="24">
        <v>62.4</v>
      </c>
      <c r="P14" s="24">
        <v>64.400000000000006</v>
      </c>
      <c r="Q14" s="107">
        <v>68.599999999999994</v>
      </c>
      <c r="R14" s="16"/>
    </row>
    <row r="15" spans="1:41" x14ac:dyDescent="0.2">
      <c r="A15" s="10"/>
      <c r="B15" s="22" t="s">
        <v>55</v>
      </c>
      <c r="C15" s="23">
        <v>1114.4844851975799</v>
      </c>
      <c r="D15" s="24">
        <v>38.904045866407998</v>
      </c>
      <c r="E15" s="60">
        <v>7.9622843861561199</v>
      </c>
      <c r="F15" s="60">
        <v>5.2</v>
      </c>
      <c r="G15" s="24">
        <v>25.4704562595875</v>
      </c>
      <c r="H15" s="60">
        <v>12.172000000000001</v>
      </c>
      <c r="I15" s="24">
        <v>4.4240000000000004</v>
      </c>
      <c r="J15" s="60">
        <v>1.3140000000000001</v>
      </c>
      <c r="K15" s="24">
        <v>85.12</v>
      </c>
      <c r="L15" s="60">
        <v>37.42</v>
      </c>
      <c r="M15" s="24">
        <v>6.48</v>
      </c>
      <c r="N15" s="25">
        <v>6.4</v>
      </c>
      <c r="O15" s="60">
        <v>89.8</v>
      </c>
      <c r="P15" s="60">
        <v>82</v>
      </c>
      <c r="Q15" s="108">
        <v>95.6</v>
      </c>
    </row>
    <row r="16" spans="1:41" x14ac:dyDescent="0.2">
      <c r="A16" s="10"/>
      <c r="B16" s="22" t="s">
        <v>45</v>
      </c>
      <c r="C16" s="23">
        <v>1113.43073349831</v>
      </c>
      <c r="D16" s="24">
        <v>42.741681147135701</v>
      </c>
      <c r="E16" s="60">
        <v>7.8733463890522399</v>
      </c>
      <c r="F16" s="60">
        <v>4.7919999999999998</v>
      </c>
      <c r="G16" s="24">
        <v>25.9876992518696</v>
      </c>
      <c r="H16" s="24">
        <v>10.24</v>
      </c>
      <c r="I16" s="24">
        <v>4.3780000000000001</v>
      </c>
      <c r="J16" s="60">
        <v>1.294</v>
      </c>
      <c r="K16" s="60">
        <v>85.28</v>
      </c>
      <c r="L16" s="24">
        <v>32.86</v>
      </c>
      <c r="M16" s="24">
        <v>6.74</v>
      </c>
      <c r="N16" s="25">
        <v>6.38</v>
      </c>
      <c r="O16" s="60">
        <v>86.4</v>
      </c>
      <c r="P16" s="60">
        <v>77.599999999999994</v>
      </c>
      <c r="Q16" s="108">
        <v>88.6</v>
      </c>
    </row>
    <row r="17" spans="1:41" s="6" customFormat="1" x14ac:dyDescent="0.2">
      <c r="A17" s="10"/>
      <c r="B17" s="22" t="s">
        <v>56</v>
      </c>
      <c r="C17" s="23">
        <v>1096.4887797133899</v>
      </c>
      <c r="D17" s="24">
        <v>37.515109389759097</v>
      </c>
      <c r="E17" s="60">
        <v>7.7337084067450901</v>
      </c>
      <c r="F17" s="60">
        <v>5.048</v>
      </c>
      <c r="G17" s="24">
        <v>24.561553472923801</v>
      </c>
      <c r="H17" s="60">
        <v>12.548</v>
      </c>
      <c r="I17" s="24">
        <v>4.4359999999999999</v>
      </c>
      <c r="J17" s="24">
        <v>1.268</v>
      </c>
      <c r="K17" s="60">
        <v>85.38</v>
      </c>
      <c r="L17" s="24">
        <v>35.4</v>
      </c>
      <c r="M17" s="24">
        <v>7.54</v>
      </c>
      <c r="N17" s="25">
        <v>6.52</v>
      </c>
      <c r="O17" s="60">
        <v>80.2</v>
      </c>
      <c r="P17" s="60">
        <v>77.599999999999994</v>
      </c>
      <c r="Q17" s="107">
        <v>84.4</v>
      </c>
      <c r="AB17" s="8"/>
      <c r="AC17" s="8"/>
      <c r="AD17" s="8"/>
      <c r="AE17" s="8"/>
      <c r="AF17" s="8"/>
      <c r="AG17" s="8"/>
      <c r="AH17" s="8"/>
      <c r="AI17" s="8"/>
      <c r="AJ17" s="8"/>
      <c r="AK17" s="8"/>
      <c r="AL17" s="8"/>
      <c r="AM17" s="8"/>
      <c r="AN17" s="8"/>
      <c r="AO17" s="8"/>
    </row>
    <row r="18" spans="1:41" s="6" customFormat="1" x14ac:dyDescent="0.2">
      <c r="A18" s="10"/>
      <c r="B18" s="22" t="s">
        <v>44</v>
      </c>
      <c r="C18" s="23">
        <v>1096.40116403564</v>
      </c>
      <c r="D18" s="24">
        <v>39.608334363779797</v>
      </c>
      <c r="E18" s="24">
        <v>7.7044734941047297</v>
      </c>
      <c r="F18" s="24">
        <v>4.6879999999999997</v>
      </c>
      <c r="G18" s="24">
        <v>24.127271038051099</v>
      </c>
      <c r="H18" s="24">
        <v>11.356</v>
      </c>
      <c r="I18" s="24">
        <v>4.3239999999999998</v>
      </c>
      <c r="J18" s="24">
        <v>1.248</v>
      </c>
      <c r="K18" s="24">
        <v>83.66</v>
      </c>
      <c r="L18" s="24">
        <v>30.74</v>
      </c>
      <c r="M18" s="24">
        <v>6.14</v>
      </c>
      <c r="N18" s="25">
        <v>7.46</v>
      </c>
      <c r="O18" s="24">
        <v>68.8</v>
      </c>
      <c r="P18" s="24">
        <v>59</v>
      </c>
      <c r="Q18" s="107">
        <v>76.8</v>
      </c>
      <c r="AB18" s="8"/>
      <c r="AC18" s="8"/>
      <c r="AD18" s="8"/>
      <c r="AE18" s="8"/>
      <c r="AF18" s="8"/>
      <c r="AG18" s="8"/>
      <c r="AH18" s="8"/>
      <c r="AI18" s="8"/>
      <c r="AJ18" s="8"/>
      <c r="AK18" s="8"/>
      <c r="AL18" s="8"/>
      <c r="AM18" s="8"/>
      <c r="AN18" s="8"/>
      <c r="AO18" s="8"/>
    </row>
    <row r="19" spans="1:41" s="6" customFormat="1" x14ac:dyDescent="0.2">
      <c r="A19" s="10"/>
      <c r="B19" s="22" t="s">
        <v>47</v>
      </c>
      <c r="C19" s="23">
        <v>1069.6515931126501</v>
      </c>
      <c r="D19" s="60">
        <v>44.754219315716902</v>
      </c>
      <c r="E19" s="60">
        <v>7.8402500029555</v>
      </c>
      <c r="F19" s="24">
        <v>4.4000000000000004</v>
      </c>
      <c r="G19" s="24">
        <v>25.091386065882499</v>
      </c>
      <c r="H19" s="24">
        <v>9.3719999999999999</v>
      </c>
      <c r="I19" s="60">
        <v>4.8520000000000003</v>
      </c>
      <c r="J19" s="24">
        <v>1.1559999999999999</v>
      </c>
      <c r="K19" s="24">
        <v>83.78</v>
      </c>
      <c r="L19" s="24">
        <v>31.3</v>
      </c>
      <c r="M19" s="24">
        <v>7.28</v>
      </c>
      <c r="N19" s="25">
        <v>7.22</v>
      </c>
      <c r="O19" s="24">
        <v>36.200000000000003</v>
      </c>
      <c r="P19" s="24">
        <v>47.2</v>
      </c>
      <c r="Q19" s="107">
        <v>46.4</v>
      </c>
      <c r="AB19" s="8"/>
      <c r="AC19" s="8"/>
      <c r="AD19" s="8"/>
      <c r="AE19" s="8"/>
      <c r="AF19" s="8"/>
      <c r="AG19" s="8"/>
      <c r="AH19" s="8"/>
      <c r="AI19" s="8"/>
      <c r="AJ19" s="8"/>
      <c r="AK19" s="8"/>
      <c r="AL19" s="8"/>
      <c r="AM19" s="8"/>
      <c r="AN19" s="8"/>
      <c r="AO19" s="8"/>
    </row>
    <row r="20" spans="1:41" s="6" customFormat="1" x14ac:dyDescent="0.2">
      <c r="A20" s="10"/>
      <c r="B20" s="22" t="s">
        <v>54</v>
      </c>
      <c r="C20" s="109">
        <v>1046.29606484173</v>
      </c>
      <c r="D20" s="24">
        <v>40.708401470777702</v>
      </c>
      <c r="E20" s="24">
        <v>7.27078434542649</v>
      </c>
      <c r="F20" s="24">
        <v>4.2880000000000003</v>
      </c>
      <c r="G20" s="24">
        <v>24.063850333894699</v>
      </c>
      <c r="H20" s="24">
        <v>10.252000000000001</v>
      </c>
      <c r="I20" s="60">
        <v>4.694</v>
      </c>
      <c r="J20" s="24">
        <v>1.244</v>
      </c>
      <c r="K20" s="60">
        <v>86.32</v>
      </c>
      <c r="L20" s="24">
        <v>34.5</v>
      </c>
      <c r="M20" s="24">
        <v>7.26</v>
      </c>
      <c r="N20" s="25">
        <v>6.46</v>
      </c>
      <c r="O20" s="24">
        <v>73.2</v>
      </c>
      <c r="P20" s="60">
        <v>79.8</v>
      </c>
      <c r="Q20" s="107">
        <v>74</v>
      </c>
      <c r="AB20" s="8"/>
      <c r="AC20" s="8"/>
      <c r="AD20" s="8"/>
      <c r="AE20" s="8"/>
      <c r="AF20" s="8"/>
      <c r="AG20" s="8"/>
      <c r="AH20" s="8"/>
      <c r="AI20" s="8"/>
      <c r="AJ20" s="8"/>
      <c r="AK20" s="8"/>
      <c r="AL20" s="8"/>
      <c r="AM20" s="8"/>
      <c r="AN20" s="8"/>
      <c r="AO20" s="8"/>
    </row>
    <row r="21" spans="1:41" s="6" customFormat="1" x14ac:dyDescent="0.2">
      <c r="A21" s="10"/>
      <c r="B21" s="22" t="s">
        <v>23</v>
      </c>
      <c r="C21" s="23">
        <v>1046.0971166079</v>
      </c>
      <c r="D21" s="24">
        <v>41.884065274365902</v>
      </c>
      <c r="E21" s="24">
        <v>7.6016330291177798</v>
      </c>
      <c r="F21" s="24">
        <v>4.5999999999999996</v>
      </c>
      <c r="G21" s="24">
        <v>25.3824431795341</v>
      </c>
      <c r="H21" s="24">
        <v>10.172000000000001</v>
      </c>
      <c r="I21" s="60">
        <v>4.8099999999999996</v>
      </c>
      <c r="J21" s="24">
        <v>1.1659999999999999</v>
      </c>
      <c r="K21" s="24">
        <v>84.14</v>
      </c>
      <c r="L21" s="24">
        <v>31.32</v>
      </c>
      <c r="M21" s="24">
        <v>7.2</v>
      </c>
      <c r="N21" s="25">
        <v>7.08</v>
      </c>
      <c r="O21" s="24">
        <v>41</v>
      </c>
      <c r="P21" s="24">
        <v>51.2</v>
      </c>
      <c r="Q21" s="107">
        <v>50.2</v>
      </c>
      <c r="AB21" s="8"/>
      <c r="AC21" s="8"/>
      <c r="AD21" s="8"/>
      <c r="AE21" s="8"/>
      <c r="AF21" s="8"/>
      <c r="AG21" s="8"/>
      <c r="AH21" s="8"/>
      <c r="AI21" s="8"/>
      <c r="AJ21" s="8"/>
      <c r="AK21" s="8"/>
      <c r="AL21" s="8"/>
      <c r="AM21" s="8"/>
      <c r="AN21" s="8"/>
      <c r="AO21" s="8"/>
    </row>
    <row r="22" spans="1:41" s="6" customFormat="1" x14ac:dyDescent="0.2">
      <c r="A22" s="10"/>
      <c r="B22" s="22" t="s">
        <v>50</v>
      </c>
      <c r="C22" s="23">
        <v>1018.09811635875</v>
      </c>
      <c r="D22" s="24">
        <v>37.6605015659975</v>
      </c>
      <c r="E22" s="24">
        <v>6.8987645335784702</v>
      </c>
      <c r="F22" s="24">
        <v>4.6159999999999997</v>
      </c>
      <c r="G22" s="24">
        <v>25.251255622132199</v>
      </c>
      <c r="H22" s="24">
        <v>11.116</v>
      </c>
      <c r="I22" s="24">
        <v>4.2560000000000002</v>
      </c>
      <c r="J22" s="24">
        <v>1.19</v>
      </c>
      <c r="K22" s="24">
        <v>84.3</v>
      </c>
      <c r="L22" s="24">
        <v>33.479999999999997</v>
      </c>
      <c r="M22" s="24">
        <v>6.72</v>
      </c>
      <c r="N22" s="25">
        <v>6.9</v>
      </c>
      <c r="O22" s="24">
        <v>54.2</v>
      </c>
      <c r="P22" s="24">
        <v>58.2</v>
      </c>
      <c r="Q22" s="107">
        <v>62.6</v>
      </c>
      <c r="R22" s="16"/>
      <c r="AB22" s="8"/>
      <c r="AC22" s="8"/>
      <c r="AD22" s="8"/>
      <c r="AE22" s="8"/>
      <c r="AF22" s="8"/>
      <c r="AG22" s="8"/>
      <c r="AH22" s="8"/>
      <c r="AI22" s="8"/>
      <c r="AJ22" s="8"/>
      <c r="AK22" s="8"/>
      <c r="AL22" s="8"/>
      <c r="AM22" s="8"/>
      <c r="AN22" s="8"/>
      <c r="AO22" s="8"/>
    </row>
    <row r="23" spans="1:41" s="6" customFormat="1" x14ac:dyDescent="0.2">
      <c r="A23" s="10"/>
      <c r="B23" s="22" t="s">
        <v>42</v>
      </c>
      <c r="C23" s="23">
        <v>991.89899925462896</v>
      </c>
      <c r="D23" s="24">
        <v>39.073070821102299</v>
      </c>
      <c r="E23" s="24">
        <v>7.2301269678071796</v>
      </c>
      <c r="F23" s="60">
        <v>4.92</v>
      </c>
      <c r="G23" s="24">
        <v>26.565572235122001</v>
      </c>
      <c r="H23" s="24">
        <v>11.064</v>
      </c>
      <c r="I23" s="60">
        <v>4.8879999999999999</v>
      </c>
      <c r="J23" s="24">
        <v>1.262</v>
      </c>
      <c r="K23" s="60">
        <v>85.8</v>
      </c>
      <c r="L23" s="24">
        <v>34.82</v>
      </c>
      <c r="M23" s="24">
        <v>6.34</v>
      </c>
      <c r="N23" s="25">
        <v>6.42</v>
      </c>
      <c r="O23" s="24">
        <v>71.599999999999994</v>
      </c>
      <c r="P23" s="60">
        <v>76.2</v>
      </c>
      <c r="Q23" s="107">
        <v>73.8</v>
      </c>
      <c r="AB23" s="8"/>
      <c r="AC23" s="8"/>
      <c r="AD23" s="8"/>
      <c r="AE23" s="8"/>
      <c r="AF23" s="8"/>
      <c r="AG23" s="8"/>
      <c r="AH23" s="8"/>
      <c r="AI23" s="8"/>
      <c r="AJ23" s="8"/>
      <c r="AK23" s="8"/>
      <c r="AL23" s="8"/>
      <c r="AM23" s="8"/>
      <c r="AN23" s="8"/>
      <c r="AO23" s="8"/>
    </row>
    <row r="24" spans="1:41" s="6" customFormat="1" x14ac:dyDescent="0.2">
      <c r="A24" s="10"/>
      <c r="B24" s="22" t="s">
        <v>24</v>
      </c>
      <c r="C24" s="23">
        <v>982.67182020035602</v>
      </c>
      <c r="D24" s="24">
        <v>42.036788109021401</v>
      </c>
      <c r="E24" s="60">
        <v>7.8500638864241399</v>
      </c>
      <c r="F24" s="24">
        <v>4.6239999999999997</v>
      </c>
      <c r="G24" s="24">
        <v>24.793439159707798</v>
      </c>
      <c r="H24" s="24">
        <v>10.348000000000001</v>
      </c>
      <c r="I24" s="24">
        <v>4.5259999999999998</v>
      </c>
      <c r="J24" s="24">
        <v>1.22</v>
      </c>
      <c r="K24" s="24">
        <v>84.6</v>
      </c>
      <c r="L24" s="24">
        <v>31.6</v>
      </c>
      <c r="M24" s="60">
        <v>7.84</v>
      </c>
      <c r="N24" s="25">
        <v>6.82</v>
      </c>
      <c r="O24" s="24">
        <v>62.8</v>
      </c>
      <c r="P24" s="24">
        <v>63.200000000000102</v>
      </c>
      <c r="Q24" s="107">
        <v>69</v>
      </c>
      <c r="R24" s="16"/>
      <c r="AB24" s="8"/>
      <c r="AC24" s="8"/>
      <c r="AD24" s="8"/>
      <c r="AE24" s="8"/>
      <c r="AF24" s="8"/>
      <c r="AG24" s="8"/>
      <c r="AH24" s="8"/>
      <c r="AI24" s="8"/>
      <c r="AJ24" s="8"/>
      <c r="AK24" s="8"/>
      <c r="AL24" s="8"/>
      <c r="AM24" s="8"/>
      <c r="AN24" s="8"/>
      <c r="AO24" s="8"/>
    </row>
    <row r="25" spans="1:41" s="6" customFormat="1" x14ac:dyDescent="0.2">
      <c r="A25" s="10"/>
      <c r="B25" s="22" t="s">
        <v>52</v>
      </c>
      <c r="C25" s="23">
        <v>974.280376629118</v>
      </c>
      <c r="D25" s="24">
        <v>36.862007199332503</v>
      </c>
      <c r="E25" s="24">
        <v>6.5861142471238301</v>
      </c>
      <c r="F25" s="24">
        <v>4.3520000000000003</v>
      </c>
      <c r="G25" s="24">
        <v>24.355361841644498</v>
      </c>
      <c r="H25" s="24">
        <v>11.004</v>
      </c>
      <c r="I25" s="24">
        <v>4.29</v>
      </c>
      <c r="J25" s="24">
        <v>1.1859999999999999</v>
      </c>
      <c r="K25" s="24">
        <v>83.08</v>
      </c>
      <c r="L25" s="24">
        <v>32.119999999999997</v>
      </c>
      <c r="M25" s="24">
        <v>6.4</v>
      </c>
      <c r="N25" s="25">
        <v>7.4</v>
      </c>
      <c r="O25" s="24">
        <v>49</v>
      </c>
      <c r="P25" s="24">
        <v>47</v>
      </c>
      <c r="Q25" s="107">
        <v>60.6</v>
      </c>
      <c r="R25" s="16"/>
      <c r="AB25" s="8"/>
      <c r="AC25" s="8"/>
      <c r="AD25" s="8"/>
      <c r="AE25" s="8"/>
      <c r="AF25" s="8"/>
      <c r="AG25" s="8"/>
      <c r="AH25" s="8"/>
      <c r="AI25" s="8"/>
      <c r="AJ25" s="8"/>
      <c r="AK25" s="8"/>
      <c r="AL25" s="8"/>
      <c r="AM25" s="8"/>
      <c r="AN25" s="8"/>
      <c r="AO25" s="8"/>
    </row>
    <row r="26" spans="1:41" s="6" customFormat="1" x14ac:dyDescent="0.2">
      <c r="A26" s="10"/>
      <c r="B26" s="22" t="s">
        <v>51</v>
      </c>
      <c r="C26" s="23">
        <v>951.50555552659603</v>
      </c>
      <c r="D26" s="24">
        <v>39.158309786673598</v>
      </c>
      <c r="E26" s="24">
        <v>7.2453151257744102</v>
      </c>
      <c r="F26" s="60">
        <v>4.8079999999999998</v>
      </c>
      <c r="G26" s="24">
        <v>26.007049829239701</v>
      </c>
      <c r="H26" s="24">
        <v>10.956</v>
      </c>
      <c r="I26" s="24">
        <v>4.516</v>
      </c>
      <c r="J26" s="24">
        <v>1.23</v>
      </c>
      <c r="K26" s="24">
        <v>85.1</v>
      </c>
      <c r="L26" s="24">
        <v>34.18</v>
      </c>
      <c r="M26" s="24">
        <v>6.5</v>
      </c>
      <c r="N26" s="25">
        <v>6.62</v>
      </c>
      <c r="O26" s="24">
        <v>67</v>
      </c>
      <c r="P26" s="24">
        <v>69</v>
      </c>
      <c r="Q26" s="107">
        <v>71.8</v>
      </c>
      <c r="AB26" s="8"/>
      <c r="AC26" s="8"/>
      <c r="AD26" s="8"/>
      <c r="AE26" s="8"/>
      <c r="AF26" s="8"/>
      <c r="AG26" s="8"/>
      <c r="AH26" s="8"/>
      <c r="AI26" s="8"/>
      <c r="AJ26" s="8"/>
      <c r="AK26" s="8"/>
      <c r="AL26" s="8"/>
      <c r="AM26" s="8"/>
      <c r="AN26" s="8"/>
      <c r="AO26" s="8"/>
    </row>
    <row r="27" spans="1:41" s="6" customFormat="1" x14ac:dyDescent="0.2">
      <c r="A27" s="10"/>
      <c r="B27" s="22" t="s">
        <v>40</v>
      </c>
      <c r="C27" s="23">
        <v>815.49261074430206</v>
      </c>
      <c r="D27" s="24">
        <v>39.505068574836002</v>
      </c>
      <c r="E27" s="24">
        <v>7.6508312053243603</v>
      </c>
      <c r="F27" s="60">
        <v>5.2640000000000002</v>
      </c>
      <c r="G27" s="24">
        <v>27.210435772987399</v>
      </c>
      <c r="H27" s="24">
        <v>11.464</v>
      </c>
      <c r="I27" s="24">
        <v>4.0060000000000002</v>
      </c>
      <c r="J27" s="24">
        <v>1.22</v>
      </c>
      <c r="K27" s="60">
        <v>85.4</v>
      </c>
      <c r="L27" s="60">
        <v>37.159999999999997</v>
      </c>
      <c r="M27" s="24">
        <v>6.02</v>
      </c>
      <c r="N27" s="25">
        <v>6.78</v>
      </c>
      <c r="O27" s="24">
        <v>67.400000000000006</v>
      </c>
      <c r="P27" s="60">
        <v>74.8</v>
      </c>
      <c r="Q27" s="107">
        <v>74.400000000000006</v>
      </c>
      <c r="AB27" s="8"/>
      <c r="AC27" s="8"/>
      <c r="AD27" s="8"/>
      <c r="AE27" s="8"/>
      <c r="AF27" s="8"/>
      <c r="AG27" s="8"/>
      <c r="AH27" s="8"/>
      <c r="AI27" s="8"/>
      <c r="AJ27" s="8"/>
      <c r="AK27" s="8"/>
      <c r="AL27" s="8"/>
      <c r="AM27" s="8"/>
      <c r="AN27" s="8"/>
      <c r="AO27" s="8"/>
    </row>
    <row r="28" spans="1:41" s="6" customFormat="1" x14ac:dyDescent="0.2">
      <c r="A28" s="10"/>
      <c r="B28" s="22" t="s">
        <v>41</v>
      </c>
      <c r="C28" s="23">
        <v>810.43284707504597</v>
      </c>
      <c r="D28" s="24">
        <v>40.686288478605299</v>
      </c>
      <c r="E28" s="60">
        <v>7.9885256038647396</v>
      </c>
      <c r="F28" s="60">
        <v>5.1360000000000001</v>
      </c>
      <c r="G28" s="24">
        <v>26.172103849632101</v>
      </c>
      <c r="H28" s="24">
        <v>11.343999999999999</v>
      </c>
      <c r="I28" s="24">
        <v>4.6399999999999997</v>
      </c>
      <c r="J28" s="60">
        <v>1.282</v>
      </c>
      <c r="K28" s="60">
        <v>85.46</v>
      </c>
      <c r="L28" s="24">
        <v>32.479999999999997</v>
      </c>
      <c r="M28" s="24">
        <v>5.96</v>
      </c>
      <c r="N28" s="25">
        <v>6.62</v>
      </c>
      <c r="O28" s="60">
        <v>81.2</v>
      </c>
      <c r="P28" s="60">
        <v>76.400000000000006</v>
      </c>
      <c r="Q28" s="107">
        <v>83</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1092.7313457445057</v>
      </c>
      <c r="D30" s="34">
        <f t="shared" si="0"/>
        <v>40.907670606231029</v>
      </c>
      <c r="E30" s="34">
        <f t="shared" si="0"/>
        <v>7.5070015286297327</v>
      </c>
      <c r="F30" s="34">
        <f t="shared" si="0"/>
        <v>4.6970000000000001</v>
      </c>
      <c r="G30" s="34">
        <f t="shared" si="0"/>
        <v>25.605530867787007</v>
      </c>
      <c r="H30" s="34">
        <f t="shared" si="0"/>
        <v>10.570499999999999</v>
      </c>
      <c r="I30" s="34">
        <f t="shared" si="0"/>
        <v>4.503000000000001</v>
      </c>
      <c r="J30" s="34">
        <f t="shared" si="0"/>
        <v>1.2276666666666667</v>
      </c>
      <c r="K30" s="34">
        <f t="shared" si="0"/>
        <v>84.5625</v>
      </c>
      <c r="L30" s="34">
        <f t="shared" si="0"/>
        <v>33.180833333333339</v>
      </c>
      <c r="M30" s="34">
        <f t="shared" si="0"/>
        <v>6.6508333333333347</v>
      </c>
      <c r="N30" s="35">
        <f t="shared" si="0"/>
        <v>6.919999999999999</v>
      </c>
      <c r="O30" s="34">
        <f t="shared" si="0"/>
        <v>64.075000000000003</v>
      </c>
      <c r="P30" s="34">
        <f t="shared" si="0"/>
        <v>64.416666666666671</v>
      </c>
      <c r="Q30" s="111">
        <f t="shared" si="0"/>
        <v>70.658333333333346</v>
      </c>
      <c r="AB30" s="8"/>
      <c r="AC30" s="8"/>
      <c r="AD30" s="8"/>
      <c r="AE30" s="8"/>
      <c r="AF30" s="8"/>
      <c r="AG30" s="8"/>
      <c r="AH30" s="8"/>
      <c r="AI30" s="8"/>
      <c r="AJ30" s="8"/>
      <c r="AK30" s="8"/>
      <c r="AL30" s="8"/>
      <c r="AM30" s="8"/>
      <c r="AN30" s="8"/>
      <c r="AO30" s="8"/>
    </row>
    <row r="31" spans="1:41" s="6" customFormat="1" x14ac:dyDescent="0.2">
      <c r="B31" s="45" t="s">
        <v>82</v>
      </c>
      <c r="C31" s="38">
        <v>164</v>
      </c>
      <c r="D31" s="39">
        <v>1.1299999999999999</v>
      </c>
      <c r="E31" s="39">
        <v>0.5</v>
      </c>
      <c r="F31" s="39">
        <v>0.56000000000000005</v>
      </c>
      <c r="G31" s="39" t="s">
        <v>83</v>
      </c>
      <c r="H31" s="39">
        <v>0.61</v>
      </c>
      <c r="I31" s="39">
        <v>0.21</v>
      </c>
      <c r="J31" s="39">
        <v>0.03</v>
      </c>
      <c r="K31" s="39">
        <v>1.1000000000000001</v>
      </c>
      <c r="L31" s="39">
        <v>1.63</v>
      </c>
      <c r="M31" s="39">
        <v>0.27</v>
      </c>
      <c r="N31" s="40">
        <v>0.45</v>
      </c>
      <c r="O31" s="39">
        <v>9.7200000000000006</v>
      </c>
      <c r="P31" s="39">
        <v>9.94</v>
      </c>
      <c r="Q31" s="112">
        <v>7.76</v>
      </c>
      <c r="AB31" s="8"/>
      <c r="AC31" s="8"/>
      <c r="AD31" s="8"/>
      <c r="AE31" s="8"/>
      <c r="AF31" s="8"/>
      <c r="AG31" s="8"/>
      <c r="AH31" s="8"/>
      <c r="AI31" s="8"/>
      <c r="AJ31" s="8"/>
      <c r="AK31" s="8"/>
      <c r="AL31" s="8"/>
      <c r="AM31" s="8"/>
      <c r="AN31" s="8"/>
      <c r="AO31" s="8"/>
    </row>
    <row r="32" spans="1:41" s="6" customFormat="1" x14ac:dyDescent="0.2">
      <c r="B32" s="45" t="s">
        <v>31</v>
      </c>
      <c r="C32" s="84" t="s">
        <v>32</v>
      </c>
      <c r="D32" s="84" t="s">
        <v>32</v>
      </c>
      <c r="E32" s="84" t="s">
        <v>32</v>
      </c>
      <c r="F32" s="84">
        <v>4.0000000000000002E-4</v>
      </c>
      <c r="G32" s="84">
        <v>0.62849999999999995</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0.93</v>
      </c>
      <c r="D33" s="39">
        <v>2.2000000000000002</v>
      </c>
      <c r="E33" s="39">
        <v>5.31</v>
      </c>
      <c r="F33" s="39">
        <v>9.4499999999999993</v>
      </c>
      <c r="G33" s="39">
        <v>10.029999999999999</v>
      </c>
      <c r="H33" s="39">
        <v>4.59</v>
      </c>
      <c r="I33" s="39">
        <v>3.64</v>
      </c>
      <c r="J33" s="39">
        <v>2</v>
      </c>
      <c r="K33" s="39">
        <v>1.04</v>
      </c>
      <c r="L33" s="39">
        <v>3.91</v>
      </c>
      <c r="M33" s="39">
        <v>3.25</v>
      </c>
      <c r="N33" s="40">
        <v>5.2</v>
      </c>
      <c r="O33" s="116">
        <v>12.08</v>
      </c>
      <c r="P33" s="116">
        <v>12.28</v>
      </c>
      <c r="Q33" s="117">
        <v>8.74</v>
      </c>
      <c r="AB33" s="8"/>
      <c r="AC33" s="8"/>
      <c r="AD33" s="8"/>
      <c r="AE33" s="8"/>
      <c r="AF33" s="8"/>
      <c r="AG33" s="8"/>
      <c r="AH33" s="8"/>
      <c r="AI33" s="8"/>
      <c r="AJ33" s="8"/>
      <c r="AK33" s="8"/>
      <c r="AL33" s="8"/>
      <c r="AM33" s="8"/>
      <c r="AN33" s="8"/>
      <c r="AO33" s="8"/>
    </row>
    <row r="34" spans="1:41" s="6" customFormat="1" x14ac:dyDescent="0.2">
      <c r="B34" s="45" t="s">
        <v>36</v>
      </c>
      <c r="C34" s="39">
        <v>0.59</v>
      </c>
      <c r="D34" s="39">
        <v>0.89</v>
      </c>
      <c r="E34" s="39">
        <v>0.63</v>
      </c>
      <c r="F34" s="39">
        <v>0.41</v>
      </c>
      <c r="G34" s="39">
        <v>0.22</v>
      </c>
      <c r="H34" s="39">
        <v>0.85</v>
      </c>
      <c r="I34" s="39">
        <v>0.71</v>
      </c>
      <c r="J34" s="39">
        <v>0.82</v>
      </c>
      <c r="K34" s="39">
        <v>0.61</v>
      </c>
      <c r="L34" s="39">
        <v>0.77</v>
      </c>
      <c r="M34" s="39">
        <v>0.89</v>
      </c>
      <c r="N34" s="40">
        <v>0.66</v>
      </c>
      <c r="O34" s="39">
        <v>0.83</v>
      </c>
      <c r="P34" s="39">
        <v>0.75</v>
      </c>
      <c r="Q34" s="112">
        <v>0.84</v>
      </c>
      <c r="AB34" s="8"/>
      <c r="AC34" s="8"/>
      <c r="AD34" s="8"/>
      <c r="AE34" s="8"/>
      <c r="AF34" s="8"/>
      <c r="AG34" s="8"/>
      <c r="AH34" s="8"/>
      <c r="AI34" s="8"/>
      <c r="AJ34" s="8"/>
      <c r="AK34" s="8"/>
      <c r="AL34" s="8"/>
      <c r="AM34" s="8"/>
      <c r="AN34" s="8"/>
      <c r="AO34" s="8"/>
    </row>
    <row r="35" spans="1:41" s="6" customFormat="1" ht="13.5" thickBot="1" x14ac:dyDescent="0.25">
      <c r="B35" s="47" t="s">
        <v>37</v>
      </c>
      <c r="C35" s="48">
        <v>5</v>
      </c>
      <c r="D35" s="48">
        <v>5</v>
      </c>
      <c r="E35" s="48">
        <v>5</v>
      </c>
      <c r="F35" s="48">
        <v>5</v>
      </c>
      <c r="G35" s="48">
        <v>5</v>
      </c>
      <c r="H35" s="48">
        <v>5</v>
      </c>
      <c r="I35" s="48">
        <v>5</v>
      </c>
      <c r="J35" s="48">
        <v>5</v>
      </c>
      <c r="K35" s="48">
        <v>5</v>
      </c>
      <c r="L35" s="48">
        <v>5</v>
      </c>
      <c r="M35" s="48">
        <v>5</v>
      </c>
      <c r="N35" s="118">
        <v>5</v>
      </c>
      <c r="O35" s="48">
        <v>5</v>
      </c>
      <c r="P35" s="48">
        <v>5</v>
      </c>
      <c r="Q35" s="119">
        <v>5</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93</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47</v>
      </c>
      <c r="C5" s="55">
        <v>1977.59317777096</v>
      </c>
      <c r="D5" s="58">
        <v>44.550315745295897</v>
      </c>
      <c r="E5" s="58">
        <v>8.1960338851980694</v>
      </c>
      <c r="F5" s="12">
        <v>4.9237500000000001</v>
      </c>
      <c r="G5" s="12">
        <v>26.8464285714286</v>
      </c>
      <c r="H5" s="12">
        <v>8.6</v>
      </c>
      <c r="I5" s="12">
        <v>5.2675000000000001</v>
      </c>
      <c r="J5" s="12">
        <v>1.0649999999999999</v>
      </c>
      <c r="K5" s="12">
        <v>82.174999999999997</v>
      </c>
      <c r="L5" s="12">
        <v>29.274999999999999</v>
      </c>
      <c r="M5" s="58">
        <v>9.6</v>
      </c>
      <c r="N5" s="13">
        <v>8.9499999999999993</v>
      </c>
      <c r="O5" s="12">
        <v>33.75</v>
      </c>
      <c r="P5" s="12">
        <v>44.25</v>
      </c>
      <c r="Q5" s="106">
        <v>41</v>
      </c>
      <c r="R5" s="16"/>
    </row>
    <row r="6" spans="1:41" x14ac:dyDescent="0.2">
      <c r="A6" s="10"/>
      <c r="B6" s="22" t="s">
        <v>51</v>
      </c>
      <c r="C6" s="57">
        <v>1782.4863309018499</v>
      </c>
      <c r="D6" s="24">
        <v>40.640732999865698</v>
      </c>
      <c r="E6" s="24">
        <v>7.3950886899683903</v>
      </c>
      <c r="F6" s="24">
        <v>5.1312499999999996</v>
      </c>
      <c r="G6" s="60">
        <v>28.1908362470862</v>
      </c>
      <c r="H6" s="24">
        <v>9.6999999999999993</v>
      </c>
      <c r="I6" s="24">
        <v>5.0575000000000001</v>
      </c>
      <c r="J6" s="24">
        <v>1.1299999999999999</v>
      </c>
      <c r="K6" s="24">
        <v>83.15</v>
      </c>
      <c r="L6" s="24">
        <v>32.549999999999997</v>
      </c>
      <c r="M6" s="24">
        <v>8.5749999999999993</v>
      </c>
      <c r="N6" s="25">
        <v>8.2249999999999996</v>
      </c>
      <c r="O6" s="24">
        <v>59.5</v>
      </c>
      <c r="P6" s="24">
        <v>65</v>
      </c>
      <c r="Q6" s="107">
        <v>65</v>
      </c>
    </row>
    <row r="7" spans="1:41" x14ac:dyDescent="0.2">
      <c r="A7" s="10"/>
      <c r="B7" s="22" t="s">
        <v>49</v>
      </c>
      <c r="C7" s="57">
        <v>1672.23131740399</v>
      </c>
      <c r="D7" s="60">
        <v>44.356488674003799</v>
      </c>
      <c r="E7" s="60">
        <v>7.8520646134766396</v>
      </c>
      <c r="F7" s="24">
        <v>5.2549999999999999</v>
      </c>
      <c r="G7" s="60">
        <v>29.877393892339501</v>
      </c>
      <c r="H7" s="24">
        <v>8.4</v>
      </c>
      <c r="I7" s="24">
        <v>5.1174999999999997</v>
      </c>
      <c r="J7" s="24">
        <v>1.1399999999999999</v>
      </c>
      <c r="K7" s="24">
        <v>82.974999999999994</v>
      </c>
      <c r="L7" s="24">
        <v>30.25</v>
      </c>
      <c r="M7" s="24">
        <v>7.75</v>
      </c>
      <c r="N7" s="25">
        <v>8.1</v>
      </c>
      <c r="O7" s="24">
        <v>60.75</v>
      </c>
      <c r="P7" s="24">
        <v>63.75</v>
      </c>
      <c r="Q7" s="107">
        <v>65.75</v>
      </c>
    </row>
    <row r="8" spans="1:41" x14ac:dyDescent="0.2">
      <c r="A8" s="10"/>
      <c r="B8" s="22" t="s">
        <v>43</v>
      </c>
      <c r="C8" s="57">
        <v>1570.6306596317099</v>
      </c>
      <c r="D8" s="60">
        <v>43.020050237819099</v>
      </c>
      <c r="E8" s="60">
        <v>8.21794575159098</v>
      </c>
      <c r="F8" s="60">
        <v>5.5887500000000001</v>
      </c>
      <c r="G8" s="60">
        <v>29.228374094202898</v>
      </c>
      <c r="H8" s="24">
        <v>9.6999999999999993</v>
      </c>
      <c r="I8" s="24">
        <v>5.3224999999999998</v>
      </c>
      <c r="J8" s="24">
        <v>1.1525000000000001</v>
      </c>
      <c r="K8" s="24">
        <v>83.424999999999997</v>
      </c>
      <c r="L8" s="24">
        <v>31.524999999999999</v>
      </c>
      <c r="M8" s="24">
        <v>9.2249999999999996</v>
      </c>
      <c r="N8" s="25">
        <v>8.4</v>
      </c>
      <c r="O8" s="24">
        <v>62.25</v>
      </c>
      <c r="P8" s="24">
        <v>67.5</v>
      </c>
      <c r="Q8" s="107">
        <v>65.5</v>
      </c>
    </row>
    <row r="9" spans="1:41" x14ac:dyDescent="0.2">
      <c r="A9" s="10"/>
      <c r="B9" s="22" t="s">
        <v>26</v>
      </c>
      <c r="C9" s="57">
        <v>1562.9536055859501</v>
      </c>
      <c r="D9" s="24">
        <v>41.503637759012499</v>
      </c>
      <c r="E9" s="24">
        <v>7.4534520024625204</v>
      </c>
      <c r="F9" s="24">
        <v>4.8174999999999999</v>
      </c>
      <c r="G9" s="24">
        <v>26.857954545454501</v>
      </c>
      <c r="H9" s="24">
        <v>8.4</v>
      </c>
      <c r="I9" s="24">
        <v>4.8825000000000003</v>
      </c>
      <c r="J9" s="24">
        <v>1.115</v>
      </c>
      <c r="K9" s="24">
        <v>82.4</v>
      </c>
      <c r="L9" s="24">
        <v>29</v>
      </c>
      <c r="M9" s="24">
        <v>8.8249999999999993</v>
      </c>
      <c r="N9" s="25">
        <v>8.5250000000000004</v>
      </c>
      <c r="O9" s="24">
        <v>56</v>
      </c>
      <c r="P9" s="24">
        <v>58</v>
      </c>
      <c r="Q9" s="107">
        <v>63.5</v>
      </c>
    </row>
    <row r="10" spans="1:41" x14ac:dyDescent="0.2">
      <c r="A10" s="10"/>
      <c r="B10" s="22" t="s">
        <v>41</v>
      </c>
      <c r="C10" s="57">
        <v>1556.7363486586901</v>
      </c>
      <c r="D10" s="60">
        <v>42.354371882917697</v>
      </c>
      <c r="E10" s="60">
        <v>8.2914500391402193</v>
      </c>
      <c r="F10" s="24">
        <v>5.3224999999999998</v>
      </c>
      <c r="G10" s="24">
        <v>27.335483809668599</v>
      </c>
      <c r="H10" s="24">
        <v>9.6999999999999993</v>
      </c>
      <c r="I10" s="24">
        <v>5.17</v>
      </c>
      <c r="J10" s="24">
        <v>1.1499999999999999</v>
      </c>
      <c r="K10" s="24">
        <v>82.474999999999994</v>
      </c>
      <c r="L10" s="24">
        <v>28.6</v>
      </c>
      <c r="M10" s="24">
        <v>7.85</v>
      </c>
      <c r="N10" s="25">
        <v>8.9250000000000007</v>
      </c>
      <c r="O10" s="24">
        <v>60.75</v>
      </c>
      <c r="P10" s="24">
        <v>59.25</v>
      </c>
      <c r="Q10" s="107">
        <v>66</v>
      </c>
    </row>
    <row r="11" spans="1:41" x14ac:dyDescent="0.2">
      <c r="A11" s="10"/>
      <c r="B11" s="22" t="s">
        <v>53</v>
      </c>
      <c r="C11" s="57">
        <v>1545.1326888881999</v>
      </c>
      <c r="D11" s="60">
        <v>42.907800165494997</v>
      </c>
      <c r="E11" s="60">
        <v>8.1175338418884007</v>
      </c>
      <c r="F11" s="60">
        <v>5.6524999999999999</v>
      </c>
      <c r="G11" s="60">
        <v>29.8936594202899</v>
      </c>
      <c r="H11" s="24">
        <v>9.5</v>
      </c>
      <c r="I11" s="24">
        <v>5.2324999999999999</v>
      </c>
      <c r="J11" s="24">
        <v>1.075</v>
      </c>
      <c r="K11" s="24">
        <v>83.125</v>
      </c>
      <c r="L11" s="60">
        <v>34.450000000000003</v>
      </c>
      <c r="M11" s="24">
        <v>8.2249999999999996</v>
      </c>
      <c r="N11" s="25">
        <v>8.5500000000000007</v>
      </c>
      <c r="O11" s="24">
        <v>42</v>
      </c>
      <c r="P11" s="24">
        <v>59.75</v>
      </c>
      <c r="Q11" s="107">
        <v>50</v>
      </c>
    </row>
    <row r="12" spans="1:41" x14ac:dyDescent="0.2">
      <c r="A12" s="10"/>
      <c r="B12" s="22" t="s">
        <v>28</v>
      </c>
      <c r="C12" s="23">
        <v>1512.4076885904501</v>
      </c>
      <c r="D12" s="24">
        <v>37.823953088557602</v>
      </c>
      <c r="E12" s="24">
        <v>7.0028963484082603</v>
      </c>
      <c r="F12" s="24">
        <v>4.8812499999999996</v>
      </c>
      <c r="G12" s="24">
        <v>26.432857789855099</v>
      </c>
      <c r="H12" s="24">
        <v>9.4</v>
      </c>
      <c r="I12" s="24">
        <v>4.9375</v>
      </c>
      <c r="J12" s="24">
        <v>1.1299999999999999</v>
      </c>
      <c r="K12" s="24">
        <v>82.6</v>
      </c>
      <c r="L12" s="24">
        <v>29</v>
      </c>
      <c r="M12" s="60">
        <v>9.9749999999999996</v>
      </c>
      <c r="N12" s="25">
        <v>8.3249999999999993</v>
      </c>
      <c r="O12" s="24">
        <v>60</v>
      </c>
      <c r="P12" s="24">
        <v>61</v>
      </c>
      <c r="Q12" s="107">
        <v>66.5</v>
      </c>
    </row>
    <row r="13" spans="1:41" x14ac:dyDescent="0.2">
      <c r="A13" s="10"/>
      <c r="B13" s="22" t="s">
        <v>48</v>
      </c>
      <c r="C13" s="23">
        <v>1465.29391920219</v>
      </c>
      <c r="D13" s="60">
        <v>44.0721927117918</v>
      </c>
      <c r="E13" s="24">
        <v>6.8559805276494403</v>
      </c>
      <c r="F13" s="24">
        <v>4.8612500000000001</v>
      </c>
      <c r="G13" s="60">
        <v>31.2669956140351</v>
      </c>
      <c r="H13" s="24">
        <v>7.6</v>
      </c>
      <c r="I13" s="24">
        <v>4.835</v>
      </c>
      <c r="J13" s="24">
        <v>1.165</v>
      </c>
      <c r="K13" s="24">
        <v>82.75</v>
      </c>
      <c r="L13" s="24">
        <v>32</v>
      </c>
      <c r="M13" s="24">
        <v>7.5750000000000002</v>
      </c>
      <c r="N13" s="25">
        <v>8.6999999999999993</v>
      </c>
      <c r="O13" s="24">
        <v>72</v>
      </c>
      <c r="P13" s="24">
        <v>66.75</v>
      </c>
      <c r="Q13" s="108">
        <v>77</v>
      </c>
    </row>
    <row r="14" spans="1:41" x14ac:dyDescent="0.2">
      <c r="A14" s="10"/>
      <c r="B14" s="22" t="s">
        <v>24</v>
      </c>
      <c r="C14" s="23">
        <v>1381.1835516025101</v>
      </c>
      <c r="D14" s="24">
        <v>41.2893124472604</v>
      </c>
      <c r="E14" s="24">
        <v>7.5116857918462099</v>
      </c>
      <c r="F14" s="24">
        <v>5.1074999999999999</v>
      </c>
      <c r="G14" s="60">
        <v>28.110288149350701</v>
      </c>
      <c r="H14" s="24">
        <v>9</v>
      </c>
      <c r="I14" s="24">
        <v>5.0999999999999996</v>
      </c>
      <c r="J14" s="24">
        <v>1.1299999999999999</v>
      </c>
      <c r="K14" s="24">
        <v>82.849999999999895</v>
      </c>
      <c r="L14" s="24">
        <v>29.524999999999999</v>
      </c>
      <c r="M14" s="60">
        <v>9.6749999999999901</v>
      </c>
      <c r="N14" s="25">
        <v>8.5749999999999993</v>
      </c>
      <c r="O14" s="24">
        <v>57.75</v>
      </c>
      <c r="P14" s="24">
        <v>61.750000000000099</v>
      </c>
      <c r="Q14" s="107">
        <v>63.500000000000099</v>
      </c>
      <c r="R14" s="16"/>
    </row>
    <row r="15" spans="1:41" x14ac:dyDescent="0.2">
      <c r="A15" s="10"/>
      <c r="B15" s="22" t="s">
        <v>25</v>
      </c>
      <c r="C15" s="23">
        <v>1285.53185973675</v>
      </c>
      <c r="D15" s="24">
        <v>41.952931915247802</v>
      </c>
      <c r="E15" s="60">
        <v>7.6995640412065098</v>
      </c>
      <c r="F15" s="24">
        <v>5.2024999999999997</v>
      </c>
      <c r="G15" s="60">
        <v>28.3890192687747</v>
      </c>
      <c r="H15" s="24">
        <v>9.1</v>
      </c>
      <c r="I15" s="24">
        <v>5</v>
      </c>
      <c r="J15" s="24">
        <v>1.1174999999999999</v>
      </c>
      <c r="K15" s="24">
        <v>81.55</v>
      </c>
      <c r="L15" s="24">
        <v>29.4</v>
      </c>
      <c r="M15" s="24">
        <v>7.4</v>
      </c>
      <c r="N15" s="25">
        <v>8.9749999999999996</v>
      </c>
      <c r="O15" s="24">
        <v>52</v>
      </c>
      <c r="P15" s="24">
        <v>49.75</v>
      </c>
      <c r="Q15" s="107">
        <v>61</v>
      </c>
    </row>
    <row r="16" spans="1:41" x14ac:dyDescent="0.2">
      <c r="A16" s="10"/>
      <c r="B16" s="22" t="s">
        <v>22</v>
      </c>
      <c r="C16" s="23">
        <v>1281.5303067698601</v>
      </c>
      <c r="D16" s="24">
        <v>41.776248308532502</v>
      </c>
      <c r="E16" s="24">
        <v>6.9662526121599502</v>
      </c>
      <c r="F16" s="24">
        <v>4.9850000000000003</v>
      </c>
      <c r="G16" s="60">
        <v>29.908044258373199</v>
      </c>
      <c r="H16" s="24">
        <v>8.3000000000000007</v>
      </c>
      <c r="I16" s="24">
        <v>4.9349999999999996</v>
      </c>
      <c r="J16" s="24">
        <v>1.1375</v>
      </c>
      <c r="K16" s="24">
        <v>82.8</v>
      </c>
      <c r="L16" s="24">
        <v>30.524999999999999</v>
      </c>
      <c r="M16" s="24">
        <v>9.0749999999999993</v>
      </c>
      <c r="N16" s="25">
        <v>8.6</v>
      </c>
      <c r="O16" s="24">
        <v>63</v>
      </c>
      <c r="P16" s="24">
        <v>63.25</v>
      </c>
      <c r="Q16" s="107">
        <v>68.25</v>
      </c>
    </row>
    <row r="17" spans="1:41" s="6" customFormat="1" x14ac:dyDescent="0.2">
      <c r="A17" s="10"/>
      <c r="B17" s="22" t="s">
        <v>55</v>
      </c>
      <c r="C17" s="23">
        <v>1279.5732653131299</v>
      </c>
      <c r="D17" s="24">
        <v>39.283374892780699</v>
      </c>
      <c r="E17" s="60">
        <v>7.8530877527007403</v>
      </c>
      <c r="F17" s="60">
        <v>5.8187499999999996</v>
      </c>
      <c r="G17" s="60">
        <v>29.209046855921901</v>
      </c>
      <c r="H17" s="60">
        <v>10.6</v>
      </c>
      <c r="I17" s="24">
        <v>4.99</v>
      </c>
      <c r="J17" s="60">
        <v>1.2175</v>
      </c>
      <c r="K17" s="24">
        <v>83.45</v>
      </c>
      <c r="L17" s="60">
        <v>35.325000000000003</v>
      </c>
      <c r="M17" s="24">
        <v>7.8250000000000002</v>
      </c>
      <c r="N17" s="25">
        <v>8.125</v>
      </c>
      <c r="O17" s="60">
        <v>85.75</v>
      </c>
      <c r="P17" s="60">
        <v>81.25</v>
      </c>
      <c r="Q17" s="108">
        <v>90.25</v>
      </c>
      <c r="AB17" s="8"/>
      <c r="AC17" s="8"/>
      <c r="AD17" s="8"/>
      <c r="AE17" s="8"/>
      <c r="AF17" s="8"/>
      <c r="AG17" s="8"/>
      <c r="AH17" s="8"/>
      <c r="AI17" s="8"/>
      <c r="AJ17" s="8"/>
      <c r="AK17" s="8"/>
      <c r="AL17" s="8"/>
      <c r="AM17" s="8"/>
      <c r="AN17" s="8"/>
      <c r="AO17" s="8"/>
    </row>
    <row r="18" spans="1:41" s="6" customFormat="1" x14ac:dyDescent="0.2">
      <c r="A18" s="10"/>
      <c r="B18" s="22" t="s">
        <v>46</v>
      </c>
      <c r="C18" s="23">
        <v>1278.3602391392001</v>
      </c>
      <c r="D18" s="60">
        <v>42.456666672955699</v>
      </c>
      <c r="E18" s="24">
        <v>6.8178689495459697</v>
      </c>
      <c r="F18" s="24">
        <v>4.8487499999999999</v>
      </c>
      <c r="G18" s="60">
        <v>30.243577694235601</v>
      </c>
      <c r="H18" s="24">
        <v>7.8</v>
      </c>
      <c r="I18" s="24">
        <v>4.7424999999999997</v>
      </c>
      <c r="J18" s="24">
        <v>1.1200000000000001</v>
      </c>
      <c r="K18" s="24">
        <v>81.924999999999997</v>
      </c>
      <c r="L18" s="24">
        <v>27.725000000000001</v>
      </c>
      <c r="M18" s="24">
        <v>8</v>
      </c>
      <c r="N18" s="25">
        <v>9.0500000000000007</v>
      </c>
      <c r="O18" s="24">
        <v>54.5</v>
      </c>
      <c r="P18" s="24">
        <v>43.5</v>
      </c>
      <c r="Q18" s="107">
        <v>55.25</v>
      </c>
      <c r="AB18" s="8"/>
      <c r="AC18" s="8"/>
      <c r="AD18" s="8"/>
      <c r="AE18" s="8"/>
      <c r="AF18" s="8"/>
      <c r="AG18" s="8"/>
      <c r="AH18" s="8"/>
      <c r="AI18" s="8"/>
      <c r="AJ18" s="8"/>
      <c r="AK18" s="8"/>
      <c r="AL18" s="8"/>
      <c r="AM18" s="8"/>
      <c r="AN18" s="8"/>
      <c r="AO18" s="8"/>
    </row>
    <row r="19" spans="1:41" s="6" customFormat="1" x14ac:dyDescent="0.2">
      <c r="A19" s="10"/>
      <c r="B19" s="22" t="s">
        <v>40</v>
      </c>
      <c r="C19" s="23">
        <v>1271.58909414757</v>
      </c>
      <c r="D19" s="24">
        <v>39.406744334772199</v>
      </c>
      <c r="E19" s="24">
        <v>7.3140005804834001</v>
      </c>
      <c r="F19" s="24">
        <v>5.5037500000000001</v>
      </c>
      <c r="G19" s="60">
        <v>29.708854166666701</v>
      </c>
      <c r="H19" s="24">
        <v>9.5</v>
      </c>
      <c r="I19" s="24">
        <v>4.6449999999999996</v>
      </c>
      <c r="J19" s="24">
        <v>1.125</v>
      </c>
      <c r="K19" s="24">
        <v>83.674999999999997</v>
      </c>
      <c r="L19" s="60">
        <v>34.125</v>
      </c>
      <c r="M19" s="24">
        <v>7.7</v>
      </c>
      <c r="N19" s="25">
        <v>8.1</v>
      </c>
      <c r="O19" s="24">
        <v>67.25</v>
      </c>
      <c r="P19" s="24">
        <v>73</v>
      </c>
      <c r="Q19" s="107">
        <v>71.75</v>
      </c>
      <c r="AB19" s="8"/>
      <c r="AC19" s="8"/>
      <c r="AD19" s="8"/>
      <c r="AE19" s="8"/>
      <c r="AF19" s="8"/>
      <c r="AG19" s="8"/>
      <c r="AH19" s="8"/>
      <c r="AI19" s="8"/>
      <c r="AJ19" s="8"/>
      <c r="AK19" s="8"/>
      <c r="AL19" s="8"/>
      <c r="AM19" s="8"/>
      <c r="AN19" s="8"/>
      <c r="AO19" s="8"/>
    </row>
    <row r="20" spans="1:41" s="6" customFormat="1" x14ac:dyDescent="0.2">
      <c r="A20" s="10"/>
      <c r="B20" s="22" t="s">
        <v>42</v>
      </c>
      <c r="C20" s="23">
        <v>1255.9813544994799</v>
      </c>
      <c r="D20" s="24">
        <v>39.194725321887702</v>
      </c>
      <c r="E20" s="24">
        <v>7.2329733796030196</v>
      </c>
      <c r="F20" s="24">
        <v>5.1825000000000001</v>
      </c>
      <c r="G20" s="60">
        <v>28.171164772727298</v>
      </c>
      <c r="H20" s="24">
        <v>9.3000000000000007</v>
      </c>
      <c r="I20" s="60">
        <v>5.6325000000000003</v>
      </c>
      <c r="J20" s="24">
        <v>1.1100000000000001</v>
      </c>
      <c r="K20" s="24">
        <v>82.05</v>
      </c>
      <c r="L20" s="24">
        <v>31.5</v>
      </c>
      <c r="M20" s="24">
        <v>8.4</v>
      </c>
      <c r="N20" s="25">
        <v>8.6</v>
      </c>
      <c r="O20" s="24">
        <v>40.5</v>
      </c>
      <c r="P20" s="24">
        <v>49</v>
      </c>
      <c r="Q20" s="107">
        <v>49.5</v>
      </c>
      <c r="AB20" s="8"/>
      <c r="AC20" s="8"/>
      <c r="AD20" s="8"/>
      <c r="AE20" s="8"/>
      <c r="AF20" s="8"/>
      <c r="AG20" s="8"/>
      <c r="AH20" s="8"/>
      <c r="AI20" s="8"/>
      <c r="AJ20" s="8"/>
      <c r="AK20" s="8"/>
      <c r="AL20" s="8"/>
      <c r="AM20" s="8"/>
      <c r="AN20" s="8"/>
      <c r="AO20" s="8"/>
    </row>
    <row r="21" spans="1:41" s="6" customFormat="1" x14ac:dyDescent="0.2">
      <c r="A21" s="10"/>
      <c r="B21" s="22" t="s">
        <v>54</v>
      </c>
      <c r="C21" s="109">
        <v>1226.3449892036799</v>
      </c>
      <c r="D21" s="24">
        <v>40.666894734638397</v>
      </c>
      <c r="E21" s="24">
        <v>6.7355208376224196</v>
      </c>
      <c r="F21" s="24">
        <v>4.4612499999999997</v>
      </c>
      <c r="G21" s="24">
        <v>27.000744047619001</v>
      </c>
      <c r="H21" s="24">
        <v>8.3000000000000007</v>
      </c>
      <c r="I21" s="24">
        <v>5.0824999999999996</v>
      </c>
      <c r="J21" s="24">
        <v>1.1575</v>
      </c>
      <c r="K21" s="24">
        <v>83.75</v>
      </c>
      <c r="L21" s="24">
        <v>33.325000000000003</v>
      </c>
      <c r="M21" s="24">
        <v>8.9250000000000007</v>
      </c>
      <c r="N21" s="25">
        <v>7.875</v>
      </c>
      <c r="O21" s="24">
        <v>69.25</v>
      </c>
      <c r="P21" s="24">
        <v>73.75</v>
      </c>
      <c r="Q21" s="107">
        <v>72.25</v>
      </c>
      <c r="AB21" s="8"/>
      <c r="AC21" s="8"/>
      <c r="AD21" s="8"/>
      <c r="AE21" s="8"/>
      <c r="AF21" s="8"/>
      <c r="AG21" s="8"/>
      <c r="AH21" s="8"/>
      <c r="AI21" s="8"/>
      <c r="AJ21" s="8"/>
      <c r="AK21" s="8"/>
      <c r="AL21" s="8"/>
      <c r="AM21" s="8"/>
      <c r="AN21" s="8"/>
      <c r="AO21" s="8"/>
    </row>
    <row r="22" spans="1:41" s="6" customFormat="1" x14ac:dyDescent="0.2">
      <c r="A22" s="10"/>
      <c r="B22" s="22" t="s">
        <v>27</v>
      </c>
      <c r="C22" s="23">
        <v>1197.6571312216299</v>
      </c>
      <c r="D22" s="60">
        <v>43.896460090270601</v>
      </c>
      <c r="E22" s="24">
        <v>6.9926045796152403</v>
      </c>
      <c r="F22" s="24">
        <v>4.2575000000000003</v>
      </c>
      <c r="G22" s="24">
        <v>26.723243464052299</v>
      </c>
      <c r="H22" s="24">
        <v>7.3</v>
      </c>
      <c r="I22" s="24">
        <v>5.3150000000000004</v>
      </c>
      <c r="J22" s="24">
        <v>1.0549999999999999</v>
      </c>
      <c r="K22" s="24">
        <v>81.45</v>
      </c>
      <c r="L22" s="24">
        <v>26.774999999999999</v>
      </c>
      <c r="M22" s="24">
        <v>7.55</v>
      </c>
      <c r="N22" s="61">
        <v>9.9499999999999993</v>
      </c>
      <c r="O22" s="24">
        <v>25.25</v>
      </c>
      <c r="P22" s="24">
        <v>29.5</v>
      </c>
      <c r="Q22" s="107">
        <v>30</v>
      </c>
      <c r="R22" s="16"/>
      <c r="AB22" s="8"/>
      <c r="AC22" s="8"/>
      <c r="AD22" s="8"/>
      <c r="AE22" s="8"/>
      <c r="AF22" s="8"/>
      <c r="AG22" s="8"/>
      <c r="AH22" s="8"/>
      <c r="AI22" s="8"/>
      <c r="AJ22" s="8"/>
      <c r="AK22" s="8"/>
      <c r="AL22" s="8"/>
      <c r="AM22" s="8"/>
      <c r="AN22" s="8"/>
      <c r="AO22" s="8"/>
    </row>
    <row r="23" spans="1:41" s="6" customFormat="1" x14ac:dyDescent="0.2">
      <c r="A23" s="10"/>
      <c r="B23" s="22" t="s">
        <v>50</v>
      </c>
      <c r="C23" s="23">
        <v>1169.21310176014</v>
      </c>
      <c r="D23" s="24">
        <v>39.121095775328101</v>
      </c>
      <c r="E23" s="24">
        <v>6.9747724645579403</v>
      </c>
      <c r="F23" s="24">
        <v>4.9437499999999996</v>
      </c>
      <c r="G23" s="24">
        <v>27.818770903010002</v>
      </c>
      <c r="H23" s="24">
        <v>9.3000000000000007</v>
      </c>
      <c r="I23" s="24">
        <v>4.7874999999999996</v>
      </c>
      <c r="J23" s="24">
        <v>1.1000000000000001</v>
      </c>
      <c r="K23" s="24">
        <v>82.75</v>
      </c>
      <c r="L23" s="24">
        <v>30.125</v>
      </c>
      <c r="M23" s="24">
        <v>8.3249999999999993</v>
      </c>
      <c r="N23" s="25">
        <v>8.5250000000000004</v>
      </c>
      <c r="O23" s="24">
        <v>54.5</v>
      </c>
      <c r="P23" s="24">
        <v>59.5</v>
      </c>
      <c r="Q23" s="107">
        <v>61</v>
      </c>
      <c r="AB23" s="8"/>
      <c r="AC23" s="8"/>
      <c r="AD23" s="8"/>
      <c r="AE23" s="8"/>
      <c r="AF23" s="8"/>
      <c r="AG23" s="8"/>
      <c r="AH23" s="8"/>
      <c r="AI23" s="8"/>
      <c r="AJ23" s="8"/>
      <c r="AK23" s="8"/>
      <c r="AL23" s="8"/>
      <c r="AM23" s="8"/>
      <c r="AN23" s="8"/>
      <c r="AO23" s="8"/>
    </row>
    <row r="24" spans="1:41" s="6" customFormat="1" x14ac:dyDescent="0.2">
      <c r="A24" s="10"/>
      <c r="B24" s="22" t="s">
        <v>44</v>
      </c>
      <c r="C24" s="23">
        <v>1138.7308991836001</v>
      </c>
      <c r="D24" s="24">
        <v>40.5845261619857</v>
      </c>
      <c r="E24" s="60">
        <v>7.9735394758530402</v>
      </c>
      <c r="F24" s="24">
        <v>4.95</v>
      </c>
      <c r="G24" s="24">
        <v>25.279008152173901</v>
      </c>
      <c r="H24" s="24">
        <v>9.6</v>
      </c>
      <c r="I24" s="24">
        <v>4.8949999999999996</v>
      </c>
      <c r="J24" s="24">
        <v>1.1025</v>
      </c>
      <c r="K24" s="24">
        <v>81.474999999999994</v>
      </c>
      <c r="L24" s="24">
        <v>27.4</v>
      </c>
      <c r="M24" s="24">
        <v>8.125</v>
      </c>
      <c r="N24" s="61">
        <v>9.7750000000000004</v>
      </c>
      <c r="O24" s="24">
        <v>46.5</v>
      </c>
      <c r="P24" s="24">
        <v>39.25</v>
      </c>
      <c r="Q24" s="107">
        <v>50.5</v>
      </c>
      <c r="R24" s="16"/>
      <c r="AB24" s="8"/>
      <c r="AC24" s="8"/>
      <c r="AD24" s="8"/>
      <c r="AE24" s="8"/>
      <c r="AF24" s="8"/>
      <c r="AG24" s="8"/>
      <c r="AH24" s="8"/>
      <c r="AI24" s="8"/>
      <c r="AJ24" s="8"/>
      <c r="AK24" s="8"/>
      <c r="AL24" s="8"/>
      <c r="AM24" s="8"/>
      <c r="AN24" s="8"/>
      <c r="AO24" s="8"/>
    </row>
    <row r="25" spans="1:41" s="6" customFormat="1" x14ac:dyDescent="0.2">
      <c r="A25" s="10"/>
      <c r="B25" s="22" t="s">
        <v>23</v>
      </c>
      <c r="C25" s="23">
        <v>1095.41157429347</v>
      </c>
      <c r="D25" s="24">
        <v>41.3203349057951</v>
      </c>
      <c r="E25" s="24">
        <v>7.0614032984735999</v>
      </c>
      <c r="F25" s="24">
        <v>5.0724999999999998</v>
      </c>
      <c r="G25" s="60">
        <v>29.674560041407901</v>
      </c>
      <c r="H25" s="24">
        <v>8.6</v>
      </c>
      <c r="I25" s="24">
        <v>5.0149999999999997</v>
      </c>
      <c r="J25" s="24">
        <v>1.095</v>
      </c>
      <c r="K25" s="24">
        <v>82.625</v>
      </c>
      <c r="L25" s="24">
        <v>30.2</v>
      </c>
      <c r="M25" s="24">
        <v>9.4</v>
      </c>
      <c r="N25" s="25">
        <v>8.4749999999999996</v>
      </c>
      <c r="O25" s="24">
        <v>48.5</v>
      </c>
      <c r="P25" s="24">
        <v>56.5</v>
      </c>
      <c r="Q25" s="107">
        <v>56</v>
      </c>
      <c r="R25" s="16"/>
      <c r="AB25" s="8"/>
      <c r="AC25" s="8"/>
      <c r="AD25" s="8"/>
      <c r="AE25" s="8"/>
      <c r="AF25" s="8"/>
      <c r="AG25" s="8"/>
      <c r="AH25" s="8"/>
      <c r="AI25" s="8"/>
      <c r="AJ25" s="8"/>
      <c r="AK25" s="8"/>
      <c r="AL25" s="8"/>
      <c r="AM25" s="8"/>
      <c r="AN25" s="8"/>
      <c r="AO25" s="8"/>
    </row>
    <row r="26" spans="1:41" s="6" customFormat="1" x14ac:dyDescent="0.2">
      <c r="A26" s="10"/>
      <c r="B26" s="22" t="s">
        <v>45</v>
      </c>
      <c r="C26" s="23">
        <v>1076.8834392855099</v>
      </c>
      <c r="D26" s="60">
        <v>43.030596811685001</v>
      </c>
      <c r="E26" s="60">
        <v>7.7981389287218796</v>
      </c>
      <c r="F26" s="24">
        <v>5.0912499999999996</v>
      </c>
      <c r="G26" s="60">
        <v>28.111765951439899</v>
      </c>
      <c r="H26" s="24">
        <v>8.8000000000000007</v>
      </c>
      <c r="I26" s="24">
        <v>5.0324999999999998</v>
      </c>
      <c r="J26" s="24">
        <v>1.1725000000000001</v>
      </c>
      <c r="K26" s="24">
        <v>83.3</v>
      </c>
      <c r="L26" s="24">
        <v>31.2</v>
      </c>
      <c r="M26" s="24">
        <v>8.375</v>
      </c>
      <c r="N26" s="25">
        <v>8.15</v>
      </c>
      <c r="O26" s="24">
        <v>72.5</v>
      </c>
      <c r="P26" s="24">
        <v>70.5</v>
      </c>
      <c r="Q26" s="107">
        <v>75.5</v>
      </c>
      <c r="AB26" s="8"/>
      <c r="AC26" s="8"/>
      <c r="AD26" s="8"/>
      <c r="AE26" s="8"/>
      <c r="AF26" s="8"/>
      <c r="AG26" s="8"/>
      <c r="AH26" s="8"/>
      <c r="AI26" s="8"/>
      <c r="AJ26" s="8"/>
      <c r="AK26" s="8"/>
      <c r="AL26" s="8"/>
      <c r="AM26" s="8"/>
      <c r="AN26" s="8"/>
      <c r="AO26" s="8"/>
    </row>
    <row r="27" spans="1:41" s="6" customFormat="1" x14ac:dyDescent="0.2">
      <c r="A27" s="10"/>
      <c r="B27" s="22" t="s">
        <v>52</v>
      </c>
      <c r="C27" s="23">
        <v>1054.92655287926</v>
      </c>
      <c r="D27" s="24">
        <v>38.049718110809799</v>
      </c>
      <c r="E27" s="24">
        <v>6.3637834284520602</v>
      </c>
      <c r="F27" s="24">
        <v>4.75875</v>
      </c>
      <c r="G27" s="60">
        <v>28.6157567523057</v>
      </c>
      <c r="H27" s="24">
        <v>8.9</v>
      </c>
      <c r="I27" s="24">
        <v>4.9000000000000004</v>
      </c>
      <c r="J27" s="24">
        <v>1.0900000000000001</v>
      </c>
      <c r="K27" s="24">
        <v>81.974999999999994</v>
      </c>
      <c r="L27" s="24">
        <v>27.75</v>
      </c>
      <c r="M27" s="24">
        <v>7.8</v>
      </c>
      <c r="N27" s="25">
        <v>8.8000000000000007</v>
      </c>
      <c r="O27" s="24">
        <v>45.25</v>
      </c>
      <c r="P27" s="24">
        <v>45.75</v>
      </c>
      <c r="Q27" s="107">
        <v>51</v>
      </c>
      <c r="AB27" s="8"/>
      <c r="AC27" s="8"/>
      <c r="AD27" s="8"/>
      <c r="AE27" s="8"/>
      <c r="AF27" s="8"/>
      <c r="AG27" s="8"/>
      <c r="AH27" s="8"/>
      <c r="AI27" s="8"/>
      <c r="AJ27" s="8"/>
      <c r="AK27" s="8"/>
      <c r="AL27" s="8"/>
      <c r="AM27" s="8"/>
      <c r="AN27" s="8"/>
      <c r="AO27" s="8"/>
    </row>
    <row r="28" spans="1:41" s="6" customFormat="1" x14ac:dyDescent="0.2">
      <c r="A28" s="10"/>
      <c r="B28" s="22" t="s">
        <v>56</v>
      </c>
      <c r="C28" s="23">
        <v>1017.11334653907</v>
      </c>
      <c r="D28" s="24">
        <v>39.003901930670899</v>
      </c>
      <c r="E28" s="60">
        <v>7.6901889344214398</v>
      </c>
      <c r="F28" s="60">
        <v>6.0475000000000003</v>
      </c>
      <c r="G28" s="60">
        <v>30.778281265350198</v>
      </c>
      <c r="H28" s="60">
        <v>10.7</v>
      </c>
      <c r="I28" s="24">
        <v>5.1325000000000003</v>
      </c>
      <c r="J28" s="60">
        <v>1.2150000000000001</v>
      </c>
      <c r="K28" s="60">
        <v>85.025000000000006</v>
      </c>
      <c r="L28" s="60">
        <v>35</v>
      </c>
      <c r="M28" s="24">
        <v>9.375</v>
      </c>
      <c r="N28" s="25">
        <v>7.5750000000000002</v>
      </c>
      <c r="O28" s="60">
        <v>88.25</v>
      </c>
      <c r="P28" s="60">
        <v>92.75</v>
      </c>
      <c r="Q28" s="108">
        <v>88.25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1360.6456850920354</v>
      </c>
      <c r="D30" s="34">
        <f t="shared" si="0"/>
        <v>41.344294819974145</v>
      </c>
      <c r="E30" s="34">
        <f t="shared" si="0"/>
        <v>7.4319929481269291</v>
      </c>
      <c r="F30" s="34">
        <f t="shared" si="0"/>
        <v>5.111041666666666</v>
      </c>
      <c r="G30" s="34">
        <f t="shared" si="0"/>
        <v>28.486337905323722</v>
      </c>
      <c r="H30" s="34">
        <f t="shared" si="0"/>
        <v>9.0041666666666664</v>
      </c>
      <c r="I30" s="34">
        <f t="shared" si="0"/>
        <v>5.0428125000000001</v>
      </c>
      <c r="J30" s="34">
        <f t="shared" si="0"/>
        <v>1.1278124999999997</v>
      </c>
      <c r="K30" s="34">
        <f t="shared" si="0"/>
        <v>82.738541666666649</v>
      </c>
      <c r="L30" s="34">
        <f t="shared" si="0"/>
        <v>30.689583333333331</v>
      </c>
      <c r="M30" s="34">
        <f t="shared" si="0"/>
        <v>8.4812500000000011</v>
      </c>
      <c r="N30" s="35">
        <f t="shared" si="0"/>
        <v>8.5770833333333325</v>
      </c>
      <c r="O30" s="34">
        <f t="shared" si="0"/>
        <v>57.40625</v>
      </c>
      <c r="P30" s="34">
        <f t="shared" si="0"/>
        <v>59.760416666666664</v>
      </c>
      <c r="Q30" s="111">
        <f t="shared" si="0"/>
        <v>62.677083333333336</v>
      </c>
      <c r="AB30" s="8"/>
      <c r="AC30" s="8"/>
      <c r="AD30" s="8"/>
      <c r="AE30" s="8"/>
      <c r="AF30" s="8"/>
      <c r="AG30" s="8"/>
      <c r="AH30" s="8"/>
      <c r="AI30" s="8"/>
      <c r="AJ30" s="8"/>
      <c r="AK30" s="8"/>
      <c r="AL30" s="8"/>
      <c r="AM30" s="8"/>
      <c r="AN30" s="8"/>
      <c r="AO30" s="8"/>
    </row>
    <row r="31" spans="1:41" s="6" customFormat="1" x14ac:dyDescent="0.2">
      <c r="B31" s="45" t="s">
        <v>82</v>
      </c>
      <c r="C31" s="38">
        <v>464</v>
      </c>
      <c r="D31" s="39">
        <v>2.37</v>
      </c>
      <c r="E31" s="39">
        <v>0.76</v>
      </c>
      <c r="F31" s="39">
        <v>0.48</v>
      </c>
      <c r="G31" s="39">
        <v>3.25</v>
      </c>
      <c r="H31" s="39">
        <v>0.78</v>
      </c>
      <c r="I31" s="39">
        <v>0.23</v>
      </c>
      <c r="J31" s="39">
        <v>0.04</v>
      </c>
      <c r="K31" s="39">
        <v>1.24</v>
      </c>
      <c r="L31" s="39">
        <v>1.94</v>
      </c>
      <c r="M31" s="39">
        <v>0.56000000000000005</v>
      </c>
      <c r="N31" s="40">
        <v>0.69</v>
      </c>
      <c r="O31" s="39">
        <v>14.78</v>
      </c>
      <c r="P31" s="39">
        <v>15.79</v>
      </c>
      <c r="Q31" s="112">
        <v>13.64</v>
      </c>
      <c r="AB31" s="8"/>
      <c r="AC31" s="8"/>
      <c r="AD31" s="8"/>
      <c r="AE31" s="8"/>
      <c r="AF31" s="8"/>
      <c r="AG31" s="8"/>
      <c r="AH31" s="8"/>
      <c r="AI31" s="8"/>
      <c r="AJ31" s="8"/>
      <c r="AK31" s="8"/>
      <c r="AL31" s="8"/>
      <c r="AM31" s="8"/>
      <c r="AN31" s="8"/>
      <c r="AO31" s="8"/>
    </row>
    <row r="32" spans="1:41" s="6" customFormat="1" x14ac:dyDescent="0.2">
      <c r="B32" s="45" t="s">
        <v>31</v>
      </c>
      <c r="C32" s="84">
        <v>5.5999999999999999E-3</v>
      </c>
      <c r="D32" s="84" t="s">
        <v>32</v>
      </c>
      <c r="E32" s="84" t="s">
        <v>32</v>
      </c>
      <c r="F32" s="84" t="s">
        <v>32</v>
      </c>
      <c r="G32" s="84">
        <v>3.95E-2</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24.16</v>
      </c>
      <c r="D33" s="39">
        <v>4.0599999999999996</v>
      </c>
      <c r="E33" s="39">
        <v>7.24</v>
      </c>
      <c r="F33" s="39">
        <v>6.63</v>
      </c>
      <c r="G33" s="39">
        <v>8.09</v>
      </c>
      <c r="H33" s="39">
        <v>6.14</v>
      </c>
      <c r="I33" s="39">
        <v>3.25</v>
      </c>
      <c r="J33" s="39">
        <v>2.46</v>
      </c>
      <c r="K33" s="39">
        <v>1.06</v>
      </c>
      <c r="L33" s="39">
        <v>4.49</v>
      </c>
      <c r="M33" s="39">
        <v>4.7</v>
      </c>
      <c r="N33" s="40">
        <v>5.71</v>
      </c>
      <c r="O33" s="116">
        <v>18.25</v>
      </c>
      <c r="P33" s="116">
        <v>18.73</v>
      </c>
      <c r="Q33" s="117">
        <v>15.42</v>
      </c>
      <c r="AB33" s="8"/>
      <c r="AC33" s="8"/>
      <c r="AD33" s="8"/>
      <c r="AE33" s="8"/>
      <c r="AF33" s="8"/>
      <c r="AG33" s="8"/>
      <c r="AH33" s="8"/>
      <c r="AI33" s="8"/>
      <c r="AJ33" s="8"/>
      <c r="AK33" s="8"/>
      <c r="AL33" s="8"/>
      <c r="AM33" s="8"/>
      <c r="AN33" s="8"/>
      <c r="AO33" s="8"/>
    </row>
    <row r="34" spans="1:41" s="6" customFormat="1" x14ac:dyDescent="0.2">
      <c r="B34" s="45" t="s">
        <v>36</v>
      </c>
      <c r="C34" s="39">
        <v>0.44</v>
      </c>
      <c r="D34" s="39">
        <v>0.68</v>
      </c>
      <c r="E34" s="39">
        <v>0.57999999999999996</v>
      </c>
      <c r="F34" s="39">
        <v>0.67</v>
      </c>
      <c r="G34" s="39">
        <v>0.4</v>
      </c>
      <c r="H34" s="39">
        <v>0.76</v>
      </c>
      <c r="I34" s="39">
        <v>0.7</v>
      </c>
      <c r="J34" s="39">
        <v>0.74</v>
      </c>
      <c r="K34" s="39">
        <v>0.55000000000000004</v>
      </c>
      <c r="L34" s="39">
        <v>0.81</v>
      </c>
      <c r="M34" s="39">
        <v>0.83</v>
      </c>
      <c r="N34" s="40">
        <v>0.62</v>
      </c>
      <c r="O34" s="39">
        <v>0.73</v>
      </c>
      <c r="P34" s="39">
        <v>0.68</v>
      </c>
      <c r="Q34" s="112">
        <v>0.73</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4"/>
  <sheetViews>
    <sheetView zoomScaleNormal="100" workbookViewId="0">
      <pane ySplit="4" topLeftCell="A5" activePane="bottomLeft" state="frozen"/>
      <selection pane="bottomLeft" activeCell="J4" sqref="J4"/>
    </sheetView>
  </sheetViews>
  <sheetFormatPr defaultColWidth="8.85546875" defaultRowHeight="12.75" x14ac:dyDescent="0.2"/>
  <cols>
    <col min="1" max="1" width="2.7109375" style="6" customWidth="1"/>
    <col min="2" max="2" width="14.28515625" style="6" customWidth="1"/>
    <col min="3" max="17" width="7.28515625" style="6" customWidth="1"/>
    <col min="18" max="27" width="9.140625" style="6" customWidth="1"/>
    <col min="28" max="41" width="9.140625" style="8" customWidth="1"/>
    <col min="42" max="16384" width="8.85546875" style="9"/>
  </cols>
  <sheetData>
    <row r="1" spans="1:41" s="5" customFormat="1" ht="13.5" thickBot="1" x14ac:dyDescent="0.25">
      <c r="A1" s="1"/>
      <c r="B1" s="2" t="s">
        <v>94</v>
      </c>
      <c r="C1" s="3"/>
      <c r="D1" s="3"/>
      <c r="E1" s="3"/>
      <c r="F1" s="3"/>
      <c r="G1" s="3"/>
      <c r="H1" s="3"/>
      <c r="I1" s="3"/>
      <c r="J1" s="3"/>
      <c r="K1" s="3"/>
      <c r="L1" s="3"/>
      <c r="M1" s="3"/>
      <c r="N1" s="3"/>
      <c r="O1" s="3"/>
      <c r="P1" s="3"/>
      <c r="Q1" s="3"/>
      <c r="R1" s="1"/>
      <c r="S1" s="1"/>
      <c r="T1" s="1"/>
      <c r="U1" s="1"/>
      <c r="V1" s="1"/>
      <c r="W1" s="1"/>
      <c r="X1" s="1"/>
      <c r="Y1" s="1"/>
      <c r="Z1" s="1"/>
      <c r="AA1" s="1"/>
      <c r="AB1" s="4"/>
      <c r="AC1" s="4"/>
      <c r="AD1" s="4"/>
      <c r="AE1" s="4"/>
      <c r="AF1" s="4"/>
      <c r="AG1" s="4"/>
      <c r="AH1" s="4"/>
      <c r="AI1" s="4"/>
      <c r="AJ1" s="4"/>
      <c r="AK1" s="4"/>
      <c r="AL1" s="4"/>
      <c r="AM1" s="4"/>
      <c r="AN1" s="4"/>
      <c r="AO1" s="4"/>
    </row>
    <row r="2" spans="1:41" s="5" customFormat="1" x14ac:dyDescent="0.2">
      <c r="A2" s="1"/>
      <c r="B2" s="319" t="s">
        <v>0</v>
      </c>
      <c r="C2" s="317" t="s">
        <v>1</v>
      </c>
      <c r="D2" s="317" t="s">
        <v>2</v>
      </c>
      <c r="E2" s="317" t="s">
        <v>76</v>
      </c>
      <c r="F2" s="317" t="s">
        <v>4</v>
      </c>
      <c r="G2" s="317" t="s">
        <v>77</v>
      </c>
      <c r="H2" s="317" t="s">
        <v>78</v>
      </c>
      <c r="I2" s="317" t="s">
        <v>7</v>
      </c>
      <c r="J2" s="317" t="s">
        <v>8</v>
      </c>
      <c r="K2" s="317" t="s">
        <v>9</v>
      </c>
      <c r="L2" s="317" t="s">
        <v>10</v>
      </c>
      <c r="M2" s="317" t="s">
        <v>11</v>
      </c>
      <c r="N2" s="317" t="s">
        <v>12</v>
      </c>
      <c r="O2" s="317" t="s">
        <v>79</v>
      </c>
      <c r="P2" s="317" t="s">
        <v>80</v>
      </c>
      <c r="Q2" s="317" t="s">
        <v>81</v>
      </c>
      <c r="R2" s="1"/>
      <c r="S2" s="1"/>
      <c r="T2" s="1"/>
      <c r="U2" s="1"/>
      <c r="V2" s="1"/>
      <c r="W2" s="1"/>
      <c r="X2" s="1"/>
      <c r="Y2" s="1"/>
      <c r="Z2" s="1"/>
      <c r="AA2" s="1"/>
      <c r="AB2" s="4"/>
      <c r="AC2" s="4"/>
      <c r="AD2" s="4"/>
      <c r="AE2" s="4"/>
      <c r="AF2" s="4"/>
      <c r="AG2" s="4"/>
      <c r="AH2" s="4"/>
      <c r="AI2" s="4"/>
      <c r="AJ2" s="4"/>
      <c r="AK2" s="4"/>
      <c r="AL2" s="4"/>
      <c r="AM2" s="4"/>
      <c r="AN2" s="4"/>
      <c r="AO2" s="4"/>
    </row>
    <row r="3" spans="1:41" s="5" customFormat="1" ht="13.5" thickBot="1" x14ac:dyDescent="0.25">
      <c r="A3" s="1"/>
      <c r="B3" s="320"/>
      <c r="C3" s="318"/>
      <c r="D3" s="318"/>
      <c r="E3" s="318"/>
      <c r="F3" s="322"/>
      <c r="G3" s="318"/>
      <c r="H3" s="318"/>
      <c r="I3" s="318"/>
      <c r="J3" s="318"/>
      <c r="K3" s="318"/>
      <c r="L3" s="318"/>
      <c r="M3" s="318"/>
      <c r="N3" s="318"/>
      <c r="O3" s="318"/>
      <c r="P3" s="318"/>
      <c r="Q3" s="318"/>
      <c r="R3" s="1"/>
      <c r="S3" s="1"/>
      <c r="T3" s="1"/>
      <c r="U3" s="1"/>
      <c r="V3" s="1"/>
      <c r="W3" s="1"/>
      <c r="X3" s="1"/>
      <c r="Y3" s="1"/>
      <c r="Z3" s="1"/>
      <c r="AA3" s="1"/>
      <c r="AB3" s="4"/>
      <c r="AC3" s="4"/>
      <c r="AD3" s="4"/>
      <c r="AE3" s="4"/>
      <c r="AF3" s="4"/>
      <c r="AG3" s="4"/>
      <c r="AH3" s="4"/>
      <c r="AI3" s="4"/>
      <c r="AJ3" s="4"/>
      <c r="AK3" s="4"/>
      <c r="AL3" s="4"/>
      <c r="AM3" s="4"/>
      <c r="AN3" s="4"/>
      <c r="AO3" s="4"/>
    </row>
    <row r="4" spans="1:41" ht="13.5" thickBot="1" x14ac:dyDescent="0.25">
      <c r="B4" s="321"/>
      <c r="C4" s="7" t="s">
        <v>16</v>
      </c>
      <c r="D4" s="7" t="s">
        <v>17</v>
      </c>
      <c r="E4" s="7" t="s">
        <v>18</v>
      </c>
      <c r="F4" s="7" t="s">
        <v>18</v>
      </c>
      <c r="G4" s="7" t="s">
        <v>19</v>
      </c>
      <c r="H4" s="7" t="s">
        <v>18</v>
      </c>
      <c r="I4" s="7" t="s">
        <v>20</v>
      </c>
      <c r="J4" s="7" t="s">
        <v>108</v>
      </c>
      <c r="K4" s="7" t="s">
        <v>17</v>
      </c>
      <c r="L4" s="7" t="s">
        <v>21</v>
      </c>
      <c r="M4" s="7" t="s">
        <v>17</v>
      </c>
      <c r="N4" s="7" t="s">
        <v>17</v>
      </c>
      <c r="O4" s="7"/>
      <c r="P4" s="7"/>
      <c r="Q4" s="7"/>
    </row>
    <row r="5" spans="1:41" x14ac:dyDescent="0.2">
      <c r="A5" s="10"/>
      <c r="B5" s="11" t="s">
        <v>27</v>
      </c>
      <c r="C5" s="55">
        <v>1847.3144260634299</v>
      </c>
      <c r="D5" s="12">
        <v>39.904239982839599</v>
      </c>
      <c r="E5" s="12">
        <v>6.0526639359938299</v>
      </c>
      <c r="F5" s="12">
        <v>4.8574999999999999</v>
      </c>
      <c r="G5" s="12">
        <v>32.129951906707497</v>
      </c>
      <c r="H5" s="12">
        <v>8.25</v>
      </c>
      <c r="I5" s="12">
        <v>4.67</v>
      </c>
      <c r="J5" s="12">
        <v>1.1425000000000001</v>
      </c>
      <c r="K5" s="12">
        <v>81.825000000000003</v>
      </c>
      <c r="L5" s="12">
        <v>31.35</v>
      </c>
      <c r="M5" s="12">
        <v>6.4749999999999996</v>
      </c>
      <c r="N5" s="126">
        <v>9.125</v>
      </c>
      <c r="O5" s="12">
        <v>36.75</v>
      </c>
      <c r="P5" s="12">
        <v>37.25</v>
      </c>
      <c r="Q5" s="106">
        <v>51</v>
      </c>
      <c r="R5" s="16"/>
    </row>
    <row r="6" spans="1:41" x14ac:dyDescent="0.2">
      <c r="A6" s="10"/>
      <c r="B6" s="22" t="s">
        <v>45</v>
      </c>
      <c r="C6" s="57">
        <v>1651.4218753694299</v>
      </c>
      <c r="D6" s="60">
        <v>41.166682784629401</v>
      </c>
      <c r="E6" s="24">
        <v>6.9162013073216997</v>
      </c>
      <c r="F6" s="24">
        <v>5.52</v>
      </c>
      <c r="G6" s="24">
        <v>32.853120085851501</v>
      </c>
      <c r="H6" s="24">
        <v>9.0250000000000004</v>
      </c>
      <c r="I6" s="60">
        <v>4.6950000000000003</v>
      </c>
      <c r="J6" s="24">
        <v>1.2524999999999999</v>
      </c>
      <c r="K6" s="24">
        <v>84.625</v>
      </c>
      <c r="L6" s="24">
        <v>31.425000000000001</v>
      </c>
      <c r="M6" s="24">
        <v>7.4749999999999996</v>
      </c>
      <c r="N6" s="25">
        <v>7.75</v>
      </c>
      <c r="O6" s="24">
        <v>76</v>
      </c>
      <c r="P6" s="24">
        <v>72.25</v>
      </c>
      <c r="Q6" s="107">
        <v>79.25</v>
      </c>
    </row>
    <row r="7" spans="1:41" x14ac:dyDescent="0.2">
      <c r="A7" s="10"/>
      <c r="B7" s="22" t="s">
        <v>47</v>
      </c>
      <c r="C7" s="57">
        <v>1646.8429488581501</v>
      </c>
      <c r="D7" s="24">
        <v>39.733286482234597</v>
      </c>
      <c r="E7" s="24">
        <v>6.67106680295527</v>
      </c>
      <c r="F7" s="24">
        <v>5.5869999999999997</v>
      </c>
      <c r="G7" s="24">
        <v>33.297190707741699</v>
      </c>
      <c r="H7" s="24">
        <v>9.4749999999999996</v>
      </c>
      <c r="I7" s="60">
        <v>4.8324999999999996</v>
      </c>
      <c r="J7" s="24">
        <v>1.1575</v>
      </c>
      <c r="K7" s="24">
        <v>83.674999999999997</v>
      </c>
      <c r="L7" s="24">
        <v>30.824999999999999</v>
      </c>
      <c r="M7" s="24">
        <v>7.6749999999999998</v>
      </c>
      <c r="N7" s="25">
        <v>7.9749999999999996</v>
      </c>
      <c r="O7" s="24">
        <v>42.75</v>
      </c>
      <c r="P7" s="24">
        <v>52.75</v>
      </c>
      <c r="Q7" s="107">
        <v>51.25</v>
      </c>
    </row>
    <row r="8" spans="1:41" x14ac:dyDescent="0.2">
      <c r="A8" s="10"/>
      <c r="B8" s="22" t="s">
        <v>22</v>
      </c>
      <c r="C8" s="23">
        <v>1612.91255011779</v>
      </c>
      <c r="D8" s="24">
        <v>39.179749394728098</v>
      </c>
      <c r="E8" s="24">
        <v>6.5332602009014797</v>
      </c>
      <c r="F8" s="24">
        <v>5.4649999999999999</v>
      </c>
      <c r="G8" s="24">
        <v>32.7836879432624</v>
      </c>
      <c r="H8" s="24">
        <v>9.4250000000000007</v>
      </c>
      <c r="I8" s="24">
        <v>4.4800000000000004</v>
      </c>
      <c r="J8" s="24">
        <v>1.2175</v>
      </c>
      <c r="K8" s="24">
        <v>84</v>
      </c>
      <c r="L8" s="24">
        <v>32.975000000000001</v>
      </c>
      <c r="M8" s="24">
        <v>7.75</v>
      </c>
      <c r="N8" s="25">
        <v>7.85</v>
      </c>
      <c r="O8" s="24">
        <v>67.25</v>
      </c>
      <c r="P8" s="24">
        <v>65.75</v>
      </c>
      <c r="Q8" s="107">
        <v>74.25</v>
      </c>
    </row>
    <row r="9" spans="1:41" x14ac:dyDescent="0.2">
      <c r="A9" s="10"/>
      <c r="B9" s="22" t="s">
        <v>49</v>
      </c>
      <c r="C9" s="23">
        <v>1604.4502299487201</v>
      </c>
      <c r="D9" s="60">
        <v>41.695368093189003</v>
      </c>
      <c r="E9" s="24">
        <v>7.0315216431560703</v>
      </c>
      <c r="F9" s="24">
        <v>5.9290000000000003</v>
      </c>
      <c r="G9" s="60">
        <v>35.140762860328103</v>
      </c>
      <c r="H9" s="24">
        <v>9.0749999999999993</v>
      </c>
      <c r="I9" s="60">
        <v>4.7575000000000003</v>
      </c>
      <c r="J9" s="24">
        <v>1.1875</v>
      </c>
      <c r="K9" s="24">
        <v>83.825000000000003</v>
      </c>
      <c r="L9" s="24">
        <v>32.700000000000003</v>
      </c>
      <c r="M9" s="24">
        <v>6.45</v>
      </c>
      <c r="N9" s="25">
        <v>8.0250000000000004</v>
      </c>
      <c r="O9" s="24">
        <v>53.75</v>
      </c>
      <c r="P9" s="24">
        <v>58</v>
      </c>
      <c r="Q9" s="107">
        <v>61</v>
      </c>
    </row>
    <row r="10" spans="1:41" x14ac:dyDescent="0.2">
      <c r="A10" s="10"/>
      <c r="B10" s="22" t="s">
        <v>46</v>
      </c>
      <c r="C10" s="23">
        <v>1601.48164859847</v>
      </c>
      <c r="D10" s="24">
        <v>39.662864458636498</v>
      </c>
      <c r="E10" s="24">
        <v>6.0512617643441402</v>
      </c>
      <c r="F10" s="24">
        <v>4.9950000000000001</v>
      </c>
      <c r="G10" s="24">
        <v>32.776786611023603</v>
      </c>
      <c r="H10" s="24">
        <v>8.375</v>
      </c>
      <c r="I10" s="24">
        <v>4.5025000000000004</v>
      </c>
      <c r="J10" s="24">
        <v>1.22</v>
      </c>
      <c r="K10" s="24">
        <v>82.525000000000006</v>
      </c>
      <c r="L10" s="24">
        <v>31.324999999999999</v>
      </c>
      <c r="M10" s="24">
        <v>6.85</v>
      </c>
      <c r="N10" s="25">
        <v>8.35</v>
      </c>
      <c r="O10" s="24">
        <v>62.25</v>
      </c>
      <c r="P10" s="24">
        <v>52.5</v>
      </c>
      <c r="Q10" s="107">
        <v>72.5</v>
      </c>
    </row>
    <row r="11" spans="1:41" x14ac:dyDescent="0.2">
      <c r="A11" s="10"/>
      <c r="B11" s="22" t="s">
        <v>26</v>
      </c>
      <c r="C11" s="23">
        <v>1594.7966039903899</v>
      </c>
      <c r="D11" s="24">
        <v>39.080063143409397</v>
      </c>
      <c r="E11" s="24">
        <v>6.71902753391484</v>
      </c>
      <c r="F11" s="24">
        <v>5.34</v>
      </c>
      <c r="G11" s="24">
        <v>31.047615761108901</v>
      </c>
      <c r="H11" s="24">
        <v>9.85</v>
      </c>
      <c r="I11" s="24">
        <v>4.68</v>
      </c>
      <c r="J11" s="24">
        <v>1.2124999999999999</v>
      </c>
      <c r="K11" s="24">
        <v>84.075000000000003</v>
      </c>
      <c r="L11" s="24">
        <v>31.8</v>
      </c>
      <c r="M11" s="24">
        <v>7</v>
      </c>
      <c r="N11" s="25">
        <v>7.95</v>
      </c>
      <c r="O11" s="24">
        <v>62.75</v>
      </c>
      <c r="P11" s="24">
        <v>63.25</v>
      </c>
      <c r="Q11" s="107">
        <v>69</v>
      </c>
    </row>
    <row r="12" spans="1:41" x14ac:dyDescent="0.2">
      <c r="A12" s="10"/>
      <c r="B12" s="22" t="s">
        <v>25</v>
      </c>
      <c r="C12" s="23">
        <v>1557.78177740205</v>
      </c>
      <c r="D12" s="24">
        <v>37.033090119526101</v>
      </c>
      <c r="E12" s="24">
        <v>6.1615572439305302</v>
      </c>
      <c r="F12" s="24">
        <v>5.8395000000000001</v>
      </c>
      <c r="G12" s="60">
        <v>35.164481503941801</v>
      </c>
      <c r="H12" s="24">
        <v>9.7249999999999996</v>
      </c>
      <c r="I12" s="24">
        <v>4.5824999999999996</v>
      </c>
      <c r="J12" s="24">
        <v>1.175</v>
      </c>
      <c r="K12" s="24">
        <v>83.474999999999994</v>
      </c>
      <c r="L12" s="24">
        <v>32.9</v>
      </c>
      <c r="M12" s="24">
        <v>6.375</v>
      </c>
      <c r="N12" s="25">
        <v>8.1999999999999993</v>
      </c>
      <c r="O12" s="24">
        <v>52.5</v>
      </c>
      <c r="P12" s="24">
        <v>54.75</v>
      </c>
      <c r="Q12" s="107">
        <v>61.25</v>
      </c>
    </row>
    <row r="13" spans="1:41" x14ac:dyDescent="0.2">
      <c r="A13" s="10"/>
      <c r="B13" s="22" t="s">
        <v>53</v>
      </c>
      <c r="C13" s="23">
        <v>1518.7676709443699</v>
      </c>
      <c r="D13" s="24">
        <v>37.692866507706903</v>
      </c>
      <c r="E13" s="24">
        <v>7.25660635882147</v>
      </c>
      <c r="F13" s="60">
        <v>6.3544999999999998</v>
      </c>
      <c r="G13" s="24">
        <v>33.031404925379697</v>
      </c>
      <c r="H13" s="24">
        <v>11.025</v>
      </c>
      <c r="I13" s="60">
        <v>4.8949999999999996</v>
      </c>
      <c r="J13" s="24">
        <v>1.1499999999999999</v>
      </c>
      <c r="K13" s="24">
        <v>84.35</v>
      </c>
      <c r="L13" s="60">
        <v>36.975000000000001</v>
      </c>
      <c r="M13" s="24">
        <v>6.625</v>
      </c>
      <c r="N13" s="25">
        <v>7.6</v>
      </c>
      <c r="O13" s="24">
        <v>42.75</v>
      </c>
      <c r="P13" s="24">
        <v>61.5</v>
      </c>
      <c r="Q13" s="107">
        <v>53</v>
      </c>
    </row>
    <row r="14" spans="1:41" x14ac:dyDescent="0.2">
      <c r="A14" s="10"/>
      <c r="B14" s="22" t="s">
        <v>40</v>
      </c>
      <c r="C14" s="23">
        <v>1477.3188472535801</v>
      </c>
      <c r="D14" s="24">
        <v>36.006542651735003</v>
      </c>
      <c r="E14" s="24">
        <v>6.69224371732723</v>
      </c>
      <c r="F14" s="60">
        <v>6.8380000000000001</v>
      </c>
      <c r="G14" s="60">
        <v>36.833641194924397</v>
      </c>
      <c r="H14" s="24">
        <v>10.975</v>
      </c>
      <c r="I14" s="24">
        <v>4.2750000000000004</v>
      </c>
      <c r="J14" s="24">
        <v>1.18</v>
      </c>
      <c r="K14" s="24">
        <v>84.85</v>
      </c>
      <c r="L14" s="60">
        <v>35.9</v>
      </c>
      <c r="M14" s="24">
        <v>6.15</v>
      </c>
      <c r="N14" s="25">
        <v>7.625</v>
      </c>
      <c r="O14" s="24">
        <v>59.75</v>
      </c>
      <c r="P14" s="24">
        <v>70.5</v>
      </c>
      <c r="Q14" s="107">
        <v>66.75</v>
      </c>
      <c r="R14" s="16"/>
    </row>
    <row r="15" spans="1:41" x14ac:dyDescent="0.2">
      <c r="A15" s="10"/>
      <c r="B15" s="22" t="s">
        <v>43</v>
      </c>
      <c r="C15" s="23">
        <v>1474.0559477571701</v>
      </c>
      <c r="D15" s="24">
        <v>38.831881655152898</v>
      </c>
      <c r="E15" s="60">
        <v>7.6421876199208496</v>
      </c>
      <c r="F15" s="60">
        <v>6.3685</v>
      </c>
      <c r="G15" s="24">
        <v>32.3437265775855</v>
      </c>
      <c r="H15" s="24">
        <v>11.5</v>
      </c>
      <c r="I15" s="60">
        <v>4.7125000000000004</v>
      </c>
      <c r="J15" s="24">
        <v>1.2549999999999999</v>
      </c>
      <c r="K15" s="24">
        <v>85.474999999999994</v>
      </c>
      <c r="L15" s="24">
        <v>32.6</v>
      </c>
      <c r="M15" s="24">
        <v>7.2750000000000004</v>
      </c>
      <c r="N15" s="25">
        <v>7.375</v>
      </c>
      <c r="O15" s="24">
        <v>79</v>
      </c>
      <c r="P15" s="60">
        <v>79.5</v>
      </c>
      <c r="Q15" s="107">
        <v>79.75</v>
      </c>
    </row>
    <row r="16" spans="1:41" x14ac:dyDescent="0.2">
      <c r="A16" s="10"/>
      <c r="B16" s="22" t="s">
        <v>48</v>
      </c>
      <c r="C16" s="23">
        <v>1469.8060739776299</v>
      </c>
      <c r="D16" s="24">
        <v>39.211375629225699</v>
      </c>
      <c r="E16" s="24">
        <v>5.7221949537965902</v>
      </c>
      <c r="F16" s="24">
        <v>5.2149999999999999</v>
      </c>
      <c r="G16" s="60">
        <v>35.728652505660399</v>
      </c>
      <c r="H16" s="24">
        <v>8.15</v>
      </c>
      <c r="I16" s="24">
        <v>4.3724999999999996</v>
      </c>
      <c r="J16" s="24">
        <v>1.2450000000000001</v>
      </c>
      <c r="K16" s="24">
        <v>84.575000000000003</v>
      </c>
      <c r="L16" s="24">
        <v>33.975000000000001</v>
      </c>
      <c r="M16" s="24">
        <v>6.75</v>
      </c>
      <c r="N16" s="25">
        <v>7.7750000000000004</v>
      </c>
      <c r="O16" s="24">
        <v>76.75</v>
      </c>
      <c r="P16" s="24">
        <v>73</v>
      </c>
      <c r="Q16" s="107">
        <v>80.75</v>
      </c>
    </row>
    <row r="17" spans="1:41" s="6" customFormat="1" x14ac:dyDescent="0.2">
      <c r="A17" s="10"/>
      <c r="B17" s="22" t="s">
        <v>28</v>
      </c>
      <c r="C17" s="23">
        <v>1462.68722905966</v>
      </c>
      <c r="D17" s="24">
        <v>34.436857871749901</v>
      </c>
      <c r="E17" s="24">
        <v>5.8452927463883704</v>
      </c>
      <c r="F17" s="24">
        <v>5.2995000000000001</v>
      </c>
      <c r="G17" s="24">
        <v>31.198279566967699</v>
      </c>
      <c r="H17" s="24">
        <v>10.199999999999999</v>
      </c>
      <c r="I17" s="24">
        <v>4.21</v>
      </c>
      <c r="J17" s="24">
        <v>1.2050000000000001</v>
      </c>
      <c r="K17" s="24">
        <v>84.125</v>
      </c>
      <c r="L17" s="24">
        <v>30.75</v>
      </c>
      <c r="M17" s="60">
        <v>7.9749999999999996</v>
      </c>
      <c r="N17" s="25">
        <v>7.75</v>
      </c>
      <c r="O17" s="24">
        <v>63.75</v>
      </c>
      <c r="P17" s="24">
        <v>64</v>
      </c>
      <c r="Q17" s="107">
        <v>69.25</v>
      </c>
      <c r="AB17" s="8"/>
      <c r="AC17" s="8"/>
      <c r="AD17" s="8"/>
      <c r="AE17" s="8"/>
      <c r="AF17" s="8"/>
      <c r="AG17" s="8"/>
      <c r="AH17" s="8"/>
      <c r="AI17" s="8"/>
      <c r="AJ17" s="8"/>
      <c r="AK17" s="8"/>
      <c r="AL17" s="8"/>
      <c r="AM17" s="8"/>
      <c r="AN17" s="8"/>
      <c r="AO17" s="8"/>
    </row>
    <row r="18" spans="1:41" s="6" customFormat="1" x14ac:dyDescent="0.2">
      <c r="A18" s="10"/>
      <c r="B18" s="22" t="s">
        <v>54</v>
      </c>
      <c r="C18" s="109">
        <v>1448.2168987934799</v>
      </c>
      <c r="D18" s="24">
        <v>37.651217441600402</v>
      </c>
      <c r="E18" s="24">
        <v>6.0666978889694603</v>
      </c>
      <c r="F18" s="24">
        <v>5.2969999999999997</v>
      </c>
      <c r="G18" s="24">
        <v>32.852352472089301</v>
      </c>
      <c r="H18" s="24">
        <v>9.2249999999999996</v>
      </c>
      <c r="I18" s="60">
        <v>4.7824999999999998</v>
      </c>
      <c r="J18" s="24">
        <v>1.2549999999999999</v>
      </c>
      <c r="K18" s="60">
        <v>86.4</v>
      </c>
      <c r="L18" s="24">
        <v>33.975000000000001</v>
      </c>
      <c r="M18" s="60">
        <v>7.9749999999999996</v>
      </c>
      <c r="N18" s="25">
        <v>7</v>
      </c>
      <c r="O18" s="24">
        <v>78.25</v>
      </c>
      <c r="P18" s="60">
        <v>84.5</v>
      </c>
      <c r="Q18" s="107">
        <v>77</v>
      </c>
      <c r="AB18" s="8"/>
      <c r="AC18" s="8"/>
      <c r="AD18" s="8"/>
      <c r="AE18" s="8"/>
      <c r="AF18" s="8"/>
      <c r="AG18" s="8"/>
      <c r="AH18" s="8"/>
      <c r="AI18" s="8"/>
      <c r="AJ18" s="8"/>
      <c r="AK18" s="8"/>
      <c r="AL18" s="8"/>
      <c r="AM18" s="8"/>
      <c r="AN18" s="8"/>
      <c r="AO18" s="8"/>
    </row>
    <row r="19" spans="1:41" s="6" customFormat="1" x14ac:dyDescent="0.2">
      <c r="A19" s="10"/>
      <c r="B19" s="22" t="s">
        <v>24</v>
      </c>
      <c r="C19" s="23">
        <v>1444.3288031198099</v>
      </c>
      <c r="D19" s="24">
        <v>36.9856632567761</v>
      </c>
      <c r="E19" s="24">
        <v>6.4777838417456</v>
      </c>
      <c r="F19" s="24">
        <v>5.02850000000001</v>
      </c>
      <c r="G19" s="24">
        <v>28.710263694638702</v>
      </c>
      <c r="H19" s="24">
        <v>9.8749999999999893</v>
      </c>
      <c r="I19" s="24">
        <v>4.2850000000000001</v>
      </c>
      <c r="J19" s="24">
        <v>1.2224999999999999</v>
      </c>
      <c r="K19" s="24">
        <v>83.825000000000003</v>
      </c>
      <c r="L19" s="24">
        <v>31.225000000000001</v>
      </c>
      <c r="M19" s="60">
        <v>8.1999999999999904</v>
      </c>
      <c r="N19" s="25">
        <v>8</v>
      </c>
      <c r="O19" s="24">
        <v>67.75</v>
      </c>
      <c r="P19" s="24">
        <v>63.25</v>
      </c>
      <c r="Q19" s="107">
        <v>74</v>
      </c>
      <c r="AB19" s="8"/>
      <c r="AC19" s="8"/>
      <c r="AD19" s="8"/>
      <c r="AE19" s="8"/>
      <c r="AF19" s="8"/>
      <c r="AG19" s="8"/>
      <c r="AH19" s="8"/>
      <c r="AI19" s="8"/>
      <c r="AJ19" s="8"/>
      <c r="AK19" s="8"/>
      <c r="AL19" s="8"/>
      <c r="AM19" s="8"/>
      <c r="AN19" s="8"/>
      <c r="AO19" s="8"/>
    </row>
    <row r="20" spans="1:41" s="6" customFormat="1" x14ac:dyDescent="0.2">
      <c r="A20" s="10"/>
      <c r="B20" s="22" t="s">
        <v>41</v>
      </c>
      <c r="C20" s="23">
        <v>1427.87438636775</v>
      </c>
      <c r="D20" s="24">
        <v>36.949088914612801</v>
      </c>
      <c r="E20" s="24">
        <v>6.8669001925218103</v>
      </c>
      <c r="F20" s="24">
        <v>5.7679999999999998</v>
      </c>
      <c r="G20" s="24">
        <v>31.062075296701298</v>
      </c>
      <c r="H20" s="24">
        <v>10.9</v>
      </c>
      <c r="I20" s="24">
        <v>4.6150000000000002</v>
      </c>
      <c r="J20" s="24">
        <v>1.2524999999999999</v>
      </c>
      <c r="K20" s="24">
        <v>83.85</v>
      </c>
      <c r="L20" s="24">
        <v>31.925000000000001</v>
      </c>
      <c r="M20" s="24">
        <v>6.0750000000000002</v>
      </c>
      <c r="N20" s="25">
        <v>8.1750000000000007</v>
      </c>
      <c r="O20" s="24">
        <v>75</v>
      </c>
      <c r="P20" s="24">
        <v>66.75</v>
      </c>
      <c r="Q20" s="107">
        <v>80.5</v>
      </c>
      <c r="AB20" s="8"/>
      <c r="AC20" s="8"/>
      <c r="AD20" s="8"/>
      <c r="AE20" s="8"/>
      <c r="AF20" s="8"/>
      <c r="AG20" s="8"/>
      <c r="AH20" s="8"/>
      <c r="AI20" s="8"/>
      <c r="AJ20" s="8"/>
      <c r="AK20" s="8"/>
      <c r="AL20" s="8"/>
      <c r="AM20" s="8"/>
      <c r="AN20" s="8"/>
      <c r="AO20" s="8"/>
    </row>
    <row r="21" spans="1:41" s="6" customFormat="1" x14ac:dyDescent="0.2">
      <c r="A21" s="10"/>
      <c r="B21" s="22" t="s">
        <v>51</v>
      </c>
      <c r="C21" s="23">
        <v>1406.4826898962301</v>
      </c>
      <c r="D21" s="24">
        <v>36.006356210736499</v>
      </c>
      <c r="E21" s="24">
        <v>5.90765847423841</v>
      </c>
      <c r="F21" s="24">
        <v>5.5134999999999996</v>
      </c>
      <c r="G21" s="24">
        <v>33.589967216322798</v>
      </c>
      <c r="H21" s="24">
        <v>9.7249999999999996</v>
      </c>
      <c r="I21" s="24">
        <v>4.5025000000000004</v>
      </c>
      <c r="J21" s="24">
        <v>1.2</v>
      </c>
      <c r="K21" s="24">
        <v>84.174999999999997</v>
      </c>
      <c r="L21" s="24">
        <v>34.5</v>
      </c>
      <c r="M21" s="24">
        <v>6.9749999999999996</v>
      </c>
      <c r="N21" s="25">
        <v>7.875</v>
      </c>
      <c r="O21" s="24">
        <v>62.75</v>
      </c>
      <c r="P21" s="24">
        <v>65.25</v>
      </c>
      <c r="Q21" s="107">
        <v>69.25</v>
      </c>
      <c r="AB21" s="8"/>
      <c r="AC21" s="8"/>
      <c r="AD21" s="8"/>
      <c r="AE21" s="8"/>
      <c r="AF21" s="8"/>
      <c r="AG21" s="8"/>
      <c r="AH21" s="8"/>
      <c r="AI21" s="8"/>
      <c r="AJ21" s="8"/>
      <c r="AK21" s="8"/>
      <c r="AL21" s="8"/>
      <c r="AM21" s="8"/>
      <c r="AN21" s="8"/>
      <c r="AO21" s="8"/>
    </row>
    <row r="22" spans="1:41" s="6" customFormat="1" x14ac:dyDescent="0.2">
      <c r="A22" s="10"/>
      <c r="B22" s="22" t="s">
        <v>44</v>
      </c>
      <c r="C22" s="23">
        <v>1392.98695963202</v>
      </c>
      <c r="D22" s="24">
        <v>36.598080907397502</v>
      </c>
      <c r="E22" s="24">
        <v>6.4691724449813597</v>
      </c>
      <c r="F22" s="24">
        <v>5.6315</v>
      </c>
      <c r="G22" s="24">
        <v>31.821572363881099</v>
      </c>
      <c r="H22" s="24">
        <v>10.35</v>
      </c>
      <c r="I22" s="24">
        <v>4.3274999999999997</v>
      </c>
      <c r="J22" s="24">
        <v>1.2050000000000001</v>
      </c>
      <c r="K22" s="24">
        <v>81.924999999999997</v>
      </c>
      <c r="L22" s="24">
        <v>30.875</v>
      </c>
      <c r="M22" s="24">
        <v>6.35</v>
      </c>
      <c r="N22" s="61">
        <v>9.0749999999999993</v>
      </c>
      <c r="O22" s="24">
        <v>57.25</v>
      </c>
      <c r="P22" s="24">
        <v>47</v>
      </c>
      <c r="Q22" s="107">
        <v>69.5</v>
      </c>
      <c r="R22" s="16"/>
      <c r="AB22" s="8"/>
      <c r="AC22" s="8"/>
      <c r="AD22" s="8"/>
      <c r="AE22" s="8"/>
      <c r="AF22" s="8"/>
      <c r="AG22" s="8"/>
      <c r="AH22" s="8"/>
      <c r="AI22" s="8"/>
      <c r="AJ22" s="8"/>
      <c r="AK22" s="8"/>
      <c r="AL22" s="8"/>
      <c r="AM22" s="8"/>
      <c r="AN22" s="8"/>
      <c r="AO22" s="8"/>
    </row>
    <row r="23" spans="1:41" s="6" customFormat="1" x14ac:dyDescent="0.2">
      <c r="A23" s="10"/>
      <c r="B23" s="22" t="s">
        <v>56</v>
      </c>
      <c r="C23" s="23">
        <v>1385.70964294143</v>
      </c>
      <c r="D23" s="24">
        <v>34.2889434276535</v>
      </c>
      <c r="E23" s="24">
        <v>6.9106769052259498</v>
      </c>
      <c r="F23" s="60">
        <v>6.6395</v>
      </c>
      <c r="G23" s="24">
        <v>32.9230268250367</v>
      </c>
      <c r="H23" s="60">
        <v>12.2</v>
      </c>
      <c r="I23" s="24">
        <v>4.625</v>
      </c>
      <c r="J23" s="60">
        <v>1.2975000000000001</v>
      </c>
      <c r="K23" s="60">
        <v>85.525000000000006</v>
      </c>
      <c r="L23" s="24">
        <v>34.6</v>
      </c>
      <c r="M23" s="24">
        <v>7.8</v>
      </c>
      <c r="N23" s="25">
        <v>7.05</v>
      </c>
      <c r="O23" s="60">
        <v>91.75</v>
      </c>
      <c r="P23" s="60">
        <v>86</v>
      </c>
      <c r="Q23" s="108">
        <v>91.5</v>
      </c>
      <c r="AB23" s="8"/>
      <c r="AC23" s="8"/>
      <c r="AD23" s="8"/>
      <c r="AE23" s="8"/>
      <c r="AF23" s="8"/>
      <c r="AG23" s="8"/>
      <c r="AH23" s="8"/>
      <c r="AI23" s="8"/>
      <c r="AJ23" s="8"/>
      <c r="AK23" s="8"/>
      <c r="AL23" s="8"/>
      <c r="AM23" s="8"/>
      <c r="AN23" s="8"/>
      <c r="AO23" s="8"/>
    </row>
    <row r="24" spans="1:41" s="6" customFormat="1" x14ac:dyDescent="0.2">
      <c r="A24" s="10"/>
      <c r="B24" s="22" t="s">
        <v>55</v>
      </c>
      <c r="C24" s="23">
        <v>1382.1578306850099</v>
      </c>
      <c r="D24" s="24">
        <v>35.017012431435496</v>
      </c>
      <c r="E24" s="24">
        <v>6.9444607062851196</v>
      </c>
      <c r="F24" s="60">
        <v>6.53</v>
      </c>
      <c r="G24" s="24">
        <v>32.916793205912697</v>
      </c>
      <c r="H24" s="60">
        <v>11.824999999999999</v>
      </c>
      <c r="I24" s="24">
        <v>4.5949999999999998</v>
      </c>
      <c r="J24" s="60">
        <v>1.2949999999999999</v>
      </c>
      <c r="K24" s="24">
        <v>84.724999999999994</v>
      </c>
      <c r="L24" s="60">
        <v>36.924999999999997</v>
      </c>
      <c r="M24" s="24">
        <v>6.9249999999999998</v>
      </c>
      <c r="N24" s="25">
        <v>7.25</v>
      </c>
      <c r="O24" s="60">
        <v>88.25</v>
      </c>
      <c r="P24" s="60">
        <v>81.75</v>
      </c>
      <c r="Q24" s="108">
        <v>93.5</v>
      </c>
      <c r="R24" s="16"/>
      <c r="AB24" s="8"/>
      <c r="AC24" s="8"/>
      <c r="AD24" s="8"/>
      <c r="AE24" s="8"/>
      <c r="AF24" s="8"/>
      <c r="AG24" s="8"/>
      <c r="AH24" s="8"/>
      <c r="AI24" s="8"/>
      <c r="AJ24" s="8"/>
      <c r="AK24" s="8"/>
      <c r="AL24" s="8"/>
      <c r="AM24" s="8"/>
      <c r="AN24" s="8"/>
      <c r="AO24" s="8"/>
    </row>
    <row r="25" spans="1:41" s="6" customFormat="1" x14ac:dyDescent="0.2">
      <c r="A25" s="10"/>
      <c r="B25" s="22" t="s">
        <v>23</v>
      </c>
      <c r="C25" s="23">
        <v>1373.26016269707</v>
      </c>
      <c r="D25" s="24">
        <v>37.610615390410501</v>
      </c>
      <c r="E25" s="24">
        <v>6.3010080346611996</v>
      </c>
      <c r="F25" s="24">
        <v>6.0164999999999997</v>
      </c>
      <c r="G25" s="60">
        <v>35.951832345841602</v>
      </c>
      <c r="H25" s="24">
        <v>9.65</v>
      </c>
      <c r="I25" s="24">
        <v>4.66</v>
      </c>
      <c r="J25" s="24">
        <v>1.175</v>
      </c>
      <c r="K25" s="24">
        <v>84.275000000000006</v>
      </c>
      <c r="L25" s="24">
        <v>31.625</v>
      </c>
      <c r="M25" s="24">
        <v>7.45</v>
      </c>
      <c r="N25" s="25">
        <v>7.8</v>
      </c>
      <c r="O25" s="24">
        <v>53.75</v>
      </c>
      <c r="P25" s="24">
        <v>61.25</v>
      </c>
      <c r="Q25" s="107">
        <v>59.75</v>
      </c>
      <c r="R25" s="16"/>
      <c r="AB25" s="8"/>
      <c r="AC25" s="8"/>
      <c r="AD25" s="8"/>
      <c r="AE25" s="8"/>
      <c r="AF25" s="8"/>
      <c r="AG25" s="8"/>
      <c r="AH25" s="8"/>
      <c r="AI25" s="8"/>
      <c r="AJ25" s="8"/>
      <c r="AK25" s="8"/>
      <c r="AL25" s="8"/>
      <c r="AM25" s="8"/>
      <c r="AN25" s="8"/>
      <c r="AO25" s="8"/>
    </row>
    <row r="26" spans="1:41" s="6" customFormat="1" x14ac:dyDescent="0.2">
      <c r="A26" s="10"/>
      <c r="B26" s="22" t="s">
        <v>42</v>
      </c>
      <c r="C26" s="23">
        <v>1358.7340210242401</v>
      </c>
      <c r="D26" s="24">
        <v>35.717665609773903</v>
      </c>
      <c r="E26" s="24">
        <v>6.1214890103072799</v>
      </c>
      <c r="F26" s="24">
        <v>5.7744999999999997</v>
      </c>
      <c r="G26" s="24">
        <v>33.681555420589099</v>
      </c>
      <c r="H26" s="24">
        <v>10.324999999999999</v>
      </c>
      <c r="I26" s="60">
        <v>4.7675000000000001</v>
      </c>
      <c r="J26" s="24">
        <v>1.2549999999999999</v>
      </c>
      <c r="K26" s="24">
        <v>84.55</v>
      </c>
      <c r="L26" s="24">
        <v>33.950000000000003</v>
      </c>
      <c r="M26" s="24">
        <v>6.5250000000000004</v>
      </c>
      <c r="N26" s="25">
        <v>7.75</v>
      </c>
      <c r="O26" s="24">
        <v>75.25</v>
      </c>
      <c r="P26" s="24">
        <v>72</v>
      </c>
      <c r="Q26" s="107">
        <v>79</v>
      </c>
      <c r="AB26" s="8"/>
      <c r="AC26" s="8"/>
      <c r="AD26" s="8"/>
      <c r="AE26" s="8"/>
      <c r="AF26" s="8"/>
      <c r="AG26" s="8"/>
      <c r="AH26" s="8"/>
      <c r="AI26" s="8"/>
      <c r="AJ26" s="8"/>
      <c r="AK26" s="8"/>
      <c r="AL26" s="8"/>
      <c r="AM26" s="8"/>
      <c r="AN26" s="8"/>
      <c r="AO26" s="8"/>
    </row>
    <row r="27" spans="1:41" s="6" customFormat="1" x14ac:dyDescent="0.2">
      <c r="A27" s="10"/>
      <c r="B27" s="22" t="s">
        <v>50</v>
      </c>
      <c r="C27" s="23">
        <v>1314.6599665153401</v>
      </c>
      <c r="D27" s="24">
        <v>34.017870867420299</v>
      </c>
      <c r="E27" s="24">
        <v>5.69115080641724</v>
      </c>
      <c r="F27" s="24">
        <v>5.6515000000000004</v>
      </c>
      <c r="G27" s="24">
        <v>33.778019818232103</v>
      </c>
      <c r="H27" s="24">
        <v>10.275</v>
      </c>
      <c r="I27" s="24">
        <v>4.3825000000000003</v>
      </c>
      <c r="J27" s="24">
        <v>1.1875</v>
      </c>
      <c r="K27" s="24">
        <v>83.125</v>
      </c>
      <c r="L27" s="24">
        <v>32.575000000000003</v>
      </c>
      <c r="M27" s="24">
        <v>7</v>
      </c>
      <c r="N27" s="25">
        <v>8.0500000000000007</v>
      </c>
      <c r="O27" s="24">
        <v>55.5</v>
      </c>
      <c r="P27" s="24">
        <v>53.75</v>
      </c>
      <c r="Q27" s="107">
        <v>65.25</v>
      </c>
      <c r="AB27" s="8"/>
      <c r="AC27" s="8"/>
      <c r="AD27" s="8"/>
      <c r="AE27" s="8"/>
      <c r="AF27" s="8"/>
      <c r="AG27" s="8"/>
      <c r="AH27" s="8"/>
      <c r="AI27" s="8"/>
      <c r="AJ27" s="8"/>
      <c r="AK27" s="8"/>
      <c r="AL27" s="8"/>
      <c r="AM27" s="8"/>
      <c r="AN27" s="8"/>
      <c r="AO27" s="8"/>
    </row>
    <row r="28" spans="1:41" s="6" customFormat="1" x14ac:dyDescent="0.2">
      <c r="A28" s="10"/>
      <c r="B28" s="22" t="s">
        <v>52</v>
      </c>
      <c r="C28" s="23">
        <v>1254.0323074389701</v>
      </c>
      <c r="D28" s="24">
        <v>34.755227448770697</v>
      </c>
      <c r="E28" s="24">
        <v>5.8098905771417897</v>
      </c>
      <c r="F28" s="24">
        <v>5.5339999999999998</v>
      </c>
      <c r="G28" s="24">
        <v>33.122638536892801</v>
      </c>
      <c r="H28" s="24">
        <v>10.074999999999999</v>
      </c>
      <c r="I28" s="24">
        <v>4.5225</v>
      </c>
      <c r="J28" s="24">
        <v>1.1575</v>
      </c>
      <c r="K28" s="24">
        <v>82.9</v>
      </c>
      <c r="L28" s="24">
        <v>30.65</v>
      </c>
      <c r="M28" s="24">
        <v>6.85</v>
      </c>
      <c r="N28" s="25">
        <v>8.4499999999999993</v>
      </c>
      <c r="O28" s="24">
        <v>46.25</v>
      </c>
      <c r="P28" s="24">
        <v>48.25</v>
      </c>
      <c r="Q28" s="107">
        <v>57.25</v>
      </c>
      <c r="AB28" s="8"/>
      <c r="AC28" s="8"/>
      <c r="AD28" s="8"/>
      <c r="AE28" s="8"/>
      <c r="AF28" s="8"/>
      <c r="AG28" s="8"/>
      <c r="AH28" s="8"/>
      <c r="AI28" s="8"/>
      <c r="AJ28" s="8"/>
      <c r="AK28" s="8"/>
      <c r="AL28" s="8"/>
      <c r="AM28" s="8"/>
      <c r="AN28" s="8"/>
      <c r="AO28" s="8"/>
    </row>
    <row r="29" spans="1:41" s="6" customFormat="1" ht="13.5" thickBot="1" x14ac:dyDescent="0.25">
      <c r="B29" s="28"/>
      <c r="C29" s="29"/>
      <c r="D29" s="29"/>
      <c r="E29" s="29"/>
      <c r="F29" s="29"/>
      <c r="G29" s="29"/>
      <c r="H29" s="29"/>
      <c r="I29" s="29"/>
      <c r="J29" s="29"/>
      <c r="K29" s="29"/>
      <c r="L29" s="29"/>
      <c r="M29" s="29"/>
      <c r="N29" s="30"/>
      <c r="O29" s="29"/>
      <c r="P29" s="29"/>
      <c r="Q29" s="110"/>
      <c r="AB29" s="8"/>
      <c r="AC29" s="8"/>
      <c r="AD29" s="8"/>
      <c r="AE29" s="8"/>
      <c r="AF29" s="8"/>
      <c r="AG29" s="8"/>
      <c r="AH29" s="8"/>
      <c r="AI29" s="8"/>
      <c r="AJ29" s="8"/>
      <c r="AK29" s="8"/>
      <c r="AL29" s="8"/>
      <c r="AM29" s="8"/>
      <c r="AN29" s="8"/>
      <c r="AO29" s="8"/>
    </row>
    <row r="30" spans="1:41" s="6" customFormat="1" x14ac:dyDescent="0.2">
      <c r="B30" s="32" t="s">
        <v>29</v>
      </c>
      <c r="C30" s="33">
        <f t="shared" ref="C30:Q30" si="0">AVERAGE(C5:C28)</f>
        <v>1487.8367291021743</v>
      </c>
      <c r="D30" s="34">
        <f t="shared" si="0"/>
        <v>37.468025445056291</v>
      </c>
      <c r="E30" s="34">
        <f t="shared" si="0"/>
        <v>6.4525822796361503</v>
      </c>
      <c r="F30" s="34">
        <f t="shared" si="0"/>
        <v>5.7080416666666665</v>
      </c>
      <c r="G30" s="34">
        <f t="shared" si="0"/>
        <v>33.114141639442551</v>
      </c>
      <c r="H30" s="34">
        <f t="shared" si="0"/>
        <v>9.9781249999999986</v>
      </c>
      <c r="I30" s="34">
        <f t="shared" si="0"/>
        <v>4.5720833333333326</v>
      </c>
      <c r="J30" s="34">
        <f t="shared" si="0"/>
        <v>1.2126041666666669</v>
      </c>
      <c r="K30" s="34">
        <f t="shared" si="0"/>
        <v>84.028125000000003</v>
      </c>
      <c r="L30" s="34">
        <f t="shared" si="0"/>
        <v>32.846875000000004</v>
      </c>
      <c r="M30" s="34">
        <f t="shared" si="0"/>
        <v>7.0395833333333329</v>
      </c>
      <c r="N30" s="35">
        <f t="shared" si="0"/>
        <v>7.9093750000000007</v>
      </c>
      <c r="O30" s="34">
        <f t="shared" si="0"/>
        <v>63.65625</v>
      </c>
      <c r="P30" s="34">
        <f t="shared" si="0"/>
        <v>63.947916666666664</v>
      </c>
      <c r="Q30" s="111">
        <f t="shared" si="0"/>
        <v>70.229166666666671</v>
      </c>
      <c r="AB30" s="8"/>
      <c r="AC30" s="8"/>
      <c r="AD30" s="8"/>
      <c r="AE30" s="8"/>
      <c r="AF30" s="8"/>
      <c r="AG30" s="8"/>
      <c r="AH30" s="8"/>
      <c r="AI30" s="8"/>
      <c r="AJ30" s="8"/>
      <c r="AK30" s="8"/>
      <c r="AL30" s="8"/>
      <c r="AM30" s="8"/>
      <c r="AN30" s="8"/>
      <c r="AO30" s="8"/>
    </row>
    <row r="31" spans="1:41" s="6" customFormat="1" x14ac:dyDescent="0.2">
      <c r="B31" s="45" t="s">
        <v>82</v>
      </c>
      <c r="C31" s="38">
        <v>222</v>
      </c>
      <c r="D31" s="39">
        <v>0.88</v>
      </c>
      <c r="E31" s="39">
        <v>0.33</v>
      </c>
      <c r="F31" s="39">
        <v>0.5</v>
      </c>
      <c r="G31" s="39">
        <v>2.66</v>
      </c>
      <c r="H31" s="39">
        <v>0.69</v>
      </c>
      <c r="I31" s="39">
        <v>0.21</v>
      </c>
      <c r="J31" s="39">
        <v>0.03</v>
      </c>
      <c r="K31" s="39">
        <v>0.87</v>
      </c>
      <c r="L31" s="39">
        <v>1.48</v>
      </c>
      <c r="M31" s="39">
        <v>0.27</v>
      </c>
      <c r="N31" s="40">
        <v>0.44</v>
      </c>
      <c r="O31" s="39">
        <v>11.77</v>
      </c>
      <c r="P31" s="39">
        <v>9.9</v>
      </c>
      <c r="Q31" s="112">
        <v>9.5299999999999994</v>
      </c>
      <c r="AB31" s="8"/>
      <c r="AC31" s="8"/>
      <c r="AD31" s="8"/>
      <c r="AE31" s="8"/>
      <c r="AF31" s="8"/>
      <c r="AG31" s="8"/>
      <c r="AH31" s="8"/>
      <c r="AI31" s="8"/>
      <c r="AJ31" s="8"/>
      <c r="AK31" s="8"/>
      <c r="AL31" s="8"/>
      <c r="AM31" s="8"/>
      <c r="AN31" s="8"/>
      <c r="AO31" s="8"/>
    </row>
    <row r="32" spans="1:41" s="6" customFormat="1" x14ac:dyDescent="0.2">
      <c r="B32" s="45" t="s">
        <v>31</v>
      </c>
      <c r="C32" s="84">
        <v>5.0000000000000001E-4</v>
      </c>
      <c r="D32" s="84" t="s">
        <v>32</v>
      </c>
      <c r="E32" s="84" t="s">
        <v>32</v>
      </c>
      <c r="F32" s="84" t="s">
        <v>32</v>
      </c>
      <c r="G32" s="84" t="s">
        <v>32</v>
      </c>
      <c r="H32" s="84" t="s">
        <v>32</v>
      </c>
      <c r="I32" s="113" t="s">
        <v>32</v>
      </c>
      <c r="J32" s="113" t="s">
        <v>32</v>
      </c>
      <c r="K32" s="113" t="s">
        <v>32</v>
      </c>
      <c r="L32" s="84" t="s">
        <v>32</v>
      </c>
      <c r="M32" s="84" t="s">
        <v>32</v>
      </c>
      <c r="N32" s="114" t="s">
        <v>32</v>
      </c>
      <c r="O32" s="84" t="s">
        <v>32</v>
      </c>
      <c r="P32" s="84" t="s">
        <v>32</v>
      </c>
      <c r="Q32" s="115" t="s">
        <v>32</v>
      </c>
      <c r="AB32" s="8"/>
      <c r="AC32" s="8"/>
      <c r="AD32" s="8"/>
      <c r="AE32" s="8"/>
      <c r="AF32" s="8"/>
      <c r="AG32" s="8"/>
      <c r="AH32" s="8"/>
      <c r="AI32" s="8"/>
      <c r="AJ32" s="8"/>
      <c r="AK32" s="8"/>
      <c r="AL32" s="8"/>
      <c r="AM32" s="8"/>
      <c r="AN32" s="8"/>
      <c r="AO32" s="8"/>
    </row>
    <row r="33" spans="1:41" s="6" customFormat="1" x14ac:dyDescent="0.2">
      <c r="B33" s="45" t="s">
        <v>35</v>
      </c>
      <c r="C33" s="39">
        <v>10.55</v>
      </c>
      <c r="D33" s="39">
        <v>1.66</v>
      </c>
      <c r="E33" s="39">
        <v>3.63</v>
      </c>
      <c r="F33" s="39">
        <v>6.15</v>
      </c>
      <c r="G33" s="39">
        <v>5.69</v>
      </c>
      <c r="H33" s="39">
        <v>4.8899999999999997</v>
      </c>
      <c r="I33" s="39">
        <v>3.2</v>
      </c>
      <c r="J33" s="39">
        <v>1.95</v>
      </c>
      <c r="K33" s="39">
        <v>0.73</v>
      </c>
      <c r="L33" s="39">
        <v>3.19</v>
      </c>
      <c r="M33" s="39">
        <v>2.7</v>
      </c>
      <c r="N33" s="40">
        <v>3.98</v>
      </c>
      <c r="O33" s="116">
        <v>13.1</v>
      </c>
      <c r="P33" s="116">
        <v>10.97</v>
      </c>
      <c r="Q33" s="117">
        <v>9.6199999999999992</v>
      </c>
      <c r="AB33" s="8"/>
      <c r="AC33" s="8"/>
      <c r="AD33" s="8"/>
      <c r="AE33" s="8"/>
      <c r="AF33" s="8"/>
      <c r="AG33" s="8"/>
      <c r="AH33" s="8"/>
      <c r="AI33" s="8"/>
      <c r="AJ33" s="8"/>
      <c r="AK33" s="8"/>
      <c r="AL33" s="8"/>
      <c r="AM33" s="8"/>
      <c r="AN33" s="8"/>
      <c r="AO33" s="8"/>
    </row>
    <row r="34" spans="1:41" s="6" customFormat="1" x14ac:dyDescent="0.2">
      <c r="B34" s="45" t="s">
        <v>36</v>
      </c>
      <c r="C34" s="39">
        <v>0.59</v>
      </c>
      <c r="D34" s="39">
        <v>0.94</v>
      </c>
      <c r="E34" s="39">
        <v>0.87</v>
      </c>
      <c r="F34" s="39">
        <v>0.75</v>
      </c>
      <c r="G34" s="39">
        <v>0.55000000000000004</v>
      </c>
      <c r="H34" s="39">
        <v>0.86</v>
      </c>
      <c r="I34" s="39">
        <v>0.7</v>
      </c>
      <c r="J34" s="39">
        <v>0.82</v>
      </c>
      <c r="K34" s="39">
        <v>0.81</v>
      </c>
      <c r="L34" s="39">
        <v>0.81</v>
      </c>
      <c r="M34" s="39">
        <v>0.94</v>
      </c>
      <c r="N34" s="40">
        <v>0.79</v>
      </c>
      <c r="O34" s="39">
        <v>0.8</v>
      </c>
      <c r="P34" s="39">
        <v>0.81</v>
      </c>
      <c r="Q34" s="112">
        <v>0.8</v>
      </c>
      <c r="AB34" s="8"/>
      <c r="AC34" s="8"/>
      <c r="AD34" s="8"/>
      <c r="AE34" s="8"/>
      <c r="AF34" s="8"/>
      <c r="AG34" s="8"/>
      <c r="AH34" s="8"/>
      <c r="AI34" s="8"/>
      <c r="AJ34" s="8"/>
      <c r="AK34" s="8"/>
      <c r="AL34" s="8"/>
      <c r="AM34" s="8"/>
      <c r="AN34" s="8"/>
      <c r="AO34" s="8"/>
    </row>
    <row r="35" spans="1:41" s="6" customFormat="1" ht="13.5" thickBot="1" x14ac:dyDescent="0.25">
      <c r="B35" s="47" t="s">
        <v>37</v>
      </c>
      <c r="C35" s="48">
        <v>4</v>
      </c>
      <c r="D35" s="48">
        <v>4</v>
      </c>
      <c r="E35" s="48">
        <v>4</v>
      </c>
      <c r="F35" s="48">
        <v>4</v>
      </c>
      <c r="G35" s="48">
        <v>4</v>
      </c>
      <c r="H35" s="48">
        <v>4</v>
      </c>
      <c r="I35" s="48">
        <v>4</v>
      </c>
      <c r="J35" s="48">
        <v>4</v>
      </c>
      <c r="K35" s="48">
        <v>4</v>
      </c>
      <c r="L35" s="48">
        <v>4</v>
      </c>
      <c r="M35" s="48">
        <v>4</v>
      </c>
      <c r="N35" s="118">
        <v>4</v>
      </c>
      <c r="O35" s="48">
        <v>4</v>
      </c>
      <c r="P35" s="48">
        <v>4</v>
      </c>
      <c r="Q35" s="119">
        <v>4</v>
      </c>
      <c r="AB35" s="8"/>
      <c r="AC35" s="8"/>
      <c r="AD35" s="8"/>
      <c r="AE35" s="8"/>
      <c r="AF35" s="8"/>
      <c r="AG35" s="8"/>
      <c r="AH35" s="8"/>
      <c r="AI35" s="8"/>
      <c r="AJ35" s="8"/>
      <c r="AK35" s="8"/>
      <c r="AL35" s="8"/>
      <c r="AM35" s="8"/>
      <c r="AN35" s="8"/>
      <c r="AO35" s="8"/>
    </row>
    <row r="36" spans="1:41" s="6" customFormat="1" x14ac:dyDescent="0.2">
      <c r="B36" s="6" t="s">
        <v>38</v>
      </c>
      <c r="AB36" s="8"/>
      <c r="AC36" s="8"/>
      <c r="AD36" s="8"/>
      <c r="AE36" s="8"/>
      <c r="AF36" s="8"/>
      <c r="AG36" s="8"/>
      <c r="AH36" s="8"/>
      <c r="AI36" s="8"/>
      <c r="AJ36" s="8"/>
      <c r="AK36" s="8"/>
      <c r="AL36" s="8"/>
      <c r="AM36" s="8"/>
      <c r="AN36" s="8"/>
      <c r="AO36" s="8"/>
    </row>
    <row r="37" spans="1:41" s="6" customFormat="1" x14ac:dyDescent="0.2">
      <c r="B37" s="315" t="s">
        <v>84</v>
      </c>
      <c r="C37" s="337"/>
      <c r="D37" s="337"/>
      <c r="E37" s="337"/>
      <c r="F37" s="337"/>
      <c r="G37" s="337"/>
      <c r="H37" s="337"/>
      <c r="I37" s="337"/>
      <c r="J37" s="337"/>
      <c r="K37" s="337"/>
      <c r="L37" s="337"/>
      <c r="M37" s="337"/>
      <c r="N37" s="337"/>
      <c r="O37" s="337"/>
      <c r="P37" s="337"/>
      <c r="Q37" s="337"/>
      <c r="R37" s="9"/>
      <c r="AB37" s="8"/>
      <c r="AC37" s="8"/>
      <c r="AD37" s="8"/>
      <c r="AE37" s="8"/>
      <c r="AF37" s="8"/>
      <c r="AG37" s="8"/>
      <c r="AH37" s="8"/>
      <c r="AI37" s="8"/>
      <c r="AJ37" s="8"/>
      <c r="AK37" s="8"/>
      <c r="AL37" s="8"/>
      <c r="AM37" s="8"/>
      <c r="AN37" s="8"/>
      <c r="AO37" s="8"/>
    </row>
    <row r="38" spans="1:41" s="6" customFormat="1" x14ac:dyDescent="0.2">
      <c r="B38" s="337"/>
      <c r="C38" s="337"/>
      <c r="D38" s="337"/>
      <c r="E38" s="337"/>
      <c r="F38" s="337"/>
      <c r="G38" s="337"/>
      <c r="H38" s="337"/>
      <c r="I38" s="337"/>
      <c r="J38" s="337"/>
      <c r="K38" s="337"/>
      <c r="L38" s="337"/>
      <c r="M38" s="337"/>
      <c r="N38" s="337"/>
      <c r="O38" s="337"/>
      <c r="P38" s="337"/>
      <c r="Q38" s="337"/>
      <c r="R38" s="9"/>
      <c r="AB38" s="8"/>
      <c r="AC38" s="8"/>
      <c r="AD38" s="8"/>
      <c r="AE38" s="8"/>
      <c r="AF38" s="8"/>
      <c r="AG38" s="8"/>
      <c r="AH38" s="8"/>
      <c r="AI38" s="8"/>
      <c r="AJ38" s="8"/>
      <c r="AK38" s="8"/>
      <c r="AL38" s="8"/>
      <c r="AM38" s="8"/>
      <c r="AN38" s="8"/>
      <c r="AO38" s="8"/>
    </row>
    <row r="39" spans="1:41" s="6" customFormat="1" x14ac:dyDescent="0.2">
      <c r="B39" s="337"/>
      <c r="C39" s="337"/>
      <c r="D39" s="337"/>
      <c r="E39" s="337"/>
      <c r="F39" s="337"/>
      <c r="G39" s="337"/>
      <c r="H39" s="337"/>
      <c r="I39" s="337"/>
      <c r="J39" s="337"/>
      <c r="K39" s="337"/>
      <c r="L39" s="337"/>
      <c r="M39" s="337"/>
      <c r="N39" s="337"/>
      <c r="O39" s="337"/>
      <c r="P39" s="337"/>
      <c r="Q39" s="337"/>
      <c r="AB39" s="8"/>
      <c r="AC39" s="8"/>
      <c r="AD39" s="8"/>
      <c r="AE39" s="8"/>
      <c r="AF39" s="8"/>
      <c r="AG39" s="8"/>
      <c r="AH39" s="8"/>
      <c r="AI39" s="8"/>
      <c r="AJ39" s="8"/>
      <c r="AK39" s="8"/>
      <c r="AL39" s="8"/>
      <c r="AM39" s="8"/>
      <c r="AN39" s="8"/>
      <c r="AO39" s="8"/>
    </row>
    <row r="40" spans="1:41" x14ac:dyDescent="0.2">
      <c r="B40" s="337"/>
      <c r="C40" s="337"/>
      <c r="D40" s="337"/>
      <c r="E40" s="337"/>
      <c r="F40" s="337"/>
      <c r="G40" s="337"/>
      <c r="H40" s="337"/>
      <c r="I40" s="337"/>
      <c r="J40" s="337"/>
      <c r="K40" s="337"/>
      <c r="L40" s="337"/>
      <c r="M40" s="337"/>
      <c r="N40" s="337"/>
      <c r="O40" s="337"/>
      <c r="P40" s="337"/>
      <c r="Q40" s="337"/>
    </row>
    <row r="41" spans="1:41" x14ac:dyDescent="0.2">
      <c r="B41" s="337"/>
      <c r="C41" s="337"/>
      <c r="D41" s="337"/>
      <c r="E41" s="337"/>
      <c r="F41" s="337"/>
      <c r="G41" s="337"/>
      <c r="H41" s="337"/>
      <c r="I41" s="337"/>
      <c r="J41" s="337"/>
      <c r="K41" s="337"/>
      <c r="L41" s="337"/>
      <c r="M41" s="337"/>
      <c r="N41" s="337"/>
      <c r="O41" s="337"/>
      <c r="P41" s="337"/>
      <c r="Q41" s="337"/>
    </row>
    <row r="43" spans="1:41" s="121" customFormat="1" x14ac:dyDescent="0.2">
      <c r="A43" s="6"/>
      <c r="B43" s="120"/>
      <c r="C43" s="6"/>
      <c r="D43" s="6"/>
      <c r="E43" s="6"/>
      <c r="F43" s="6"/>
      <c r="G43" s="6"/>
      <c r="H43" s="6"/>
      <c r="I43" s="6"/>
      <c r="J43" s="6"/>
      <c r="K43" s="6"/>
      <c r="L43" s="6"/>
      <c r="M43" s="6"/>
      <c r="N43" s="6"/>
      <c r="O43" s="6"/>
      <c r="P43" s="6"/>
      <c r="Q43" s="6"/>
      <c r="R43" s="6"/>
      <c r="S43" s="6"/>
      <c r="T43" s="6"/>
      <c r="U43" s="6"/>
      <c r="V43" s="6"/>
      <c r="W43" s="6"/>
      <c r="X43" s="6"/>
      <c r="Y43" s="6"/>
      <c r="Z43" s="6"/>
      <c r="AA43" s="6"/>
      <c r="AB43" s="8"/>
      <c r="AC43" s="8"/>
      <c r="AD43" s="8"/>
      <c r="AE43" s="8"/>
      <c r="AF43" s="8"/>
      <c r="AG43" s="8"/>
      <c r="AH43" s="8"/>
      <c r="AI43" s="8"/>
      <c r="AJ43" s="8"/>
      <c r="AK43" s="8"/>
      <c r="AL43" s="8"/>
      <c r="AM43" s="8"/>
      <c r="AN43" s="8"/>
      <c r="AO43" s="8"/>
    </row>
    <row r="44" spans="1:41" s="121" customFormat="1" x14ac:dyDescent="0.2">
      <c r="A44" s="6"/>
      <c r="B44" s="120"/>
      <c r="C44" s="6"/>
      <c r="D44" s="6"/>
      <c r="E44" s="6"/>
      <c r="F44" s="6"/>
      <c r="G44" s="6"/>
      <c r="H44" s="6"/>
      <c r="I44" s="6"/>
      <c r="J44" s="6"/>
      <c r="K44" s="6"/>
      <c r="L44" s="6"/>
      <c r="M44" s="6"/>
      <c r="N44" s="6"/>
      <c r="O44" s="6"/>
      <c r="P44" s="6"/>
      <c r="Q44" s="6"/>
      <c r="R44" s="6"/>
      <c r="S44" s="6"/>
      <c r="T44" s="6"/>
      <c r="U44" s="6"/>
      <c r="V44" s="6"/>
      <c r="W44" s="6"/>
      <c r="X44" s="6"/>
      <c r="Y44" s="6"/>
      <c r="Z44" s="6"/>
      <c r="AA44" s="6"/>
      <c r="AB44" s="8"/>
      <c r="AC44" s="8"/>
      <c r="AD44" s="8"/>
      <c r="AE44" s="8"/>
      <c r="AF44" s="8"/>
      <c r="AG44" s="8"/>
      <c r="AH44" s="8"/>
      <c r="AI44" s="8"/>
      <c r="AJ44" s="8"/>
      <c r="AK44" s="8"/>
      <c r="AL44" s="8"/>
      <c r="AM44" s="8"/>
      <c r="AN44" s="8"/>
      <c r="AO44" s="8"/>
    </row>
  </sheetData>
  <sortState ref="B6:Q29">
    <sortCondition descending="1" ref="C6:C29"/>
  </sortState>
  <mergeCells count="17">
    <mergeCell ref="N2:N3"/>
    <mergeCell ref="O2:O3"/>
    <mergeCell ref="P2:P3"/>
    <mergeCell ref="Q2:Q3"/>
    <mergeCell ref="B37:Q41"/>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  OverLoc</vt:lpstr>
      <vt:lpstr>Table 2.  YldbyLoc</vt:lpstr>
      <vt:lpstr>Table 3.  AlexandriaLA</vt:lpstr>
      <vt:lpstr>Table 4.  CollegeStnTX</vt:lpstr>
      <vt:lpstr>Table 5. FlorenceSC</vt:lpstr>
      <vt:lpstr>Table 6. JacksonTN</vt:lpstr>
      <vt:lpstr>Table 7. KeiserAR</vt:lpstr>
      <vt:lpstr>Table 8. LasCrucesNM</vt:lpstr>
      <vt:lpstr>Table 9. LubbockTX</vt:lpstr>
      <vt:lpstr>Table 10. MaricopaAZ</vt:lpstr>
      <vt:lpstr>Table 11. MissStateUSDA</vt:lpstr>
      <vt:lpstr>Table 12. StonevilleUSDA1</vt:lpstr>
      <vt:lpstr>Table 13. StonevilleUSDA2</vt:lpstr>
      <vt:lpstr>Table 14. SuffolkVA</vt:lpstr>
      <vt:lpstr>Table 15. TallasseeAL</vt:lpstr>
      <vt:lpstr>Table 16. WestSideCA</vt:lpstr>
      <vt:lpstr>Table 17. Tulare Co. CA FOV4</vt:lpstr>
      <vt:lpstr>Table 18. KeiserAR %Open FPS</vt:lpstr>
      <vt:lpstr>Table 19. KeiserAR Pub TPB Xm</vt:lpstr>
      <vt:lpstr>Table 20. LubbbockTX Vert Wilt</vt:lpstr>
      <vt:lpstr>Table 21. BrewtonAL Target Spot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Wallace</dc:creator>
  <cp:lastModifiedBy>Chewning, Marie N.</cp:lastModifiedBy>
  <cp:lastPrinted>2019-06-27T00:29:36Z</cp:lastPrinted>
  <dcterms:created xsi:type="dcterms:W3CDTF">2019-06-20T00:55:37Z</dcterms:created>
  <dcterms:modified xsi:type="dcterms:W3CDTF">2019-07-10T19:12:29Z</dcterms:modified>
</cp:coreProperties>
</file>