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ALL MY STUFF\breeding\BREED2017\2017 REGIONAL BREEDERS NETWORK\2017 RBTN BULLETIN FILES\"/>
    </mc:Choice>
  </mc:AlternateContent>
  <bookViews>
    <workbookView xWindow="120" yWindow="96" windowWidth="23892" windowHeight="14532" tabRatio="940" firstSheet="17" activeTab="17"/>
  </bookViews>
  <sheets>
    <sheet name="Table 1.  OverLoc" sheetId="3" r:id="rId1"/>
    <sheet name="Table 2.  YldbyLoc" sheetId="2" r:id="rId2"/>
    <sheet name="Table 3.  CollegeStnTX" sheetId="5" r:id="rId3"/>
    <sheet name="Table 4. JacksonTN" sheetId="7" r:id="rId4"/>
    <sheet name="Table 5. KeiserAR" sheetId="9" r:id="rId5"/>
    <sheet name="Table 6. LasCrucesNM" sheetId="10" r:id="rId6"/>
    <sheet name="Table 7. LubbockTX" sheetId="11" r:id="rId7"/>
    <sheet name="Table 8. MaricopaAZ" sheetId="12" r:id="rId8"/>
    <sheet name="Table 9. MissStateUSDA" sheetId="13" r:id="rId9"/>
    <sheet name="Table 10. StonevilleMS-1" sheetId="14" r:id="rId10"/>
    <sheet name="Table 11. StonevilleMS-2" sheetId="15" r:id="rId11"/>
    <sheet name="Table 12. SuffolkVA" sheetId="16" r:id="rId12"/>
    <sheet name="Table 13. TallasseeAL" sheetId="17" r:id="rId13"/>
    <sheet name="Table 14. TiftonGA" sheetId="18" r:id="rId14"/>
    <sheet name="Table 15.  WestSideCA" sheetId="20" r:id="rId15"/>
    <sheet name="Table 16. Tulare Co. CA FOV4" sheetId="28" r:id="rId16"/>
    <sheet name="Table 17. Kern Co. CA FOV4" sheetId="29" r:id="rId17"/>
    <sheet name="Table 18. Keiser Fibers Open Xm" sheetId="21" r:id="rId18"/>
    <sheet name="Table 19. Keiser Pubescence-TPB" sheetId="22" r:id="rId19"/>
    <sheet name="Table 20. MaricopaAZ Irrigation" sheetId="25" r:id="rId20"/>
    <sheet name="Table 21.FairhopeAL Target Spot" sheetId="30" r:id="rId21"/>
    <sheet name="Table 22. LubbbockTX Vert Wilt" sheetId="31" r:id="rId22"/>
  </sheets>
  <calcPr calcId="152511"/>
</workbook>
</file>

<file path=xl/calcChain.xml><?xml version="1.0" encoding="utf-8"?>
<calcChain xmlns="http://schemas.openxmlformats.org/spreadsheetml/2006/main">
  <c r="C39" i="30" l="1"/>
  <c r="E40" i="25" l="1"/>
  <c r="D40" i="25"/>
  <c r="C40" i="25"/>
  <c r="Q39" i="20" l="1"/>
  <c r="P39" i="20"/>
  <c r="O39" i="20"/>
  <c r="N39" i="20"/>
  <c r="M39" i="20"/>
  <c r="L39" i="20"/>
  <c r="K39" i="20"/>
  <c r="J39" i="20"/>
  <c r="I39" i="20"/>
  <c r="H39" i="20"/>
  <c r="G39" i="20"/>
  <c r="F39" i="20"/>
  <c r="E39" i="20"/>
  <c r="D39" i="20"/>
  <c r="C39" i="20"/>
  <c r="Q39" i="18"/>
  <c r="P39" i="18"/>
  <c r="O39" i="18"/>
  <c r="N39" i="18"/>
  <c r="M39" i="18"/>
  <c r="L39" i="18"/>
  <c r="K39" i="18"/>
  <c r="J39" i="18"/>
  <c r="I39" i="18"/>
  <c r="H39" i="18"/>
  <c r="G39" i="18"/>
  <c r="F39" i="18"/>
  <c r="E39" i="18"/>
  <c r="D39" i="18"/>
  <c r="C39" i="18"/>
  <c r="Q39" i="17"/>
  <c r="P39" i="17"/>
  <c r="O39" i="17"/>
  <c r="N39" i="17"/>
  <c r="M39" i="17"/>
  <c r="L39" i="17"/>
  <c r="K39" i="17"/>
  <c r="J39" i="17"/>
  <c r="I39" i="17"/>
  <c r="H39" i="17"/>
  <c r="G39" i="17"/>
  <c r="F39" i="17"/>
  <c r="E39" i="17"/>
  <c r="D39" i="17"/>
  <c r="C39" i="17"/>
  <c r="Q39" i="16"/>
  <c r="P39" i="16"/>
  <c r="O39" i="16"/>
  <c r="N39" i="16"/>
  <c r="M39" i="16"/>
  <c r="L39" i="16"/>
  <c r="K39" i="16"/>
  <c r="J39" i="16"/>
  <c r="I39" i="16"/>
  <c r="H39" i="16"/>
  <c r="G39" i="16"/>
  <c r="F39" i="16"/>
  <c r="E39" i="16"/>
  <c r="D39" i="16"/>
  <c r="C39" i="16"/>
  <c r="Q39" i="15"/>
  <c r="P39" i="15"/>
  <c r="O39" i="15"/>
  <c r="N39" i="15"/>
  <c r="M39" i="15"/>
  <c r="L39" i="15"/>
  <c r="K39" i="15"/>
  <c r="J39" i="15"/>
  <c r="I39" i="15"/>
  <c r="H39" i="15"/>
  <c r="G39" i="15"/>
  <c r="F39" i="15"/>
  <c r="E39" i="15"/>
  <c r="D39" i="15"/>
  <c r="C39" i="15"/>
  <c r="Q39" i="14"/>
  <c r="P39" i="14"/>
  <c r="O39" i="14"/>
  <c r="N39" i="14"/>
  <c r="M39" i="14"/>
  <c r="L39" i="14"/>
  <c r="K39" i="14"/>
  <c r="J39" i="14"/>
  <c r="I39" i="14"/>
  <c r="H39" i="14"/>
  <c r="G39" i="14"/>
  <c r="F39" i="14"/>
  <c r="E39" i="14"/>
  <c r="D39" i="14"/>
  <c r="C39" i="14"/>
  <c r="Q39" i="13" l="1"/>
  <c r="P39" i="13"/>
  <c r="O39" i="13"/>
  <c r="N39" i="13"/>
  <c r="M39" i="13"/>
  <c r="L39" i="13"/>
  <c r="K39" i="13"/>
  <c r="J39" i="13"/>
  <c r="I39" i="13"/>
  <c r="H39" i="13"/>
  <c r="G39" i="13"/>
  <c r="F39" i="13"/>
  <c r="E39" i="13"/>
  <c r="D39" i="13"/>
  <c r="C39" i="13"/>
  <c r="Q39" i="12"/>
  <c r="P39" i="12"/>
  <c r="O39" i="12"/>
  <c r="N39" i="12"/>
  <c r="M39" i="12"/>
  <c r="L39" i="12"/>
  <c r="K39" i="12"/>
  <c r="J39" i="12"/>
  <c r="I39" i="12"/>
  <c r="H39" i="12"/>
  <c r="G39" i="12"/>
  <c r="F39" i="12"/>
  <c r="E39" i="12"/>
  <c r="D39" i="12"/>
  <c r="C39" i="12"/>
  <c r="Q39" i="11"/>
  <c r="P39" i="11"/>
  <c r="O39" i="11"/>
  <c r="N39" i="11"/>
  <c r="M39" i="11"/>
  <c r="L39" i="11"/>
  <c r="K39" i="11"/>
  <c r="J39" i="11"/>
  <c r="I39" i="11"/>
  <c r="H39" i="11"/>
  <c r="G39" i="11"/>
  <c r="F39" i="11"/>
  <c r="E39" i="11"/>
  <c r="D39" i="11"/>
  <c r="C39" i="11"/>
  <c r="H40" i="10"/>
  <c r="G40" i="10"/>
  <c r="F40" i="10"/>
  <c r="E40" i="10"/>
  <c r="D40" i="10"/>
  <c r="C40" i="10"/>
  <c r="Q39" i="9"/>
  <c r="P39" i="9"/>
  <c r="O39" i="9"/>
  <c r="N39" i="9"/>
  <c r="M39" i="9"/>
  <c r="L39" i="9"/>
  <c r="K39" i="9"/>
  <c r="J39" i="9"/>
  <c r="I39" i="9"/>
  <c r="H39" i="9"/>
  <c r="G39" i="9"/>
  <c r="F39" i="9"/>
  <c r="E39" i="9"/>
  <c r="D39" i="9"/>
  <c r="C39" i="9"/>
  <c r="Q39" i="7" l="1"/>
  <c r="P39" i="7"/>
  <c r="O39" i="7"/>
  <c r="N39" i="7"/>
  <c r="M39" i="7"/>
  <c r="L39" i="7"/>
  <c r="K39" i="7"/>
  <c r="J39" i="7"/>
  <c r="I39" i="7"/>
  <c r="H39" i="7"/>
  <c r="G39" i="7"/>
  <c r="F39" i="7"/>
  <c r="E39" i="7"/>
  <c r="D39" i="7"/>
  <c r="C39" i="7"/>
  <c r="O39" i="5"/>
  <c r="U40" i="2" l="1"/>
  <c r="S40" i="2"/>
  <c r="Q40" i="2"/>
  <c r="Q39" i="5"/>
  <c r="P39" i="5"/>
  <c r="N39" i="5"/>
  <c r="M39" i="5"/>
  <c r="L39" i="5"/>
  <c r="K39" i="5"/>
  <c r="J39" i="5"/>
  <c r="I39" i="5"/>
  <c r="H39" i="5"/>
  <c r="G39" i="5"/>
  <c r="F39" i="5"/>
  <c r="E39" i="5"/>
  <c r="D39" i="5"/>
  <c r="C39" i="5"/>
  <c r="P39" i="3" l="1"/>
  <c r="Q39" i="3" l="1"/>
  <c r="O39" i="3"/>
  <c r="N39" i="3"/>
  <c r="M39" i="3"/>
  <c r="L39" i="3"/>
  <c r="K39" i="3"/>
  <c r="J39" i="3"/>
  <c r="I39" i="3"/>
  <c r="H39" i="3"/>
  <c r="G39" i="3"/>
  <c r="F39" i="3"/>
  <c r="E39" i="3"/>
  <c r="D39" i="3"/>
  <c r="C39" i="3"/>
  <c r="Y40" i="2"/>
  <c r="W40" i="2"/>
  <c r="O40" i="2"/>
  <c r="M40" i="2"/>
  <c r="K40" i="2"/>
  <c r="I40" i="2"/>
  <c r="G40" i="2"/>
  <c r="E40" i="2"/>
  <c r="C40" i="2"/>
</calcChain>
</file>

<file path=xl/sharedStrings.xml><?xml version="1.0" encoding="utf-8"?>
<sst xmlns="http://schemas.openxmlformats.org/spreadsheetml/2006/main" count="1711" uniqueCount="230">
  <si>
    <t>AU 90098</t>
  </si>
  <si>
    <t>Acala 1517-08</t>
  </si>
  <si>
    <t>Ark 0908-60</t>
  </si>
  <si>
    <t>Ark 0911-13</t>
  </si>
  <si>
    <t>Ark 0912-18</t>
  </si>
  <si>
    <t>Ark 0921-27ne</t>
  </si>
  <si>
    <t>Ark 0921-31ne</t>
  </si>
  <si>
    <t>DP 393 CK</t>
  </si>
  <si>
    <t>DP 493 CK</t>
  </si>
  <si>
    <t>FM 958 CK</t>
  </si>
  <si>
    <t>GA 2012141</t>
  </si>
  <si>
    <t>GA 2015032</t>
  </si>
  <si>
    <t>GA 2015073</t>
  </si>
  <si>
    <t>GA 2015090</t>
  </si>
  <si>
    <t>LA14063001</t>
  </si>
  <si>
    <t>LA14063038</t>
  </si>
  <si>
    <t>LA14063046</t>
  </si>
  <si>
    <t>LA14063083</t>
  </si>
  <si>
    <t>LA14063101</t>
  </si>
  <si>
    <t>NM 13R1015</t>
  </si>
  <si>
    <t>NM 16-13P1088B</t>
  </si>
  <si>
    <t>PD 07040</t>
  </si>
  <si>
    <t>PD 08028</t>
  </si>
  <si>
    <t>PD 09046</t>
  </si>
  <si>
    <t>PD 2013016</t>
  </si>
  <si>
    <t>TAM 13Q-18</t>
  </si>
  <si>
    <t>TAM 13Q-51</t>
  </si>
  <si>
    <t>TAM 13S-03</t>
  </si>
  <si>
    <t>TAM LBB130218</t>
  </si>
  <si>
    <t>TAM LBB131001</t>
  </si>
  <si>
    <t>TAM WK-11L</t>
  </si>
  <si>
    <t>Tamcot G11</t>
  </si>
  <si>
    <t>UA 222 CK</t>
  </si>
  <si>
    <t>MIC</t>
  </si>
  <si>
    <t>UHM</t>
  </si>
  <si>
    <t>UI</t>
  </si>
  <si>
    <t>ELO</t>
  </si>
  <si>
    <t>SFC</t>
  </si>
  <si>
    <t>College
Station
 TX</t>
  </si>
  <si>
    <t>Jackson
TN</t>
  </si>
  <si>
    <t>Keiser
AR</t>
  </si>
  <si>
    <t>Las Cruces
NM</t>
  </si>
  <si>
    <t>Lubbock
TX</t>
  </si>
  <si>
    <t>Maricopa
AZ</t>
  </si>
  <si>
    <t>Mississippi State, MS
USDA</t>
  </si>
  <si>
    <t>Suffolk
VA</t>
  </si>
  <si>
    <t>West Side
CA</t>
  </si>
  <si>
    <t>lb/A</t>
  </si>
  <si>
    <t>r</t>
  </si>
  <si>
    <t>CV(%)</t>
  </si>
  <si>
    <t>R-Square</t>
  </si>
  <si>
    <t>Reps</t>
  </si>
  <si>
    <t>Values in bold not significantly different from highest value according to LSD(0.05).</t>
  </si>
  <si>
    <r>
      <t>Mean</t>
    </r>
    <r>
      <rPr>
        <b/>
        <vertAlign val="superscript"/>
        <sz val="8"/>
        <rFont val="Arial"/>
        <family val="2"/>
      </rPr>
      <t xml:space="preserve">  </t>
    </r>
  </si>
  <si>
    <t>Location (P&gt;F)</t>
  </si>
  <si>
    <r>
      <t>Lint</t>
    </r>
    <r>
      <rPr>
        <vertAlign val="superscript"/>
        <sz val="8"/>
        <rFont val="Arial"/>
        <family val="2"/>
      </rPr>
      <t xml:space="preserve">
</t>
    </r>
    <r>
      <rPr>
        <b/>
        <sz val="8"/>
        <rFont val="Arial"/>
        <family val="2"/>
      </rPr>
      <t>Percent</t>
    </r>
  </si>
  <si>
    <r>
      <t>Boll</t>
    </r>
    <r>
      <rPr>
        <b/>
        <sz val="8"/>
        <rFont val="Arial"/>
        <family val="2"/>
      </rPr>
      <t xml:space="preserve">
Size</t>
    </r>
  </si>
  <si>
    <t>STRN</t>
  </si>
  <si>
    <t>%</t>
  </si>
  <si>
    <t>grams</t>
  </si>
  <si>
    <t>#</t>
  </si>
  <si>
    <t>mic</t>
  </si>
  <si>
    <t>g/tex</t>
  </si>
  <si>
    <t>Lint 
Yield</t>
  </si>
  <si>
    <r>
      <t>QS1</t>
    </r>
    <r>
      <rPr>
        <vertAlign val="superscript"/>
        <sz val="8"/>
        <rFont val="Arial"/>
        <family val="2"/>
      </rPr>
      <t>2</t>
    </r>
  </si>
  <si>
    <r>
      <t>QS2</t>
    </r>
    <r>
      <rPr>
        <vertAlign val="superscript"/>
        <sz val="8"/>
        <rFont val="Arial"/>
        <family val="2"/>
      </rPr>
      <t>2</t>
    </r>
  </si>
  <si>
    <r>
      <t>QS3</t>
    </r>
    <r>
      <rPr>
        <vertAlign val="superscript"/>
        <sz val="8"/>
        <rFont val="Arial"/>
        <family val="2"/>
      </rPr>
      <t>2</t>
    </r>
  </si>
  <si>
    <t>Lint
 Index</t>
  </si>
  <si>
    <t>Seed
per Boll</t>
  </si>
  <si>
    <t>Seed 
Index</t>
  </si>
  <si>
    <t>&lt;0.0001</t>
  </si>
  <si>
    <t>Values in bold are not significantly different from highest value according to LSD(0.05).</t>
  </si>
  <si>
    <r>
      <t>Lint</t>
    </r>
    <r>
      <rPr>
        <b/>
        <sz val="8"/>
        <rFont val="Arial"/>
        <family val="2"/>
      </rPr>
      <t xml:space="preserve">
 Index</t>
    </r>
  </si>
  <si>
    <r>
      <t>Seed</t>
    </r>
    <r>
      <rPr>
        <b/>
        <sz val="8"/>
        <rFont val="Arial"/>
        <family val="2"/>
      </rPr>
      <t xml:space="preserve">
per Boll</t>
    </r>
  </si>
  <si>
    <r>
      <t>Seed</t>
    </r>
    <r>
      <rPr>
        <b/>
        <sz val="8"/>
        <rFont val="Arial"/>
        <family val="2"/>
      </rPr>
      <t xml:space="preserve"> 
Index</t>
    </r>
  </si>
  <si>
    <r>
      <t>QS1</t>
    </r>
    <r>
      <rPr>
        <b/>
        <vertAlign val="superscript"/>
        <sz val="8"/>
        <rFont val="Arial"/>
        <family val="2"/>
      </rPr>
      <t>2</t>
    </r>
  </si>
  <si>
    <r>
      <t>QS2</t>
    </r>
    <r>
      <rPr>
        <b/>
        <vertAlign val="superscript"/>
        <sz val="8"/>
        <rFont val="Arial"/>
        <family val="2"/>
      </rPr>
      <t>2</t>
    </r>
  </si>
  <si>
    <t>LSD (.05)</t>
  </si>
  <si>
    <r>
      <t>QS1</t>
    </r>
    <r>
      <rPr>
        <b/>
        <vertAlign val="superscript"/>
        <sz val="8"/>
        <rFont val="Arial"/>
        <family val="2"/>
      </rPr>
      <t>1</t>
    </r>
  </si>
  <si>
    <r>
      <t>QS2</t>
    </r>
    <r>
      <rPr>
        <b/>
        <vertAlign val="superscript"/>
        <sz val="8"/>
        <rFont val="Arial"/>
        <family val="2"/>
      </rPr>
      <t>1</t>
    </r>
  </si>
  <si>
    <r>
      <t>QS3</t>
    </r>
    <r>
      <rPr>
        <b/>
        <vertAlign val="superscript"/>
        <sz val="8"/>
        <rFont val="Arial"/>
        <family val="2"/>
      </rPr>
      <t>1</t>
    </r>
  </si>
  <si>
    <r>
      <t>QS3</t>
    </r>
    <r>
      <rPr>
        <b/>
        <vertAlign val="superscript"/>
        <sz val="8"/>
        <rFont val="Arial"/>
        <family val="2"/>
      </rPr>
      <t>2</t>
    </r>
  </si>
  <si>
    <r>
      <t>Table 1.  Least square means for lint yield, yield components, and fiber quality traits over 11 locations</t>
    </r>
    <r>
      <rPr>
        <vertAlign val="superscript"/>
        <sz val="8"/>
        <rFont val="Arial"/>
        <family val="2"/>
      </rPr>
      <t>1</t>
    </r>
    <r>
      <rPr>
        <sz val="8"/>
        <rFont val="Arial"/>
        <family val="2"/>
      </rPr>
      <t xml:space="preserve"> in the 2017 RBTN.</t>
    </r>
  </si>
  <si>
    <r>
      <t>Table 2.  Least square means for lint yield in the 2017 RBTN conducted at 11 locations</t>
    </r>
    <r>
      <rPr>
        <vertAlign val="superscript"/>
        <sz val="8"/>
        <rFont val="Arial"/>
        <family val="2"/>
      </rPr>
      <t>1</t>
    </r>
    <r>
      <rPr>
        <sz val="8"/>
        <rFont val="Arial"/>
        <family val="2"/>
      </rPr>
      <t>.</t>
    </r>
  </si>
  <si>
    <t>Overlocs</t>
  </si>
  <si>
    <t>ns</t>
  </si>
  <si>
    <t>Stoneville
MS
USDA-1</t>
  </si>
  <si>
    <t>Stoneville
MS
USDA-2</t>
  </si>
  <si>
    <t>Plant</t>
  </si>
  <si>
    <t>Open</t>
  </si>
  <si>
    <t>Seed/</t>
  </si>
  <si>
    <t>Fibers/</t>
  </si>
  <si>
    <t>Fiber</t>
  </si>
  <si>
    <t>Bacterial</t>
  </si>
  <si>
    <t>ht.</t>
  </si>
  <si>
    <t>bolls</t>
  </si>
  <si>
    <t>acre</t>
  </si>
  <si>
    <r>
      <t>seed</t>
    </r>
    <r>
      <rPr>
        <b/>
        <vertAlign val="superscript"/>
        <sz val="8"/>
        <rFont val="Arial"/>
        <family val="2"/>
      </rPr>
      <t>2</t>
    </r>
  </si>
  <si>
    <r>
      <t>density</t>
    </r>
    <r>
      <rPr>
        <b/>
        <vertAlign val="superscript"/>
        <sz val="8"/>
        <rFont val="Arial"/>
        <family val="2"/>
      </rPr>
      <t>3</t>
    </r>
  </si>
  <si>
    <r>
      <t xml:space="preserve"> blight</t>
    </r>
    <r>
      <rPr>
        <b/>
        <vertAlign val="superscript"/>
        <sz val="8"/>
        <rFont val="Arial"/>
        <family val="2"/>
      </rPr>
      <t>4</t>
    </r>
  </si>
  <si>
    <t>rate</t>
  </si>
  <si>
    <t>Entry</t>
  </si>
  <si>
    <t>cm</t>
  </si>
  <si>
    <t>mil.</t>
  </si>
  <si>
    <t>no.</t>
  </si>
  <si>
    <t>%sus</t>
  </si>
  <si>
    <t>res</t>
  </si>
  <si>
    <t>sus</t>
  </si>
  <si>
    <t>int</t>
  </si>
  <si>
    <t>PD 09084</t>
  </si>
  <si>
    <t>Mean</t>
  </si>
  <si>
    <t>C.V.(%)</t>
  </si>
  <si>
    <t>R2*100</t>
  </si>
  <si>
    <r>
      <rPr>
        <vertAlign val="superscript"/>
        <sz val="8"/>
        <rFont val="Arial"/>
        <family val="2"/>
      </rPr>
      <t>1</t>
    </r>
    <r>
      <rPr>
        <sz val="8"/>
        <rFont val="Arial"/>
        <family val="2"/>
      </rPr>
      <t xml:space="preserve"> Planted May 10, harvested Oct 31 on a Sharkey clay soil in northeast Arkansas.</t>
    </r>
  </si>
  <si>
    <r>
      <rPr>
        <vertAlign val="superscript"/>
        <sz val="8"/>
        <rFont val="Arial"/>
        <family val="2"/>
      </rPr>
      <t>2</t>
    </r>
    <r>
      <rPr>
        <sz val="8"/>
        <rFont val="Arial"/>
        <family val="2"/>
      </rPr>
      <t xml:space="preserve"> Estimated number of fiber per seed produced = (LI/100) / ((UHM(UI/100))*(Mic/1000000)).</t>
    </r>
  </si>
  <si>
    <r>
      <rPr>
        <vertAlign val="superscript"/>
        <sz val="8"/>
        <rFont val="Arial"/>
        <family val="2"/>
      </rPr>
      <t>3</t>
    </r>
    <r>
      <rPr>
        <sz val="8"/>
        <rFont val="Arial"/>
        <family val="2"/>
      </rPr>
      <t xml:space="preserve"> Fiber density estimated as number of fiber per square mm.  Fden = FPS / (35.74 + (6.59*SI))</t>
    </r>
  </si>
  <si>
    <t>Leaf</t>
  </si>
  <si>
    <t>Stem</t>
  </si>
  <si>
    <t>Bract</t>
  </si>
  <si>
    <t>Dam.</t>
  </si>
  <si>
    <r>
      <t>pub.</t>
    </r>
    <r>
      <rPr>
        <b/>
        <vertAlign val="superscript"/>
        <sz val="8"/>
        <rFont val="Arial"/>
        <family val="2"/>
      </rPr>
      <t>2</t>
    </r>
  </si>
  <si>
    <t>.</t>
  </si>
  <si>
    <t xml:space="preserve"> </t>
  </si>
  <si>
    <r>
      <rPr>
        <vertAlign val="superscript"/>
        <sz val="8"/>
        <rFont val="Arial"/>
        <family val="2"/>
      </rPr>
      <t xml:space="preserve">2 </t>
    </r>
    <r>
      <rPr>
        <sz val="8"/>
        <rFont val="Arial"/>
        <family val="2"/>
      </rPr>
      <t>Leaf and stem pubescence rated at Keiser irrigated test (6 plants per plots, 6 reps) using scale of 1 (smooth leaf) to 9 (pilose, very hairy).</t>
    </r>
  </si>
  <si>
    <t>0-5</t>
  </si>
  <si>
    <t>LA 1406 3046</t>
  </si>
  <si>
    <t>LA 1406 3101</t>
  </si>
  <si>
    <t>LA 1406 3038</t>
  </si>
  <si>
    <t>LA 1406 3001</t>
  </si>
  <si>
    <t>LA 1406 3083</t>
  </si>
  <si>
    <t>Tamcot G-11</t>
  </si>
  <si>
    <t>PD 201 3016</t>
  </si>
  <si>
    <t xml:space="preserve">Ark 0921-27 ne </t>
  </si>
  <si>
    <t>Ark 0921-31 ne</t>
  </si>
  <si>
    <t>NM 16-13P 1088B</t>
  </si>
  <si>
    <t>TAM LBB 130218</t>
  </si>
  <si>
    <t>TAM LBB 131001</t>
  </si>
  <si>
    <t xml:space="preserve">FM 958 CK </t>
  </si>
  <si>
    <t xml:space="preserve">UA 222 CK </t>
  </si>
  <si>
    <t>Irrigation Treatment</t>
  </si>
  <si>
    <t>Treatment
Difference</t>
  </si>
  <si>
    <t>lbs/a</t>
  </si>
  <si>
    <t>&lt;.0001</t>
  </si>
  <si>
    <t>NM 16-13P1088</t>
  </si>
  <si>
    <t xml:space="preserve">Mean  </t>
  </si>
  <si>
    <t>-</t>
  </si>
  <si>
    <t>Treatment (P&gt;F)</t>
  </si>
  <si>
    <t>PHY499WF</t>
  </si>
  <si>
    <t>LSD (0.05)</t>
  </si>
  <si>
    <r>
      <t>Foliar Disease Severity Index</t>
    </r>
    <r>
      <rPr>
        <b/>
        <vertAlign val="superscript"/>
        <sz val="8"/>
        <color indexed="8"/>
        <rFont val="Arial"/>
        <family val="2"/>
      </rPr>
      <t>2</t>
    </r>
  </si>
  <si>
    <r>
      <t>Vascular Root Staining</t>
    </r>
    <r>
      <rPr>
        <b/>
        <vertAlign val="superscript"/>
        <sz val="8"/>
        <color indexed="8"/>
        <rFont val="Arial"/>
        <family val="2"/>
      </rPr>
      <t>3</t>
    </r>
  </si>
  <si>
    <r>
      <t>Plant Percent Survival</t>
    </r>
    <r>
      <rPr>
        <b/>
        <vertAlign val="superscript"/>
        <sz val="8"/>
        <color indexed="8"/>
        <rFont val="Arial"/>
        <family val="2"/>
      </rPr>
      <t>4</t>
    </r>
  </si>
  <si>
    <t>σ</t>
  </si>
  <si>
    <r>
      <t>Phy 725 RF</t>
    </r>
    <r>
      <rPr>
        <b/>
        <vertAlign val="superscript"/>
        <sz val="8"/>
        <rFont val="Arial"/>
        <family val="2"/>
      </rPr>
      <t>5</t>
    </r>
  </si>
  <si>
    <r>
      <t>Phy 764 RF</t>
    </r>
    <r>
      <rPr>
        <b/>
        <vertAlign val="superscript"/>
        <sz val="8"/>
        <rFont val="Arial"/>
        <family val="2"/>
      </rPr>
      <t>5</t>
    </r>
  </si>
  <si>
    <r>
      <t>DP-744</t>
    </r>
    <r>
      <rPr>
        <b/>
        <vertAlign val="superscript"/>
        <sz val="8"/>
        <rFont val="Arial"/>
        <family val="2"/>
      </rPr>
      <t>6</t>
    </r>
  </si>
  <si>
    <r>
      <t>DP-340</t>
    </r>
    <r>
      <rPr>
        <b/>
        <vertAlign val="superscript"/>
        <sz val="8"/>
        <rFont val="Arial"/>
        <family val="2"/>
      </rPr>
      <t>6</t>
    </r>
  </si>
  <si>
    <r>
      <t>Phy-802 RF</t>
    </r>
    <r>
      <rPr>
        <b/>
        <vertAlign val="superscript"/>
        <sz val="8"/>
        <rFont val="Arial"/>
        <family val="2"/>
      </rPr>
      <t>6</t>
    </r>
  </si>
  <si>
    <r>
      <t>DP-358 RF</t>
    </r>
    <r>
      <rPr>
        <b/>
        <vertAlign val="superscript"/>
        <sz val="8"/>
        <rFont val="Arial"/>
        <family val="2"/>
      </rPr>
      <t>6</t>
    </r>
  </si>
  <si>
    <r>
      <t>tric.</t>
    </r>
    <r>
      <rPr>
        <b/>
        <vertAlign val="superscript"/>
        <sz val="8"/>
        <rFont val="Arial"/>
        <family val="2"/>
      </rPr>
      <t>3</t>
    </r>
  </si>
  <si>
    <r>
      <t>flws</t>
    </r>
    <r>
      <rPr>
        <b/>
        <vertAlign val="superscript"/>
        <sz val="8"/>
        <rFont val="Arial"/>
        <family val="2"/>
      </rPr>
      <t>4</t>
    </r>
  </si>
  <si>
    <r>
      <t>Ark 0628fgRF</t>
    </r>
    <r>
      <rPr>
        <vertAlign val="superscript"/>
        <sz val="8"/>
        <rFont val="Arial"/>
        <family val="2"/>
      </rPr>
      <t>5</t>
    </r>
  </si>
  <si>
    <r>
      <rPr>
        <vertAlign val="superscript"/>
        <sz val="8"/>
        <rFont val="Arial"/>
        <family val="2"/>
      </rPr>
      <t>1</t>
    </r>
    <r>
      <rPr>
        <sz val="8"/>
        <rFont val="Arial"/>
        <family val="2"/>
      </rPr>
      <t xml:space="preserve"> Separate agronomic and tarnished plant bug tests were evaluated on a Sharkey clay soil at Keiser in northeast Arkansas.   Pubescence and trichome data were collected from agronomic test (2-row x 14m plots, 4 reps) planted May 10, harvested Oct 31.  The tarnished plant bug test (1-row x 7.5m, 8 reps) was planted on May 15 in a different field, and terminated after flower data were collected.</t>
    </r>
  </si>
  <si>
    <r>
      <rPr>
        <vertAlign val="superscript"/>
        <sz val="8"/>
        <rFont val="Arial"/>
        <family val="2"/>
      </rPr>
      <t>3</t>
    </r>
    <r>
      <rPr>
        <sz val="8"/>
        <rFont val="Arial"/>
        <family val="2"/>
      </rPr>
      <t xml:space="preserve"> A bract from a 1st position white flower was sampled from 6 random plants per plot as plants approached physiological cutout.  Marginal bract trichome density was determined by counting number of trichomes visible through prescibed area. </t>
    </r>
  </si>
  <si>
    <r>
      <rPr>
        <vertAlign val="superscript"/>
        <sz val="8"/>
        <rFont val="Arial"/>
        <family val="2"/>
      </rPr>
      <t>4</t>
    </r>
    <r>
      <rPr>
        <sz val="8"/>
        <rFont val="Arial"/>
        <family val="2"/>
      </rPr>
      <t xml:space="preserve"> Response to tarnished plant bug populations was evaluated at Keiser by examining white flowers (6 flowers/plot/day for 6 days) for presence of anther damage.  Accumulative percentage of damaged flower ("dirty flowers") was determined for each plot.   </t>
    </r>
  </si>
  <si>
    <r>
      <rPr>
        <vertAlign val="superscript"/>
        <sz val="8"/>
        <rFont val="Arial"/>
        <family val="2"/>
      </rPr>
      <t>5</t>
    </r>
    <r>
      <rPr>
        <sz val="8"/>
        <rFont val="Arial"/>
        <family val="2"/>
      </rPr>
      <t xml:space="preserve"> Ark 0628fgRF (a frego bract, Round-up Flex breeding line) was included as susceptible check.</t>
    </r>
  </si>
  <si>
    <r>
      <t>Target Spot
Rating</t>
    </r>
    <r>
      <rPr>
        <b/>
        <vertAlign val="superscript"/>
        <sz val="8"/>
        <color rgb="FF000000"/>
        <rFont val="Arial"/>
        <family val="2"/>
      </rPr>
      <t>1</t>
    </r>
  </si>
  <si>
    <r>
      <rPr>
        <vertAlign val="superscript"/>
        <sz val="8"/>
        <rFont val="Arial"/>
        <family val="2"/>
      </rPr>
      <t xml:space="preserve">1 </t>
    </r>
    <r>
      <rPr>
        <sz val="8"/>
        <rFont val="Arial"/>
        <family val="2"/>
      </rPr>
      <t>Leaf spot rating where score of 1 = no disease, 2 = very few lesions in canopy, 3 = few lesions noticed in lower and upper canopy, 4 = some lesions seen and &lt; 10% defoliation, 5 = lesions noticeable and &lt; 25% defoliation, 6 = lesions numerous and &lt; 50% defoliation, 7 = lesions very numerous and &lt; 75% defoliation, 8 = numerous lesions on few remaining leaves and &lt; 90% defoliation, 9 = very few remaining leaves covered with lesions and &lt; 95% defoliation, and 10 = plants defoliated (Chiteka et al. 1988).</t>
    </r>
  </si>
  <si>
    <t>LSD (0.10)</t>
  </si>
  <si>
    <r>
      <rPr>
        <vertAlign val="superscript"/>
        <sz val="8"/>
        <rFont val="Arial"/>
        <family val="2"/>
      </rPr>
      <t>1</t>
    </r>
    <r>
      <rPr>
        <sz val="8"/>
        <rFont val="Arial"/>
        <family val="2"/>
      </rPr>
      <t xml:space="preserve">Caution, due to excessive plot to plot variablilty in harvest weights caused by late season variables (root-knot nematode and target spot), which made plants highly susceptible to damage from hurricane related weather conditions, results for this trial were excluded from the analysis over locations and should be viewed with caution. Although results for yield should be viewed with caution, variability (CV%) in yield components and fiber quality traits suggests these measurements may provide valid means separation for purposes of comparison.    </t>
    </r>
  </si>
  <si>
    <r>
      <rPr>
        <vertAlign val="superscript"/>
        <sz val="8"/>
        <rFont val="Arial"/>
        <family val="2"/>
      </rPr>
      <t>1</t>
    </r>
    <r>
      <rPr>
        <sz val="8"/>
        <rFont val="Arial"/>
        <family val="2"/>
      </rPr>
      <t xml:space="preserve">Caution, due to excessive plot to plot variablilty in harvest weights caused by hurricane related weather conditions, results for this trial were excluded from the analysis over locations and should be viewed with caution. Although results for yield should be viewed with caution, variability (CV%) in yield components and fiber quality traits suggests these measurements may provide valid means separation for purposes of comparison.    </t>
    </r>
  </si>
  <si>
    <t>Main
Stem
Nodes</t>
  </si>
  <si>
    <t>Plant
Height</t>
  </si>
  <si>
    <r>
      <rPr>
        <vertAlign val="superscript"/>
        <sz val="8"/>
        <rFont val="Arial"/>
        <family val="2"/>
      </rPr>
      <t>2</t>
    </r>
    <r>
      <rPr>
        <sz val="8"/>
        <rFont val="Arial"/>
        <family val="2"/>
      </rPr>
      <t xml:space="preserve"> Wet treatment = 1230.1 mm total water from May to September </t>
    </r>
  </si>
  <si>
    <r>
      <rPr>
        <vertAlign val="superscript"/>
        <sz val="8"/>
        <rFont val="Arial"/>
        <family val="2"/>
      </rPr>
      <t>3</t>
    </r>
    <r>
      <rPr>
        <sz val="8"/>
        <rFont val="Arial"/>
        <family val="2"/>
      </rPr>
      <t xml:space="preserve"> Dry treatment= 1058.0 mm total water from May to September</t>
    </r>
  </si>
  <si>
    <r>
      <t>Wet</t>
    </r>
    <r>
      <rPr>
        <b/>
        <vertAlign val="superscript"/>
        <sz val="8"/>
        <rFont val="Arial"/>
        <family val="2"/>
      </rPr>
      <t>2</t>
    </r>
  </si>
  <si>
    <r>
      <t>Dry</t>
    </r>
    <r>
      <rPr>
        <b/>
        <vertAlign val="superscript"/>
        <sz val="8"/>
        <rFont val="Arial"/>
        <family val="2"/>
      </rPr>
      <t>3</t>
    </r>
  </si>
  <si>
    <r>
      <t>P-value</t>
    </r>
    <r>
      <rPr>
        <b/>
        <i/>
        <vertAlign val="superscript"/>
        <sz val="8"/>
        <rFont val="Arial"/>
        <family val="2"/>
      </rPr>
      <t xml:space="preserve">4 </t>
    </r>
  </si>
  <si>
    <r>
      <t xml:space="preserve">4 </t>
    </r>
    <r>
      <rPr>
        <sz val="8"/>
        <rFont val="Arial"/>
        <family val="2"/>
      </rPr>
      <t>P-values from Tukey comparison of lsmeans difference</t>
    </r>
  </si>
  <si>
    <t>Table 3.  Least square means for lint yield, yield components, and fiber quality traits in the 2017 RBTN at College Station, Texas  (Cooperator: Lori Hinze).</t>
  </si>
  <si>
    <t>Table 4.  Least square means for lint yield, yield components, and fiber quality traits in the 2017 RBTN at Jackson, Tennessee (Cooperator: Tyson Raper).</t>
  </si>
  <si>
    <t>Table 5.  Least square means for lint yield, yield components, and fiber quality traits in the 2017 RBTN at Keiser, Arkansas (Cooperator: Fred Bourland).</t>
  </si>
  <si>
    <t>Table 7.  Least square means for lint yield, yield components, and fiber quality traits in the 2017 RBTN at Lubbock, Texas (Cooperator: Jane Dever).</t>
  </si>
  <si>
    <t>Table 8.  Least square means for lint yield, yield components, and fiber quality traits in the 2017 RBTN at Maricopa, Arizona (Cooperator: Alison Thompson).</t>
  </si>
  <si>
    <t>Table 9.  Least square means for lint yield, yield components, and fiber quality traits in the 2017 RBTN at Mississippi State, Mississippi (Cooperator: Jack McCarty).</t>
  </si>
  <si>
    <t>Table 10.  Least square means for lint yield, yield components, and fiber quality traits in the 2017 RBTN at Stoneville, Mississippi, USDA location 1 (Cooperator: Linghe Zeng).</t>
  </si>
  <si>
    <t>Table 11.  Least square means for lint yield, yield components, and fiber quality traits in the 2017 RBTN at Stoneville, Mississippi, USDA location 2  (Cooperator: Jodi Scheffler).</t>
  </si>
  <si>
    <t>Table 12.  Least square means for lint yield, yield components, and fiber quality traits in the 2017 RBTN at Suffolk, Virginia (Cooperator: Hunter Frame).</t>
  </si>
  <si>
    <r>
      <t>Table 13.  Least square means for lint yield, yield components, and fiber quality traits in the 2017 RBTN at Tallassee, Alabama</t>
    </r>
    <r>
      <rPr>
        <vertAlign val="superscript"/>
        <sz val="8"/>
        <rFont val="Arial"/>
        <family val="2"/>
      </rPr>
      <t>1</t>
    </r>
    <r>
      <rPr>
        <sz val="8"/>
        <rFont val="Arial"/>
        <family val="2"/>
      </rPr>
      <t xml:space="preserve">  (Cooperator: Jenny Koebernick).</t>
    </r>
  </si>
  <si>
    <r>
      <t>Table 14.  Least square means for lint yield, yield components, and fiber quality traits in the 2017 RBTN at Tifton, Georgia</t>
    </r>
    <r>
      <rPr>
        <vertAlign val="superscript"/>
        <sz val="8"/>
        <rFont val="Arial"/>
        <family val="2"/>
      </rPr>
      <t>1</t>
    </r>
    <r>
      <rPr>
        <sz val="8"/>
        <rFont val="Arial"/>
        <family val="2"/>
      </rPr>
      <t xml:space="preserve">  (Cooperator: Peng Chee).</t>
    </r>
  </si>
  <si>
    <r>
      <t>Table 17.  2017 Race 4 Fusarium (FOV-4) infested field evaluation of RBTN entries in Kern County, California</t>
    </r>
    <r>
      <rPr>
        <vertAlign val="superscript"/>
        <sz val="8"/>
        <color theme="1"/>
        <rFont val="Arial"/>
        <family val="2"/>
      </rPr>
      <t>1</t>
    </r>
    <r>
      <rPr>
        <sz val="8"/>
        <color theme="1"/>
        <rFont val="Arial"/>
        <family val="2"/>
      </rPr>
      <t>, conducted by University of California and USDA-ARS (Hutmacher, Ulloa et al).  Averages and standard deviations (σ) are shown for disease severity index, root staining, number of mainstem nodes, plant height, plant survival.</t>
    </r>
  </si>
  <si>
    <r>
      <t>Table 19. Leaf and stem pubescence, bract trichomes, and response to tarnished plant bugs of entries in the 2017 RBTN at Keiser, Arkansas (Cooperator: Fred Bourland)</t>
    </r>
    <r>
      <rPr>
        <vertAlign val="superscript"/>
        <sz val="8"/>
        <rFont val="Arial"/>
        <family val="2"/>
      </rPr>
      <t>1</t>
    </r>
    <r>
      <rPr>
        <sz val="8"/>
        <rFont val="Arial"/>
        <family val="2"/>
      </rPr>
      <t>.</t>
    </r>
  </si>
  <si>
    <t>Table 21. Target Spot ratings for entries in the 2017 RBTN conducted at Fairhope, Alabama (Cooperator: Jenny Koebernick).</t>
  </si>
  <si>
    <r>
      <t>Table 6.  Least square means for lint yield and yield components</t>
    </r>
    <r>
      <rPr>
        <vertAlign val="superscript"/>
        <sz val="8"/>
        <rFont val="Arial"/>
        <family val="2"/>
      </rPr>
      <t>1</t>
    </r>
    <r>
      <rPr>
        <sz val="8"/>
        <rFont val="Arial"/>
        <family val="2"/>
      </rPr>
      <t xml:space="preserve"> in the 2017 RBTN at Las Cruces, New Mexico (Cooperator: Jinfa Zhang).</t>
    </r>
  </si>
  <si>
    <r>
      <t>Table 20. Least square means for lint yield grown with two irrigation treatments</t>
    </r>
    <r>
      <rPr>
        <vertAlign val="superscript"/>
        <sz val="8"/>
        <rFont val="Arial"/>
        <family val="2"/>
      </rPr>
      <t>1</t>
    </r>
    <r>
      <rPr>
        <sz val="8"/>
        <rFont val="Arial"/>
        <family val="2"/>
      </rPr>
      <t xml:space="preserve"> (wet vs. dry) in the 2017 RBTN conducted at Maricopa, Arizona (Cooperator: Alison Thompson).</t>
    </r>
  </si>
  <si>
    <t>Table 15.  Least square means for lint yield, yield components, and fiber quality traits in the 2017 RBTN at Westside, California (Cooperator: Bob Hutmacher).</t>
  </si>
  <si>
    <r>
      <rPr>
        <vertAlign val="superscript"/>
        <sz val="8"/>
        <rFont val="Arial"/>
        <family val="2"/>
      </rPr>
      <t>1</t>
    </r>
    <r>
      <rPr>
        <sz val="8"/>
        <rFont val="Arial"/>
        <family val="2"/>
      </rPr>
      <t xml:space="preserve"> QS1, QS2, and QS3 (Quality Score) - a measurement very similar to a selection index, adds the weighted values of selected fiber traits (length, mic, UI, strength) to provide a single measure (0-100) of desirable fiber qualities, and was calculated by weighting selected fiber traits as follows:
   QS1 - fiber length (0.50), mic (0.25), UI (0.15), and strength (0.10)
   QS2 - fiber length (0.20), mic (0.10), UI (0.40), and strength (0.30)
   QS3 - fiber length (0.45), mic (0.25), UI (0.00), and strength (0.30).</t>
    </r>
  </si>
  <si>
    <r>
      <rPr>
        <vertAlign val="superscript"/>
        <sz val="8"/>
        <rFont val="Arial"/>
        <family val="2"/>
      </rPr>
      <t xml:space="preserve">2 </t>
    </r>
    <r>
      <rPr>
        <sz val="8"/>
        <rFont val="Arial"/>
        <family val="2"/>
      </rPr>
      <t>QS1, QS2, and QS3 (Quality Score) - a measurement very similar to a selection index, adds the weighted values of selected fiber traits (length, mic, UI, strength) to provide a single measure (0-100) of desirable fiber qualities, and was calculated by weighting selected fiber traits as follows:
   QS1 - fiber length (0.50), mic (0.25), UI (0.15), and strength (0.10)
   QS2 - fiber length (0.20), mic (0.10), UI (0.40), and strength (0.30)
   QS3 - fiber length (0.45), mic (0.25), UI (0.00), and strength (0.30).</t>
    </r>
  </si>
  <si>
    <r>
      <t>1</t>
    </r>
    <r>
      <rPr>
        <sz val="8"/>
        <rFont val="Arial"/>
        <family val="2"/>
      </rPr>
      <t>Data from Tallassee, Alabama, and Tifton, Georgia, locations were excluded from the over location analysis due to excess variability.</t>
    </r>
  </si>
  <si>
    <r>
      <rPr>
        <vertAlign val="superscript"/>
        <sz val="8"/>
        <rFont val="Arial"/>
        <family val="2"/>
      </rPr>
      <t>2</t>
    </r>
    <r>
      <rPr>
        <sz val="8"/>
        <rFont val="Arial"/>
        <family val="2"/>
      </rPr>
      <t xml:space="preserve"> QS1, QS2, and QS3 (Quality Score) - a measurement very similar to a selection index, adds the weighted values of selected fiber traits (length, mic, UI, strength) to provide a single measure (0-100) of desirable fiber qualities, and was calculated by weighting selected fiber traits as follows:
   QS1 - fiber length (0.50), mic (0.25), UI (0.15), and strength (0.10)
   QS2 - fiber length (0.20), mic (0.10), UI (0.40), and strength (0.30)
   QS3 - fiber length (0.45), mic (0.25), UI (0.00), and strength (0.30).</t>
    </r>
  </si>
  <si>
    <r>
      <t xml:space="preserve">1 </t>
    </r>
    <r>
      <rPr>
        <sz val="8"/>
        <rFont val="Arial"/>
        <family val="2"/>
      </rPr>
      <t>Means for fiber traits based upon 10 locations. Fiber data not availble for Las Cruces, New Mexico location; Data from Tallassee, Alabama, and Tifton, Georgia, locations were excluded from over location analysis due to excess variability.</t>
    </r>
  </si>
  <si>
    <r>
      <rPr>
        <vertAlign val="superscript"/>
        <sz val="8"/>
        <rFont val="Arial"/>
        <family val="2"/>
      </rPr>
      <t>1</t>
    </r>
    <r>
      <rPr>
        <sz val="8"/>
        <rFont val="Arial"/>
        <family val="2"/>
      </rPr>
      <t>Fiber data was not available for the Las Cruces, New Mexico, location.</t>
    </r>
  </si>
  <si>
    <r>
      <t>Table 18.  Plant height, open bolls, seed per acre, fibers per seed, fiber density, and bacterial blight ratings for entries in the 2017 RBTN at Keiser, Arkansas (Cooperator: Fred Bourland)</t>
    </r>
    <r>
      <rPr>
        <vertAlign val="superscript"/>
        <sz val="8"/>
        <rFont val="Arial"/>
        <family val="2"/>
      </rPr>
      <t>1</t>
    </r>
    <r>
      <rPr>
        <sz val="8"/>
        <rFont val="Arial"/>
        <family val="2"/>
      </rPr>
      <t>.</t>
    </r>
  </si>
  <si>
    <r>
      <t>Table 16.  2017 Race 4 Fusarium (FOV-4) infested field evaluation of RBTN entries in Tulare county near Tipton, California</t>
    </r>
    <r>
      <rPr>
        <vertAlign val="superscript"/>
        <sz val="8"/>
        <color theme="1"/>
        <rFont val="Arial"/>
        <family val="2"/>
      </rPr>
      <t>1</t>
    </r>
    <r>
      <rPr>
        <sz val="8"/>
        <color theme="1"/>
        <rFont val="Arial"/>
        <family val="2"/>
      </rPr>
      <t>, conducted by University of California and USDA-ARS (Hutmacher, Ulloa et al).  Averages and standard deviations (σ) are shown for disease severity index, root staining, number of mainstem nodes, plant height, plant survival.</t>
    </r>
  </si>
  <si>
    <t>Entry LSD (.05)</t>
  </si>
  <si>
    <t>Entry (P&gt;F)</t>
  </si>
  <si>
    <t>Entry x Loc. (P&gt;F)</t>
  </si>
  <si>
    <t>Entry (P&gt;F)2</t>
  </si>
  <si>
    <r>
      <t>2</t>
    </r>
    <r>
      <rPr>
        <sz val="8"/>
        <rFont val="Arial"/>
        <family val="2"/>
      </rPr>
      <t xml:space="preserve"> Location and Entry x Location were signficant (P&gt;F = 0.0001) in Overlocs analysis. </t>
    </r>
  </si>
  <si>
    <r>
      <rPr>
        <vertAlign val="superscript"/>
        <sz val="8"/>
        <color indexed="8"/>
        <rFont val="Arial"/>
        <family val="2"/>
      </rPr>
      <t xml:space="preserve">1 </t>
    </r>
    <r>
      <rPr>
        <sz val="8"/>
        <color indexed="8"/>
        <rFont val="Arial"/>
        <family val="2"/>
      </rPr>
      <t xml:space="preserve">Tulare county location is a naturally infested field site where presence of race 4 of the Fusarium pathogen has been confirmed in pathology studies. Evaluations were conducted approximately 7 to 9 weeks after emergence (multiple dates in July and August). Destructive measurements were collected from 5 plants within three replications.  A moderate development of FOV-4 symptoms was observed in 2017, the second year of evaluations at this test site. Observed symptoms were more severe compared to 2016.  All but the most FOV-4 susceptible entries (susc. checks) experienced high survival rates (&gt;80%) in 2017. In terms of screening for reistance to FOV-4, our suggestion would be that genotypes with a root stain index &lt;1.0 in 2017 at this test site warrant further evaluation as a potential source of resistance to FOV-4. </t>
    </r>
  </si>
  <si>
    <r>
      <rPr>
        <vertAlign val="superscript"/>
        <sz val="8"/>
        <color indexed="8"/>
        <rFont val="Arial"/>
        <family val="2"/>
      </rPr>
      <t xml:space="preserve">2 </t>
    </r>
    <r>
      <rPr>
        <sz val="8"/>
        <color indexed="8"/>
        <rFont val="Arial"/>
        <family val="2"/>
      </rPr>
      <t>Foliar Disease Severity Index scale: 0 = no symptoms; 1 = epinasty and slight dwarfing; 2 = 1 to 30% of leaves chlorotic; 3 = 31 to 80% of leaves chlorotic and severe stunting; 4 = 81 to 100% of leaves chlorotic; and 5 = plant death.</t>
    </r>
  </si>
  <si>
    <r>
      <rPr>
        <vertAlign val="superscript"/>
        <sz val="8"/>
        <color indexed="8"/>
        <rFont val="Arial"/>
        <family val="2"/>
      </rPr>
      <t xml:space="preserve">3 </t>
    </r>
    <r>
      <rPr>
        <sz val="8"/>
        <color indexed="8"/>
        <rFont val="Arial"/>
        <family val="2"/>
      </rPr>
      <t>Vascular Root Staining Scale: 0 = no vascular root staining evident, 1 = light vascular root staining evident as spotty areas, 2 = more continuous than 1, but light colored staining  covering an area between one quarter and one half of the stem cross-section, 3 = moderate brown/black staining evident in a band encircling most of the stem cross section, 4 = brown/black staining evident across most vascular tissue in stem cross section, and 5 = plant severely damaged or plant death with staining evident throughout a cross-section of root tissue (Ulloa et al. 2006, 2009a).</t>
    </r>
  </si>
  <si>
    <r>
      <rPr>
        <vertAlign val="superscript"/>
        <sz val="8"/>
        <color indexed="8"/>
        <rFont val="Arial"/>
        <family val="2"/>
      </rPr>
      <t xml:space="preserve">4 </t>
    </r>
    <r>
      <rPr>
        <sz val="8"/>
        <color indexed="8"/>
        <rFont val="Arial"/>
        <family val="2"/>
      </rPr>
      <t>The percentage of plant survival (PS) was calculated by dividing the total number of surviving plants on sample date by the initial plant count after plant establishment, and multiplying by 100.</t>
    </r>
  </si>
  <si>
    <r>
      <rPr>
        <vertAlign val="superscript"/>
        <sz val="8"/>
        <color indexed="8"/>
        <rFont val="Arial"/>
        <family val="2"/>
      </rPr>
      <t xml:space="preserve">5 </t>
    </r>
    <r>
      <rPr>
        <sz val="8"/>
        <color indexed="8"/>
        <rFont val="Arial"/>
        <family val="2"/>
      </rPr>
      <t xml:space="preserve">Check cultivars moderately-susceptible to FOV-4 </t>
    </r>
  </si>
  <si>
    <r>
      <rPr>
        <vertAlign val="superscript"/>
        <sz val="8"/>
        <color indexed="8"/>
        <rFont val="Arial"/>
        <family val="2"/>
      </rPr>
      <t xml:space="preserve">6 </t>
    </r>
    <r>
      <rPr>
        <sz val="8"/>
        <color indexed="8"/>
        <rFont val="Arial"/>
        <family val="2"/>
      </rPr>
      <t>Pima check cultivars: DP-744 (highly-susceptible), DP-340 (moderately-susceptible), Phy-802 RF and DP-358 RF (moderate to higher resistance)</t>
    </r>
  </si>
  <si>
    <r>
      <rPr>
        <vertAlign val="superscript"/>
        <sz val="8"/>
        <color indexed="8"/>
        <rFont val="Arial"/>
        <family val="2"/>
      </rPr>
      <t xml:space="preserve">1 </t>
    </r>
    <r>
      <rPr>
        <sz val="8"/>
        <color indexed="8"/>
        <rFont val="Arial"/>
        <family val="2"/>
      </rPr>
      <t xml:space="preserve">Kern county location is a naturally infested field site where presence of race 4 of the Fusarium pathogen has been confirmed in pathology studies. Evaluations were conducted approximately 7 to 9 weeks after emergence (multiple dates in July and August). Destructive measurements were collected from 5 plants within three replications.  A moderate to moderately-severe development of FOV-4 symptoms was observed in 2017, the second year of evaluations at this test site. Observed symptoms were more severe compared to 20116.  All but the most FOV-4 susceptible entries (susc. checks) experienced high survival rates (&gt;80%) in 2017. In terms of screening for reistance to FOV-4, our suggestion would be that genotypes with a root stain index &lt;1.2 in 2017 at this test site warrant further evaluation as a potential source of resistance to FOV-4.  </t>
    </r>
  </si>
  <si>
    <r>
      <rPr>
        <vertAlign val="superscript"/>
        <sz val="8"/>
        <color indexed="8"/>
        <rFont val="Arial"/>
        <family val="2"/>
      </rPr>
      <t xml:space="preserve">6 </t>
    </r>
    <r>
      <rPr>
        <sz val="8"/>
        <color indexed="8"/>
        <rFont val="Arial"/>
        <family val="2"/>
      </rPr>
      <t>Pima check cultivars: DP-744 (highly-susceptible), DP-340 (moderately-susceptible), Phy-802 RF and DP-358 RF (moderate resistance)</t>
    </r>
  </si>
  <si>
    <t>Entry x Trt. (P&gt;F)</t>
  </si>
  <si>
    <r>
      <rPr>
        <vertAlign val="superscript"/>
        <sz val="8"/>
        <rFont val="Arial"/>
        <family val="2"/>
      </rPr>
      <t>1</t>
    </r>
    <r>
      <rPr>
        <sz val="8"/>
        <rFont val="Arial"/>
        <family val="2"/>
      </rPr>
      <t xml:space="preserve"> Entries were grown in a 0,1 alpha lattice design with three replicates per treatment planted (May 10, 2017).  The dry treatment started at first flower (July 14, 2017) and continued to the last day of irrigation (Sept. 08, 2017). Data was analyzed in SAS v9.4 using a mixed model.</t>
    </r>
  </si>
  <si>
    <t>MSD(0.05)</t>
  </si>
  <si>
    <t xml:space="preserve">Values in bold are not significantly different (P=0.05) using Waller-Duncan k-ratio t-test. MSD=Minimum Significant Difference (P=0.05) between any two means within a column using Waller-Duncan k-ratio t-test. </t>
  </si>
  <si>
    <r>
      <rPr>
        <vertAlign val="superscript"/>
        <sz val="8"/>
        <rFont val="Arial"/>
        <family val="2"/>
      </rPr>
      <t xml:space="preserve">1 </t>
    </r>
    <r>
      <rPr>
        <sz val="8"/>
        <rFont val="Arial"/>
        <family val="2"/>
      </rPr>
      <t xml:space="preserve">Percentage Verticillium wilted plants =  (number of wilted plants/total number of plants) x 100  witihin a 29 ft plot. Test planted May 16, number of wilted plants recorded August 17 and August 31.   </t>
    </r>
  </si>
  <si>
    <r>
      <rPr>
        <vertAlign val="superscript"/>
        <sz val="8"/>
        <color theme="1"/>
        <rFont val="Arial"/>
        <family val="2"/>
      </rPr>
      <t>2</t>
    </r>
    <r>
      <rPr>
        <sz val="8"/>
        <color theme="1"/>
        <rFont val="Arial"/>
        <family val="2"/>
      </rPr>
      <t xml:space="preserve"> Each plot was rated on a scale of 0 to 3 at 10 different sites within a plot, where  0 = no defoliation, 1 = 1-33% defoliation, 2 = 34-66% defoliation, and 3 = 67-100% defoliation.  Ratings were then converted into % defoliation by taking the midpoint of a rating such that rating 0 = 0, 1 = 16.5, 2 = 49.5, and 3 = 83.5.  Converted values from each plot were averaged to obtain the % defoliation in a plot. </t>
    </r>
  </si>
  <si>
    <r>
      <t>Defoliation</t>
    </r>
    <r>
      <rPr>
        <b/>
        <vertAlign val="superscript"/>
        <sz val="8"/>
        <color theme="1"/>
        <rFont val="Arial"/>
        <family val="2"/>
      </rPr>
      <t>2</t>
    </r>
  </si>
  <si>
    <r>
      <t>Verticillium Wilt</t>
    </r>
    <r>
      <rPr>
        <b/>
        <vertAlign val="superscript"/>
        <sz val="8"/>
        <color theme="1"/>
        <rFont val="Arial"/>
        <family val="2"/>
      </rPr>
      <t>1</t>
    </r>
  </si>
  <si>
    <t>Table 22.  Least square means for percentage wilted and defoliated plants in a Verticillium infested soil for entries in the 2017 RBTN trial conducted at Halfway, Texas.  (Cooperator:Jane Dever)</t>
  </si>
  <si>
    <r>
      <t>blight</t>
    </r>
    <r>
      <rPr>
        <b/>
        <vertAlign val="superscript"/>
        <sz val="8"/>
        <rFont val="Arial"/>
        <family val="2"/>
      </rPr>
      <t>4</t>
    </r>
  </si>
  <si>
    <t>class</t>
  </si>
  <si>
    <r>
      <rPr>
        <vertAlign val="superscript"/>
        <sz val="8"/>
        <rFont val="Arial"/>
        <family val="2"/>
      </rPr>
      <t>4</t>
    </r>
    <r>
      <rPr>
        <sz val="8"/>
        <rFont val="Arial"/>
        <family val="2"/>
      </rPr>
      <t xml:space="preserve"> Cultivars/breeding lines were planted in flats (3 replications, 13 seed/plot) in greenhouse, and scratch inoculated with </t>
    </r>
    <r>
      <rPr>
        <i/>
        <sz val="8"/>
        <rFont val="Arial"/>
        <family val="2"/>
      </rPr>
      <t>Xanthomonas citri</t>
    </r>
    <r>
      <rPr>
        <sz val="8"/>
        <rFont val="Arial"/>
        <family val="2"/>
      </rPr>
      <t xml:space="preserve"> pv. </t>
    </r>
    <r>
      <rPr>
        <i/>
        <sz val="8"/>
        <rFont val="Arial"/>
        <family val="2"/>
      </rPr>
      <t>malvacearum</t>
    </r>
    <r>
      <rPr>
        <sz val="8"/>
        <rFont val="Arial"/>
        <family val="2"/>
      </rPr>
      <t xml:space="preserve">.  The inoculum was obtained from naturally infected leaves collected at the 2015 Manila location.   Scatches were examined for water-soaking, and % of susceptible plants (%sus) were determined. Response for each entry was classified (class) as resistant (res), intermediate (int), or susceptible (sus) based upon %sus plants as follows: res (1-20%), int (21-40%), and sus (41-100%). </t>
    </r>
  </si>
  <si>
    <t>inch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</si>
</sst>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
    <numFmt numFmtId="166" formatCode="0.0"/>
  </numFmts>
  <fonts count="43"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color theme="1"/>
      <name val="Arial"/>
      <family val="2"/>
    </font>
    <font>
      <sz val="10"/>
      <name val="MS Sans Serif"/>
    </font>
    <font>
      <sz val="8"/>
      <name val="Arial"/>
      <family val="2"/>
    </font>
    <font>
      <vertAlign val="superscript"/>
      <sz val="8"/>
      <name val="Arial"/>
      <family val="2"/>
    </font>
    <font>
      <sz val="10"/>
      <name val="MS Sans Serif"/>
      <family val="2"/>
    </font>
    <font>
      <b/>
      <sz val="8"/>
      <name val="Arial"/>
      <family val="2"/>
    </font>
    <font>
      <b/>
      <vertAlign val="superscript"/>
      <sz val="8"/>
      <name val="Arial"/>
      <family val="2"/>
    </font>
    <font>
      <sz val="8"/>
      <name val="MS Sans Serif"/>
      <family val="2"/>
    </font>
    <font>
      <sz val="10"/>
      <name val="Arial"/>
      <family val="2"/>
    </font>
    <font>
      <b/>
      <sz val="10"/>
      <name val="Arial"/>
      <family val="2"/>
    </font>
    <font>
      <b/>
      <sz val="8"/>
      <color rgb="FFFF0000"/>
      <name val="Arial"/>
      <family val="2"/>
    </font>
    <font>
      <sz val="11"/>
      <color theme="1"/>
      <name val="Calibri"/>
      <family val="2"/>
      <scheme val="minor"/>
    </font>
    <font>
      <sz val="11"/>
      <color theme="1"/>
      <name val="Calibri"/>
      <family val="2"/>
    </font>
    <font>
      <b/>
      <sz val="8"/>
      <color theme="1"/>
      <name val="Calibri"/>
      <family val="2"/>
      <scheme val="minor"/>
    </font>
    <font>
      <sz val="8"/>
      <color indexed="8"/>
      <name val="Arial"/>
      <family val="2"/>
    </font>
    <font>
      <b/>
      <sz val="8"/>
      <color indexed="8"/>
      <name val="Arial"/>
      <family val="2"/>
    </font>
    <font>
      <b/>
      <i/>
      <sz val="8"/>
      <name val="Arial"/>
      <family val="2"/>
    </font>
    <font>
      <b/>
      <i/>
      <vertAlign val="superscript"/>
      <sz val="8"/>
      <name val="Arial"/>
      <family val="2"/>
    </font>
    <font>
      <sz val="8"/>
      <color rgb="FF000000"/>
      <name val="Arial"/>
      <family val="2"/>
    </font>
    <font>
      <sz val="11"/>
      <color indexed="8"/>
      <name val="Calibri"/>
      <family val="2"/>
    </font>
    <font>
      <sz val="10"/>
      <color indexed="8"/>
      <name val="Arial"/>
      <family val="2"/>
    </font>
    <font>
      <b/>
      <sz val="8"/>
      <color rgb="FF000000"/>
      <name val="Arial"/>
      <family val="2"/>
    </font>
    <font>
      <vertAlign val="superscript"/>
      <sz val="8"/>
      <color theme="1"/>
      <name val="Arial"/>
      <family val="2"/>
    </font>
    <font>
      <b/>
      <vertAlign val="superscript"/>
      <sz val="8"/>
      <color indexed="8"/>
      <name val="Arial"/>
      <family val="2"/>
    </font>
    <font>
      <vertAlign val="superscript"/>
      <sz val="8"/>
      <color indexed="8"/>
      <name val="Arial"/>
      <family val="2"/>
    </font>
    <font>
      <sz val="6"/>
      <color indexed="8"/>
      <name val="Arial"/>
      <family val="2"/>
    </font>
    <font>
      <sz val="6"/>
      <color theme="1"/>
      <name val="Arial"/>
      <family val="2"/>
    </font>
    <font>
      <sz val="10"/>
      <color theme="1"/>
      <name val="Arial"/>
      <family val="2"/>
    </font>
    <font>
      <b/>
      <sz val="6"/>
      <name val="Arial"/>
      <family val="2"/>
    </font>
    <font>
      <i/>
      <sz val="11"/>
      <color theme="1"/>
      <name val="Calibri"/>
      <family val="2"/>
      <scheme val="minor"/>
    </font>
    <font>
      <b/>
      <sz val="10"/>
      <color indexed="8"/>
      <name val="Arial"/>
      <family val="2"/>
    </font>
    <font>
      <b/>
      <vertAlign val="superscript"/>
      <sz val="8"/>
      <color rgb="FF000000"/>
      <name val="Arial"/>
      <family val="2"/>
    </font>
    <font>
      <sz val="10"/>
      <color rgb="FF1F497D"/>
      <name val="Arial"/>
      <family val="2"/>
    </font>
    <font>
      <sz val="6"/>
      <name val="Arial"/>
      <family val="2"/>
    </font>
    <font>
      <b/>
      <vertAlign val="superscript"/>
      <sz val="8"/>
      <color theme="1"/>
      <name val="Arial"/>
      <family val="2"/>
    </font>
    <font>
      <i/>
      <sz val="8"/>
      <name val="Arial"/>
      <family val="2"/>
    </font>
  </fonts>
  <fills count="2">
    <fill>
      <patternFill patternType="none"/>
    </fill>
    <fill>
      <patternFill patternType="gray125"/>
    </fill>
  </fills>
  <borders count="53">
    <border>
      <left/>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right/>
      <top style="medium">
        <color indexed="64"/>
      </top>
      <bottom style="medium">
        <color indexed="64"/>
      </bottom>
      <diagonal/>
    </border>
  </borders>
  <cellStyleXfs count="19">
    <xf numFmtId="0" fontId="0" fillId="0" borderId="0"/>
    <xf numFmtId="0" fontId="8" fillId="0" borderId="0"/>
    <xf numFmtId="0" fontId="11" fillId="0" borderId="0"/>
    <xf numFmtId="0" fontId="8" fillId="0" borderId="0"/>
    <xf numFmtId="0" fontId="8" fillId="0" borderId="0"/>
    <xf numFmtId="0" fontId="15" fillId="0" borderId="0"/>
    <xf numFmtId="0" fontId="11" fillId="0" borderId="0"/>
    <xf numFmtId="0" fontId="9" fillId="0" borderId="0"/>
    <xf numFmtId="0" fontId="8" fillId="0" borderId="0"/>
    <xf numFmtId="0" fontId="8" fillId="0" borderId="0"/>
    <xf numFmtId="0" fontId="19" fillId="0" borderId="0"/>
    <xf numFmtId="0" fontId="18" fillId="0" borderId="0"/>
    <xf numFmtId="0" fontId="11" fillId="0" borderId="0"/>
    <xf numFmtId="0" fontId="6" fillId="0" borderId="0"/>
    <xf numFmtId="0" fontId="26" fillId="0" borderId="0"/>
    <xf numFmtId="0" fontId="18" fillId="0" borderId="0"/>
    <xf numFmtId="0" fontId="9" fillId="0" borderId="0"/>
    <xf numFmtId="0" fontId="11" fillId="0" borderId="0"/>
    <xf numFmtId="0" fontId="18" fillId="0" borderId="0"/>
  </cellStyleXfs>
  <cellXfs count="433">
    <xf numFmtId="0" fontId="0" fillId="0" borderId="0" xfId="0"/>
    <xf numFmtId="0" fontId="9" fillId="0" borderId="0" xfId="1" applyFont="1" applyFill="1" applyBorder="1" applyAlignment="1">
      <alignment horizontal="left"/>
    </xf>
    <xf numFmtId="0" fontId="9" fillId="0" borderId="0" xfId="1" applyFont="1" applyBorder="1" applyAlignment="1">
      <alignment horizontal="left"/>
    </xf>
    <xf numFmtId="0" fontId="9" fillId="0" borderId="0" xfId="1" applyFont="1"/>
    <xf numFmtId="0" fontId="11" fillId="0" borderId="0" xfId="1" applyFont="1"/>
    <xf numFmtId="0" fontId="12" fillId="0" borderId="9" xfId="1" applyFont="1" applyFill="1" applyBorder="1" applyAlignment="1">
      <alignment horizontal="center" wrapText="1"/>
    </xf>
    <xf numFmtId="0" fontId="12" fillId="0" borderId="9" xfId="1" applyFont="1" applyFill="1" applyBorder="1" applyAlignment="1">
      <alignment horizontal="center"/>
    </xf>
    <xf numFmtId="0" fontId="9" fillId="0" borderId="10" xfId="1" quotePrefix="1" applyNumberFormat="1" applyFont="1" applyFill="1" applyBorder="1" applyAlignment="1">
      <alignment horizontal="center"/>
    </xf>
    <xf numFmtId="1" fontId="12" fillId="0" borderId="11" xfId="1" quotePrefix="1" applyNumberFormat="1" applyFont="1" applyFill="1" applyBorder="1" applyAlignment="1">
      <alignment horizontal="center"/>
    </xf>
    <xf numFmtId="1" fontId="9" fillId="0" borderId="12" xfId="2" applyNumberFormat="1" applyFont="1" applyFill="1" applyBorder="1" applyAlignment="1">
      <alignment horizontal="center"/>
    </xf>
    <xf numFmtId="1" fontId="12" fillId="0" borderId="13" xfId="1" quotePrefix="1" applyNumberFormat="1" applyFont="1" applyFill="1" applyBorder="1" applyAlignment="1">
      <alignment horizontal="center"/>
    </xf>
    <xf numFmtId="1" fontId="9" fillId="0" borderId="13" xfId="2" quotePrefix="1" applyNumberFormat="1" applyFont="1" applyFill="1" applyBorder="1" applyAlignment="1">
      <alignment horizontal="center"/>
    </xf>
    <xf numFmtId="1" fontId="9" fillId="0" borderId="11" xfId="1" quotePrefix="1" applyNumberFormat="1" applyFont="1" applyFill="1" applyBorder="1" applyAlignment="1">
      <alignment horizontal="center"/>
    </xf>
    <xf numFmtId="1" fontId="9" fillId="0" borderId="14" xfId="2" quotePrefix="1" applyNumberFormat="1" applyFont="1" applyFill="1" applyBorder="1" applyAlignment="1">
      <alignment horizontal="center"/>
    </xf>
    <xf numFmtId="1" fontId="9" fillId="0" borderId="0" xfId="1" applyNumberFormat="1" applyFont="1"/>
    <xf numFmtId="1" fontId="9" fillId="0" borderId="13" xfId="1" quotePrefix="1" applyNumberFormat="1" applyFont="1" applyFill="1" applyBorder="1" applyAlignment="1">
      <alignment horizontal="center"/>
    </xf>
    <xf numFmtId="1" fontId="9" fillId="0" borderId="15" xfId="2" quotePrefix="1" applyNumberFormat="1" applyFont="1" applyFill="1" applyBorder="1" applyAlignment="1">
      <alignment horizontal="center"/>
    </xf>
    <xf numFmtId="0" fontId="9" fillId="0" borderId="16" xfId="1" quotePrefix="1" applyNumberFormat="1" applyFont="1" applyFill="1" applyBorder="1" applyAlignment="1">
      <alignment horizontal="center"/>
    </xf>
    <xf numFmtId="1" fontId="9" fillId="0" borderId="12" xfId="1" quotePrefix="1" applyNumberFormat="1" applyFont="1" applyFill="1" applyBorder="1" applyAlignment="1">
      <alignment horizontal="center"/>
    </xf>
    <xf numFmtId="1" fontId="9" fillId="0" borderId="12" xfId="2" quotePrefix="1" applyNumberFormat="1" applyFont="1" applyFill="1" applyBorder="1" applyAlignment="1">
      <alignment horizontal="center"/>
    </xf>
    <xf numFmtId="1" fontId="9" fillId="0" borderId="12" xfId="1" applyNumberFormat="1" applyFont="1" applyFill="1" applyBorder="1" applyAlignment="1">
      <alignment horizontal="center"/>
    </xf>
    <xf numFmtId="0" fontId="9" fillId="0" borderId="17" xfId="1" applyFont="1" applyBorder="1" applyAlignment="1">
      <alignment horizontal="center"/>
    </xf>
    <xf numFmtId="1" fontId="9" fillId="0" borderId="18" xfId="1" applyNumberFormat="1" applyFont="1" applyFill="1" applyBorder="1" applyAlignment="1">
      <alignment horizontal="center"/>
    </xf>
    <xf numFmtId="1" fontId="9" fillId="0" borderId="18" xfId="2" applyNumberFormat="1" applyFont="1" applyFill="1" applyBorder="1" applyAlignment="1">
      <alignment horizontal="center"/>
    </xf>
    <xf numFmtId="1" fontId="9" fillId="0" borderId="19" xfId="1" applyNumberFormat="1" applyFont="1" applyBorder="1" applyAlignment="1">
      <alignment horizontal="center"/>
    </xf>
    <xf numFmtId="0" fontId="9" fillId="0" borderId="19" xfId="1" applyFont="1" applyBorder="1" applyAlignment="1">
      <alignment horizontal="center"/>
    </xf>
    <xf numFmtId="0" fontId="9" fillId="0" borderId="20" xfId="1" applyFont="1" applyBorder="1" applyAlignment="1">
      <alignment horizontal="center"/>
    </xf>
    <xf numFmtId="0" fontId="12" fillId="0" borderId="21" xfId="1" applyFont="1" applyBorder="1" applyAlignment="1">
      <alignment horizontal="center"/>
    </xf>
    <xf numFmtId="1" fontId="9" fillId="0" borderId="11" xfId="1" applyNumberFormat="1" applyFont="1" applyFill="1" applyBorder="1" applyAlignment="1">
      <alignment horizontal="center"/>
    </xf>
    <xf numFmtId="1" fontId="9" fillId="0" borderId="14" xfId="1" applyNumberFormat="1" applyFont="1" applyFill="1" applyBorder="1" applyAlignment="1">
      <alignment horizontal="center"/>
    </xf>
    <xf numFmtId="0" fontId="12" fillId="0" borderId="16" xfId="1" applyFont="1" applyBorder="1" applyAlignment="1">
      <alignment horizontal="center"/>
    </xf>
    <xf numFmtId="1" fontId="9" fillId="0" borderId="12" xfId="1" applyNumberFormat="1" applyFont="1" applyBorder="1" applyAlignment="1">
      <alignment horizontal="center"/>
    </xf>
    <xf numFmtId="0" fontId="9" fillId="0" borderId="12" xfId="1" applyFont="1" applyBorder="1" applyAlignment="1">
      <alignment horizontal="center"/>
    </xf>
    <xf numFmtId="0" fontId="9" fillId="0" borderId="22" xfId="1" applyFont="1" applyBorder="1" applyAlignment="1">
      <alignment horizontal="center"/>
    </xf>
    <xf numFmtId="2" fontId="9" fillId="0" borderId="12" xfId="1" applyNumberFormat="1" applyFont="1" applyFill="1" applyBorder="1" applyAlignment="1">
      <alignment horizontal="center"/>
    </xf>
    <xf numFmtId="2" fontId="9" fillId="0" borderId="12" xfId="1" applyNumberFormat="1" applyFont="1" applyBorder="1" applyAlignment="1">
      <alignment horizontal="center"/>
    </xf>
    <xf numFmtId="0" fontId="9" fillId="0" borderId="18" xfId="1" applyFont="1" applyBorder="1" applyAlignment="1">
      <alignment horizontal="center"/>
    </xf>
    <xf numFmtId="0" fontId="9" fillId="0" borderId="24" xfId="1" applyFont="1" applyBorder="1" applyAlignment="1">
      <alignment horizontal="center"/>
    </xf>
    <xf numFmtId="0" fontId="14" fillId="0" borderId="0" xfId="1" applyFont="1"/>
    <xf numFmtId="0" fontId="12" fillId="0" borderId="0" xfId="1" applyFont="1" applyAlignment="1">
      <alignment horizontal="center"/>
    </xf>
    <xf numFmtId="0" fontId="10" fillId="0" borderId="0" xfId="1" applyFont="1"/>
    <xf numFmtId="1" fontId="9" fillId="0" borderId="0" xfId="1" quotePrefix="1" applyNumberFormat="1" applyFont="1"/>
    <xf numFmtId="1" fontId="9" fillId="0" borderId="0" xfId="1" quotePrefix="1" applyNumberFormat="1" applyFont="1" applyAlignment="1">
      <alignment horizontal="center"/>
    </xf>
    <xf numFmtId="0" fontId="9" fillId="0" borderId="0" xfId="1" quotePrefix="1" applyNumberFormat="1" applyFont="1"/>
    <xf numFmtId="0" fontId="12" fillId="0" borderId="16" xfId="3" applyFont="1" applyBorder="1" applyAlignment="1">
      <alignment horizontal="center"/>
    </xf>
    <xf numFmtId="164" fontId="12" fillId="0" borderId="16" xfId="3" applyNumberFormat="1" applyFont="1" applyBorder="1" applyAlignment="1">
      <alignment horizontal="center"/>
    </xf>
    <xf numFmtId="0" fontId="9" fillId="0" borderId="0" xfId="1" applyFont="1" applyBorder="1"/>
    <xf numFmtId="0" fontId="15" fillId="0" borderId="0" xfId="1" applyFont="1" applyBorder="1"/>
    <xf numFmtId="0" fontId="8" fillId="0" borderId="0" xfId="1" applyBorder="1"/>
    <xf numFmtId="0" fontId="12" fillId="0" borderId="29" xfId="1" applyFont="1" applyFill="1" applyBorder="1" applyAlignment="1">
      <alignment horizontal="center" vertical="center" wrapText="1"/>
    </xf>
    <xf numFmtId="0" fontId="15" fillId="0" borderId="0" xfId="1" applyFont="1"/>
    <xf numFmtId="0" fontId="8" fillId="0" borderId="0" xfId="1"/>
    <xf numFmtId="0" fontId="9" fillId="0" borderId="0" xfId="1" applyFont="1" applyAlignment="1">
      <alignment horizontal="center"/>
    </xf>
    <xf numFmtId="0" fontId="9" fillId="0" borderId="21" xfId="1" quotePrefix="1" applyFont="1" applyFill="1" applyBorder="1" applyAlignment="1">
      <alignment horizontal="center"/>
    </xf>
    <xf numFmtId="2" fontId="9" fillId="0" borderId="11" xfId="1" quotePrefix="1" applyNumberFormat="1" applyFont="1" applyFill="1" applyBorder="1" applyAlignment="1">
      <alignment horizontal="center"/>
    </xf>
    <xf numFmtId="2" fontId="9" fillId="0" borderId="30" xfId="1" quotePrefix="1" applyNumberFormat="1" applyFont="1" applyFill="1" applyBorder="1" applyAlignment="1">
      <alignment horizontal="center"/>
    </xf>
    <xf numFmtId="2" fontId="9" fillId="0" borderId="14" xfId="1" quotePrefix="1" applyNumberFormat="1" applyFont="1" applyFill="1" applyBorder="1" applyAlignment="1">
      <alignment horizontal="center"/>
    </xf>
    <xf numFmtId="2" fontId="9" fillId="0" borderId="0" xfId="1" quotePrefix="1" applyNumberFormat="1" applyFont="1" applyAlignment="1">
      <alignment horizontal="center"/>
    </xf>
    <xf numFmtId="2" fontId="9" fillId="0" borderId="0" xfId="1" applyNumberFormat="1" applyFont="1"/>
    <xf numFmtId="0" fontId="9" fillId="0" borderId="10" xfId="1" quotePrefix="1" applyFont="1" applyFill="1" applyBorder="1" applyAlignment="1">
      <alignment horizontal="center"/>
    </xf>
    <xf numFmtId="2" fontId="9" fillId="0" borderId="13" xfId="1" quotePrefix="1" applyNumberFormat="1" applyFont="1" applyFill="1" applyBorder="1" applyAlignment="1">
      <alignment horizontal="center"/>
    </xf>
    <xf numFmtId="2" fontId="9" fillId="0" borderId="31" xfId="1" quotePrefix="1" applyNumberFormat="1" applyFont="1" applyFill="1" applyBorder="1" applyAlignment="1">
      <alignment horizontal="center"/>
    </xf>
    <xf numFmtId="2" fontId="9" fillId="0" borderId="15" xfId="1" quotePrefix="1" applyNumberFormat="1" applyFont="1" applyFill="1" applyBorder="1" applyAlignment="1">
      <alignment horizontal="center"/>
    </xf>
    <xf numFmtId="0" fontId="9" fillId="0" borderId="16" xfId="1" quotePrefix="1" applyFont="1" applyFill="1" applyBorder="1" applyAlignment="1">
      <alignment horizontal="center"/>
    </xf>
    <xf numFmtId="2" fontId="9" fillId="0" borderId="12" xfId="1" quotePrefix="1" applyNumberFormat="1" applyFont="1" applyFill="1" applyBorder="1" applyAlignment="1">
      <alignment horizontal="center"/>
    </xf>
    <xf numFmtId="2" fontId="9" fillId="0" borderId="32" xfId="1" quotePrefix="1" applyNumberFormat="1" applyFont="1" applyFill="1" applyBorder="1" applyAlignment="1">
      <alignment horizontal="center"/>
    </xf>
    <xf numFmtId="2" fontId="9" fillId="0" borderId="22" xfId="1" quotePrefix="1" applyNumberFormat="1" applyFont="1" applyFill="1" applyBorder="1" applyAlignment="1">
      <alignment horizontal="center"/>
    </xf>
    <xf numFmtId="0" fontId="9" fillId="0" borderId="0" xfId="1" quotePrefix="1" applyNumberFormat="1" applyFont="1" applyAlignment="1">
      <alignment horizontal="center"/>
    </xf>
    <xf numFmtId="0" fontId="9" fillId="0" borderId="23" xfId="1" applyFont="1" applyBorder="1"/>
    <xf numFmtId="0" fontId="9" fillId="0" borderId="18" xfId="1" applyFont="1" applyBorder="1"/>
    <xf numFmtId="0" fontId="9" fillId="0" borderId="33" xfId="1" applyFont="1" applyBorder="1"/>
    <xf numFmtId="0" fontId="9" fillId="0" borderId="24" xfId="1" applyFont="1" applyBorder="1"/>
    <xf numFmtId="2" fontId="9" fillId="0" borderId="11" xfId="1" applyNumberFormat="1" applyFont="1" applyFill="1" applyBorder="1" applyAlignment="1">
      <alignment horizontal="center"/>
    </xf>
    <xf numFmtId="2" fontId="9" fillId="0" borderId="30" xfId="1" applyNumberFormat="1" applyFont="1" applyFill="1" applyBorder="1" applyAlignment="1">
      <alignment horizontal="center"/>
    </xf>
    <xf numFmtId="2" fontId="9" fillId="0" borderId="14" xfId="1" applyNumberFormat="1" applyFont="1" applyFill="1" applyBorder="1" applyAlignment="1">
      <alignment horizontal="center"/>
    </xf>
    <xf numFmtId="2" fontId="9" fillId="0" borderId="32" xfId="1" applyNumberFormat="1" applyFont="1" applyBorder="1" applyAlignment="1">
      <alignment horizontal="center"/>
    </xf>
    <xf numFmtId="2" fontId="9" fillId="0" borderId="22" xfId="1" applyNumberFormat="1" applyFont="1" applyBorder="1" applyAlignment="1">
      <alignment horizontal="center"/>
    </xf>
    <xf numFmtId="2" fontId="9" fillId="0" borderId="22" xfId="1" applyNumberFormat="1" applyFont="1" applyFill="1" applyBorder="1" applyAlignment="1">
      <alignment horizontal="center"/>
    </xf>
    <xf numFmtId="1" fontId="12" fillId="0" borderId="23" xfId="1" applyNumberFormat="1" applyFont="1" applyBorder="1" applyAlignment="1">
      <alignment horizontal="center"/>
    </xf>
    <xf numFmtId="1" fontId="10" fillId="0" borderId="0" xfId="1" applyNumberFormat="1" applyFont="1" applyFill="1" applyBorder="1" applyAlignment="1">
      <alignment horizontal="left"/>
    </xf>
    <xf numFmtId="0" fontId="9" fillId="0" borderId="0" xfId="1" applyFont="1" applyFill="1" applyBorder="1" applyAlignment="1">
      <alignment horizontal="center"/>
    </xf>
    <xf numFmtId="0" fontId="9" fillId="0" borderId="0" xfId="1" applyFont="1" applyFill="1"/>
    <xf numFmtId="0" fontId="15" fillId="0" borderId="0" xfId="1" applyFont="1" applyFill="1"/>
    <xf numFmtId="164" fontId="9" fillId="0" borderId="12" xfId="3" applyNumberFormat="1" applyFont="1" applyFill="1" applyBorder="1" applyAlignment="1">
      <alignment horizontal="center"/>
    </xf>
    <xf numFmtId="164" fontId="9" fillId="0" borderId="22" xfId="3" applyNumberFormat="1" applyFont="1" applyFill="1" applyBorder="1" applyAlignment="1">
      <alignment horizontal="center"/>
    </xf>
    <xf numFmtId="2" fontId="12" fillId="0" borderId="11" xfId="1" quotePrefix="1" applyNumberFormat="1" applyFont="1" applyFill="1" applyBorder="1" applyAlignment="1">
      <alignment horizontal="center"/>
    </xf>
    <xf numFmtId="2" fontId="12" fillId="0" borderId="13" xfId="1" quotePrefix="1" applyNumberFormat="1" applyFont="1" applyFill="1" applyBorder="1" applyAlignment="1">
      <alignment horizontal="center"/>
    </xf>
    <xf numFmtId="2" fontId="12" fillId="0" borderId="12" xfId="1" quotePrefix="1" applyNumberFormat="1" applyFont="1" applyFill="1" applyBorder="1" applyAlignment="1">
      <alignment horizontal="center"/>
    </xf>
    <xf numFmtId="2" fontId="12" fillId="0" borderId="30" xfId="1" quotePrefix="1" applyNumberFormat="1" applyFont="1" applyFill="1" applyBorder="1" applyAlignment="1">
      <alignment horizontal="center"/>
    </xf>
    <xf numFmtId="2" fontId="12" fillId="0" borderId="32" xfId="1" quotePrefix="1" applyNumberFormat="1" applyFont="1" applyFill="1" applyBorder="1" applyAlignment="1">
      <alignment horizontal="center"/>
    </xf>
    <xf numFmtId="2" fontId="12" fillId="0" borderId="22" xfId="1" quotePrefix="1" applyNumberFormat="1" applyFont="1" applyFill="1" applyBorder="1" applyAlignment="1">
      <alignment horizontal="center"/>
    </xf>
    <xf numFmtId="0" fontId="12" fillId="0" borderId="21" xfId="3" applyFont="1" applyBorder="1" applyAlignment="1">
      <alignment horizontal="center"/>
    </xf>
    <xf numFmtId="1" fontId="12" fillId="0" borderId="23" xfId="3" applyNumberFormat="1" applyFont="1" applyBorder="1" applyAlignment="1">
      <alignment horizontal="center"/>
    </xf>
    <xf numFmtId="0" fontId="9" fillId="0" borderId="0" xfId="4" applyFont="1"/>
    <xf numFmtId="1" fontId="10" fillId="0" borderId="0" xfId="0" applyNumberFormat="1" applyFont="1" applyBorder="1" applyAlignment="1">
      <alignment horizontal="left"/>
    </xf>
    <xf numFmtId="164" fontId="9" fillId="0" borderId="12" xfId="1" applyNumberFormat="1" applyFont="1" applyBorder="1" applyAlignment="1">
      <alignment horizontal="center"/>
    </xf>
    <xf numFmtId="2" fontId="9" fillId="0" borderId="35" xfId="1" quotePrefix="1" applyNumberFormat="1" applyFont="1" applyFill="1" applyBorder="1" applyAlignment="1">
      <alignment horizontal="center"/>
    </xf>
    <xf numFmtId="2" fontId="9" fillId="0" borderId="36" xfId="1" quotePrefix="1" applyNumberFormat="1" applyFont="1" applyFill="1" applyBorder="1" applyAlignment="1">
      <alignment horizontal="center"/>
    </xf>
    <xf numFmtId="0" fontId="9" fillId="0" borderId="37" xfId="1" applyFont="1" applyBorder="1"/>
    <xf numFmtId="2" fontId="9" fillId="0" borderId="35" xfId="1" applyNumberFormat="1" applyFont="1" applyFill="1" applyBorder="1" applyAlignment="1">
      <alignment horizontal="center"/>
    </xf>
    <xf numFmtId="2" fontId="9" fillId="0" borderId="36" xfId="1" applyNumberFormat="1" applyFont="1" applyBorder="1" applyAlignment="1">
      <alignment horizontal="center"/>
    </xf>
    <xf numFmtId="2" fontId="9" fillId="0" borderId="36" xfId="1" applyNumberFormat="1" applyFont="1" applyFill="1" applyBorder="1" applyAlignment="1">
      <alignment horizontal="center"/>
    </xf>
    <xf numFmtId="0" fontId="9" fillId="0" borderId="33" xfId="1" applyFont="1" applyBorder="1" applyAlignment="1">
      <alignment horizontal="center"/>
    </xf>
    <xf numFmtId="0" fontId="9" fillId="0" borderId="37" xfId="1" applyFont="1" applyBorder="1" applyAlignment="1">
      <alignment horizontal="center"/>
    </xf>
    <xf numFmtId="1" fontId="9" fillId="0" borderId="11" xfId="2" applyNumberFormat="1" applyFont="1" applyFill="1" applyBorder="1" applyAlignment="1">
      <alignment horizontal="center"/>
    </xf>
    <xf numFmtId="164" fontId="9" fillId="0" borderId="12" xfId="1" applyNumberFormat="1" applyFont="1" applyFill="1" applyBorder="1" applyAlignment="1">
      <alignment horizontal="center"/>
    </xf>
    <xf numFmtId="164" fontId="9" fillId="0" borderId="32" xfId="1" applyNumberFormat="1" applyFont="1" applyFill="1" applyBorder="1" applyAlignment="1">
      <alignment horizontal="center"/>
    </xf>
    <xf numFmtId="164" fontId="9" fillId="0" borderId="36" xfId="1" applyNumberFormat="1" applyFont="1" applyFill="1" applyBorder="1" applyAlignment="1">
      <alignment horizontal="center"/>
    </xf>
    <xf numFmtId="164" fontId="9" fillId="0" borderId="22" xfId="1" applyNumberFormat="1" applyFont="1" applyFill="1" applyBorder="1" applyAlignment="1">
      <alignment horizontal="center"/>
    </xf>
    <xf numFmtId="1" fontId="12" fillId="0" borderId="12" xfId="1" quotePrefix="1" applyNumberFormat="1" applyFont="1" applyFill="1" applyBorder="1" applyAlignment="1">
      <alignment horizontal="center"/>
    </xf>
    <xf numFmtId="1" fontId="12" fillId="0" borderId="13" xfId="2" quotePrefix="1" applyNumberFormat="1" applyFont="1" applyFill="1" applyBorder="1" applyAlignment="1">
      <alignment horizontal="center"/>
    </xf>
    <xf numFmtId="1" fontId="12" fillId="0" borderId="12" xfId="2" quotePrefix="1" applyNumberFormat="1" applyFont="1" applyFill="1" applyBorder="1" applyAlignment="1">
      <alignment horizontal="center"/>
    </xf>
    <xf numFmtId="1" fontId="12" fillId="0" borderId="11" xfId="2" quotePrefix="1" applyNumberFormat="1" applyFont="1" applyFill="1" applyBorder="1" applyAlignment="1">
      <alignment horizontal="center"/>
    </xf>
    <xf numFmtId="2" fontId="12" fillId="0" borderId="36" xfId="1" quotePrefix="1" applyNumberFormat="1" applyFont="1" applyFill="1" applyBorder="1" applyAlignment="1">
      <alignment horizontal="center"/>
    </xf>
    <xf numFmtId="0" fontId="17" fillId="0" borderId="0" xfId="1" applyFont="1" applyAlignment="1">
      <alignment horizontal="center"/>
    </xf>
    <xf numFmtId="0" fontId="17" fillId="0" borderId="0" xfId="1" applyFont="1" applyBorder="1" applyAlignment="1">
      <alignment horizontal="center"/>
    </xf>
    <xf numFmtId="2" fontId="12" fillId="0" borderId="14" xfId="1" quotePrefix="1" applyNumberFormat="1" applyFont="1" applyFill="1" applyBorder="1" applyAlignment="1">
      <alignment horizontal="center"/>
    </xf>
    <xf numFmtId="2" fontId="12" fillId="0" borderId="35" xfId="1" quotePrefix="1" applyNumberFormat="1" applyFont="1" applyFill="1" applyBorder="1" applyAlignment="1">
      <alignment horizontal="center"/>
    </xf>
    <xf numFmtId="1" fontId="12" fillId="0" borderId="12" xfId="1" applyNumberFormat="1" applyFont="1" applyFill="1" applyBorder="1" applyAlignment="1">
      <alignment horizontal="center"/>
    </xf>
    <xf numFmtId="0" fontId="15" fillId="0" borderId="0" xfId="5"/>
    <xf numFmtId="0" fontId="12" fillId="0" borderId="38" xfId="5" applyFont="1" applyFill="1" applyBorder="1" applyAlignment="1">
      <alignment horizontal="center"/>
    </xf>
    <xf numFmtId="0" fontId="16" fillId="0" borderId="3" xfId="5" applyFont="1" applyBorder="1"/>
    <xf numFmtId="0" fontId="15" fillId="0" borderId="0" xfId="5" applyBorder="1"/>
    <xf numFmtId="0" fontId="12" fillId="0" borderId="0" xfId="5" applyFont="1" applyBorder="1" applyAlignment="1">
      <alignment horizontal="center"/>
    </xf>
    <xf numFmtId="0" fontId="12" fillId="0" borderId="5" xfId="5" applyFont="1" applyFill="1" applyBorder="1" applyAlignment="1">
      <alignment horizontal="center"/>
    </xf>
    <xf numFmtId="0" fontId="9" fillId="0" borderId="0" xfId="5" applyFont="1" applyBorder="1" applyAlignment="1">
      <alignment horizontal="center"/>
    </xf>
    <xf numFmtId="0" fontId="9" fillId="0" borderId="21" xfId="5" applyFont="1" applyFill="1" applyBorder="1" applyAlignment="1">
      <alignment horizontal="center"/>
    </xf>
    <xf numFmtId="0" fontId="6" fillId="0" borderId="11" xfId="5" applyFont="1" applyBorder="1" applyAlignment="1">
      <alignment horizontal="center"/>
    </xf>
    <xf numFmtId="165" fontId="6" fillId="0" borderId="11" xfId="5" applyNumberFormat="1" applyFont="1" applyBorder="1" applyAlignment="1">
      <alignment horizontal="center"/>
    </xf>
    <xf numFmtId="0" fontId="6" fillId="0" borderId="14" xfId="5" applyFont="1" applyBorder="1" applyAlignment="1">
      <alignment horizontal="center"/>
    </xf>
    <xf numFmtId="0" fontId="9" fillId="0" borderId="16" xfId="5" applyFont="1" applyFill="1" applyBorder="1" applyAlignment="1">
      <alignment horizontal="center"/>
    </xf>
    <xf numFmtId="0" fontId="6" fillId="0" borderId="12" xfId="5" applyFont="1" applyBorder="1" applyAlignment="1">
      <alignment horizontal="center"/>
    </xf>
    <xf numFmtId="165" fontId="6" fillId="0" borderId="12" xfId="5" applyNumberFormat="1" applyFont="1" applyBorder="1" applyAlignment="1">
      <alignment horizontal="center"/>
    </xf>
    <xf numFmtId="0" fontId="6" fillId="0" borderId="22" xfId="5" applyFont="1" applyBorder="1" applyAlignment="1">
      <alignment horizontal="center"/>
    </xf>
    <xf numFmtId="0" fontId="9" fillId="0" borderId="12" xfId="5" applyFont="1" applyBorder="1" applyAlignment="1">
      <alignment horizontal="center"/>
    </xf>
    <xf numFmtId="165" fontId="9" fillId="0" borderId="12" xfId="5" applyNumberFormat="1" applyFont="1" applyBorder="1" applyAlignment="1">
      <alignment horizontal="center"/>
    </xf>
    <xf numFmtId="0" fontId="9" fillId="0" borderId="22" xfId="5" applyFont="1" applyBorder="1" applyAlignment="1">
      <alignment horizontal="center"/>
    </xf>
    <xf numFmtId="0" fontId="9" fillId="0" borderId="17" xfId="5" applyFont="1" applyFill="1" applyBorder="1" applyAlignment="1">
      <alignment horizontal="center"/>
    </xf>
    <xf numFmtId="0" fontId="6" fillId="0" borderId="19" xfId="5" applyFont="1" applyBorder="1" applyAlignment="1">
      <alignment horizontal="center"/>
    </xf>
    <xf numFmtId="2" fontId="6" fillId="0" borderId="19" xfId="5" applyNumberFormat="1" applyFont="1" applyBorder="1" applyAlignment="1">
      <alignment horizontal="center"/>
    </xf>
    <xf numFmtId="165" fontId="6" fillId="0" borderId="19" xfId="5" applyNumberFormat="1" applyFont="1" applyBorder="1" applyAlignment="1">
      <alignment horizontal="center"/>
    </xf>
    <xf numFmtId="0" fontId="9" fillId="0" borderId="19" xfId="5" applyFont="1" applyBorder="1" applyAlignment="1">
      <alignment horizontal="center"/>
    </xf>
    <xf numFmtId="0" fontId="9" fillId="0" borderId="20" xfId="5" applyFont="1" applyBorder="1" applyAlignment="1">
      <alignment horizontal="center"/>
    </xf>
    <xf numFmtId="0" fontId="9" fillId="0" borderId="11" xfId="5" applyFont="1" applyBorder="1" applyAlignment="1">
      <alignment horizontal="center"/>
    </xf>
    <xf numFmtId="1" fontId="9" fillId="0" borderId="11" xfId="5" applyNumberFormat="1" applyFont="1" applyBorder="1" applyAlignment="1">
      <alignment horizontal="center"/>
    </xf>
    <xf numFmtId="165" fontId="9" fillId="0" borderId="11" xfId="5" applyNumberFormat="1" applyFont="1" applyBorder="1" applyAlignment="1">
      <alignment horizontal="center"/>
    </xf>
    <xf numFmtId="0" fontId="9" fillId="0" borderId="14" xfId="5" applyFont="1" applyBorder="1" applyAlignment="1">
      <alignment horizontal="center"/>
    </xf>
    <xf numFmtId="1" fontId="9" fillId="0" borderId="12" xfId="5" applyNumberFormat="1" applyFont="1" applyBorder="1" applyAlignment="1">
      <alignment horizontal="center"/>
    </xf>
    <xf numFmtId="166" fontId="9" fillId="0" borderId="12" xfId="5" applyNumberFormat="1" applyFont="1" applyBorder="1" applyAlignment="1">
      <alignment horizontal="center"/>
    </xf>
    <xf numFmtId="166" fontId="9" fillId="0" borderId="18" xfId="5" applyNumberFormat="1" applyFont="1" applyBorder="1" applyAlignment="1">
      <alignment horizontal="center"/>
    </xf>
    <xf numFmtId="0" fontId="9" fillId="0" borderId="18" xfId="5" applyFont="1" applyBorder="1" applyAlignment="1">
      <alignment horizontal="center"/>
    </xf>
    <xf numFmtId="0" fontId="9" fillId="0" borderId="24" xfId="5" applyFont="1" applyBorder="1" applyAlignment="1">
      <alignment horizontal="center"/>
    </xf>
    <xf numFmtId="0" fontId="9" fillId="0" borderId="0" xfId="5" applyFont="1" applyBorder="1" applyAlignment="1"/>
    <xf numFmtId="0" fontId="15" fillId="0" borderId="0" xfId="5" applyAlignment="1">
      <alignment wrapText="1"/>
    </xf>
    <xf numFmtId="0" fontId="9" fillId="0" borderId="0" xfId="5" applyFont="1"/>
    <xf numFmtId="0" fontId="9" fillId="0" borderId="0" xfId="5" applyFont="1" applyAlignment="1">
      <alignment horizontal="center"/>
    </xf>
    <xf numFmtId="0" fontId="12" fillId="0" borderId="2" xfId="5" applyFont="1" applyBorder="1" applyAlignment="1">
      <alignment horizontal="center"/>
    </xf>
    <xf numFmtId="0" fontId="12" fillId="0" borderId="38" xfId="5" applyFont="1" applyBorder="1" applyAlignment="1">
      <alignment horizontal="center"/>
    </xf>
    <xf numFmtId="166" fontId="6" fillId="0" borderId="11" xfId="5" applyNumberFormat="1" applyFont="1" applyBorder="1" applyAlignment="1">
      <alignment horizontal="center"/>
    </xf>
    <xf numFmtId="1" fontId="6" fillId="0" borderId="11" xfId="5" applyNumberFormat="1" applyFont="1" applyBorder="1" applyAlignment="1">
      <alignment horizontal="center"/>
    </xf>
    <xf numFmtId="166" fontId="6" fillId="0" borderId="12" xfId="5" applyNumberFormat="1" applyFont="1" applyBorder="1" applyAlignment="1">
      <alignment horizontal="center"/>
    </xf>
    <xf numFmtId="1" fontId="6" fillId="0" borderId="12" xfId="5" applyNumberFormat="1" applyFont="1" applyBorder="1" applyAlignment="1">
      <alignment horizontal="center"/>
    </xf>
    <xf numFmtId="166" fontId="12" fillId="0" borderId="12" xfId="5" applyNumberFormat="1" applyFont="1" applyBorder="1" applyAlignment="1">
      <alignment horizontal="center"/>
    </xf>
    <xf numFmtId="0" fontId="12" fillId="0" borderId="12" xfId="5" applyFont="1" applyBorder="1" applyAlignment="1">
      <alignment horizontal="center"/>
    </xf>
    <xf numFmtId="166" fontId="12" fillId="0" borderId="19" xfId="5" applyNumberFormat="1" applyFont="1" applyBorder="1" applyAlignment="1">
      <alignment horizontal="center"/>
    </xf>
    <xf numFmtId="0" fontId="12" fillId="0" borderId="19" xfId="5" applyFont="1" applyBorder="1" applyAlignment="1">
      <alignment horizontal="center"/>
    </xf>
    <xf numFmtId="1" fontId="6" fillId="0" borderId="19" xfId="5" applyNumberFormat="1" applyFont="1" applyBorder="1" applyAlignment="1">
      <alignment horizontal="center"/>
    </xf>
    <xf numFmtId="0" fontId="6" fillId="0" borderId="20" xfId="5" applyFont="1" applyBorder="1" applyAlignment="1">
      <alignment horizontal="center"/>
    </xf>
    <xf numFmtId="0" fontId="12" fillId="0" borderId="21" xfId="7" applyFont="1" applyBorder="1" applyAlignment="1">
      <alignment horizontal="center"/>
    </xf>
    <xf numFmtId="0" fontId="12" fillId="0" borderId="11" xfId="5" applyFont="1" applyBorder="1" applyAlignment="1">
      <alignment horizontal="center"/>
    </xf>
    <xf numFmtId="0" fontId="7" fillId="0" borderId="11" xfId="5" applyFont="1" applyBorder="1" applyAlignment="1">
      <alignment horizontal="center"/>
    </xf>
    <xf numFmtId="0" fontId="20" fillId="0" borderId="14" xfId="5" applyFont="1" applyBorder="1" applyAlignment="1">
      <alignment horizontal="center"/>
    </xf>
    <xf numFmtId="0" fontId="12" fillId="0" borderId="16" xfId="5" applyFont="1" applyBorder="1" applyAlignment="1">
      <alignment horizontal="center"/>
    </xf>
    <xf numFmtId="0" fontId="12" fillId="0" borderId="22" xfId="5" applyFont="1" applyBorder="1" applyAlignment="1">
      <alignment horizontal="center"/>
    </xf>
    <xf numFmtId="0" fontId="12" fillId="0" borderId="23" xfId="5" applyFont="1" applyBorder="1" applyAlignment="1">
      <alignment horizontal="center"/>
    </xf>
    <xf numFmtId="0" fontId="12" fillId="0" borderId="24" xfId="5" applyFont="1" applyBorder="1" applyAlignment="1">
      <alignment horizontal="center"/>
    </xf>
    <xf numFmtId="0" fontId="21" fillId="0" borderId="0" xfId="0" applyFont="1" applyBorder="1"/>
    <xf numFmtId="0" fontId="15" fillId="0" borderId="0" xfId="6" applyFont="1" applyAlignment="1"/>
    <xf numFmtId="0" fontId="15" fillId="0" borderId="0" xfId="6" applyFont="1"/>
    <xf numFmtId="0" fontId="12" fillId="0" borderId="29" xfId="9" applyFont="1" applyBorder="1" applyAlignment="1">
      <alignment horizontal="center" vertical="center" wrapText="1"/>
    </xf>
    <xf numFmtId="0" fontId="12" fillId="0" borderId="9" xfId="9" applyFont="1" applyFill="1" applyBorder="1" applyAlignment="1">
      <alignment horizontal="center" vertical="center" wrapText="1"/>
    </xf>
    <xf numFmtId="0" fontId="12" fillId="0" borderId="44" xfId="9" applyFont="1" applyFill="1" applyBorder="1" applyAlignment="1">
      <alignment horizontal="center" vertical="center" wrapText="1"/>
    </xf>
    <xf numFmtId="0" fontId="23" fillId="0" borderId="9" xfId="9" applyFont="1" applyFill="1" applyBorder="1" applyAlignment="1">
      <alignment horizontal="center" vertical="center" wrapText="1"/>
    </xf>
    <xf numFmtId="0" fontId="12" fillId="0" borderId="21" xfId="9" applyFont="1" applyBorder="1" applyAlignment="1">
      <alignment horizontal="left"/>
    </xf>
    <xf numFmtId="1" fontId="9" fillId="0" borderId="11" xfId="9" applyNumberFormat="1" applyFont="1" applyFill="1" applyBorder="1" applyAlignment="1">
      <alignment horizontal="center"/>
    </xf>
    <xf numFmtId="1" fontId="12" fillId="0" borderId="11" xfId="9" applyNumberFormat="1" applyFont="1" applyFill="1" applyBorder="1" applyAlignment="1">
      <alignment horizontal="center"/>
    </xf>
    <xf numFmtId="1" fontId="12" fillId="0" borderId="14" xfId="9" applyNumberFormat="1" applyFont="1" applyFill="1" applyBorder="1" applyAlignment="1">
      <alignment horizontal="center"/>
    </xf>
    <xf numFmtId="0" fontId="12" fillId="0" borderId="10" xfId="9" applyFont="1" applyBorder="1" applyAlignment="1">
      <alignment horizontal="left"/>
    </xf>
    <xf numFmtId="0" fontId="25" fillId="0" borderId="12" xfId="0" applyFont="1" applyBorder="1" applyAlignment="1">
      <alignment horizontal="center" vertical="top"/>
    </xf>
    <xf numFmtId="1" fontId="12" fillId="0" borderId="13" xfId="9" applyNumberFormat="1" applyFont="1" applyFill="1" applyBorder="1" applyAlignment="1">
      <alignment horizontal="center"/>
    </xf>
    <xf numFmtId="1" fontId="12" fillId="0" borderId="15" xfId="9" applyNumberFormat="1" applyFont="1" applyFill="1" applyBorder="1" applyAlignment="1">
      <alignment horizontal="center"/>
    </xf>
    <xf numFmtId="1" fontId="12" fillId="0" borderId="23" xfId="9" applyNumberFormat="1" applyFont="1" applyBorder="1" applyAlignment="1">
      <alignment horizontal="left"/>
    </xf>
    <xf numFmtId="1" fontId="9" fillId="0" borderId="18" xfId="9" applyNumberFormat="1" applyFont="1" applyBorder="1" applyAlignment="1">
      <alignment horizontal="center"/>
    </xf>
    <xf numFmtId="1" fontId="12" fillId="0" borderId="45" xfId="9" applyNumberFormat="1" applyFont="1" applyFill="1" applyBorder="1" applyAlignment="1">
      <alignment horizontal="center"/>
    </xf>
    <xf numFmtId="1" fontId="12" fillId="0" borderId="41" xfId="9" applyNumberFormat="1" applyFont="1" applyFill="1" applyBorder="1" applyAlignment="1">
      <alignment horizontal="center"/>
    </xf>
    <xf numFmtId="0" fontId="9" fillId="0" borderId="0" xfId="6" applyFont="1"/>
    <xf numFmtId="0" fontId="9" fillId="0" borderId="0" xfId="6" applyFont="1" applyAlignment="1">
      <alignment horizontal="center"/>
    </xf>
    <xf numFmtId="0" fontId="10" fillId="0" borderId="0" xfId="6" applyFont="1"/>
    <xf numFmtId="0" fontId="6" fillId="0" borderId="0" xfId="10" applyFont="1" applyAlignment="1">
      <alignment horizontal="center"/>
    </xf>
    <xf numFmtId="0" fontId="6" fillId="0" borderId="0" xfId="10" applyFont="1"/>
    <xf numFmtId="0" fontId="7" fillId="0" borderId="0" xfId="10" applyFont="1" applyAlignment="1"/>
    <xf numFmtId="0" fontId="6" fillId="0" borderId="16" xfId="10" applyFont="1" applyBorder="1" applyAlignment="1">
      <alignment vertical="center"/>
    </xf>
    <xf numFmtId="0" fontId="6" fillId="0" borderId="23" xfId="10" applyFont="1" applyBorder="1" applyAlignment="1">
      <alignment vertical="center"/>
    </xf>
    <xf numFmtId="0" fontId="7" fillId="0" borderId="21" xfId="10" applyFont="1" applyBorder="1"/>
    <xf numFmtId="2" fontId="6" fillId="0" borderId="11" xfId="10" applyNumberFormat="1" applyFont="1" applyBorder="1" applyAlignment="1">
      <alignment horizontal="center"/>
    </xf>
    <xf numFmtId="0" fontId="7" fillId="0" borderId="23" xfId="10" applyFont="1" applyBorder="1"/>
    <xf numFmtId="0" fontId="22" fillId="0" borderId="9" xfId="14" applyFont="1" applyBorder="1" applyAlignment="1">
      <alignment horizontal="center"/>
    </xf>
    <xf numFmtId="0" fontId="6" fillId="0" borderId="0" xfId="15" applyFont="1"/>
    <xf numFmtId="0" fontId="21" fillId="0" borderId="0" xfId="15" applyFont="1" applyBorder="1"/>
    <xf numFmtId="0" fontId="21" fillId="0" borderId="0" xfId="15" applyFont="1"/>
    <xf numFmtId="0" fontId="27" fillId="0" borderId="0" xfId="15" applyFont="1"/>
    <xf numFmtId="0" fontId="9" fillId="0" borderId="21" xfId="14" applyFont="1" applyFill="1" applyBorder="1" applyAlignment="1">
      <alignment horizontal="center"/>
    </xf>
    <xf numFmtId="2" fontId="21" fillId="0" borderId="11" xfId="14" applyNumberFormat="1" applyFont="1" applyBorder="1" applyAlignment="1">
      <alignment horizontal="center"/>
    </xf>
    <xf numFmtId="166" fontId="21" fillId="0" borderId="11" xfId="14" applyNumberFormat="1" applyFont="1" applyBorder="1" applyAlignment="1">
      <alignment horizontal="center"/>
    </xf>
    <xf numFmtId="166" fontId="21" fillId="0" borderId="14" xfId="14" applyNumberFormat="1" applyFont="1" applyBorder="1" applyAlignment="1">
      <alignment horizontal="center"/>
    </xf>
    <xf numFmtId="0" fontId="9" fillId="0" borderId="16" xfId="14" applyFont="1" applyFill="1" applyBorder="1" applyAlignment="1">
      <alignment horizontal="center"/>
    </xf>
    <xf numFmtId="2" fontId="21" fillId="0" borderId="12" xfId="14" applyNumberFormat="1" applyFont="1" applyBorder="1" applyAlignment="1">
      <alignment horizontal="center"/>
    </xf>
    <xf numFmtId="166" fontId="21" fillId="0" borderId="12" xfId="14" applyNumberFormat="1" applyFont="1" applyBorder="1" applyAlignment="1">
      <alignment horizontal="center"/>
    </xf>
    <xf numFmtId="166" fontId="21" fillId="0" borderId="22" xfId="14" applyNumberFormat="1" applyFont="1" applyBorder="1" applyAlignment="1">
      <alignment horizontal="center"/>
    </xf>
    <xf numFmtId="2" fontId="9" fillId="0" borderId="12" xfId="14" applyNumberFormat="1" applyFont="1" applyBorder="1" applyAlignment="1">
      <alignment horizontal="center"/>
    </xf>
    <xf numFmtId="0" fontId="9" fillId="0" borderId="23" xfId="14" applyFont="1" applyFill="1" applyBorder="1" applyAlignment="1">
      <alignment horizontal="center"/>
    </xf>
    <xf numFmtId="2" fontId="21" fillId="0" borderId="18" xfId="14" applyNumberFormat="1" applyFont="1" applyBorder="1" applyAlignment="1">
      <alignment horizontal="center"/>
    </xf>
    <xf numFmtId="166" fontId="21" fillId="0" borderId="18" xfId="14" applyNumberFormat="1" applyFont="1" applyBorder="1" applyAlignment="1">
      <alignment horizontal="center"/>
    </xf>
    <xf numFmtId="166" fontId="21" fillId="0" borderId="24" xfId="14" applyNumberFormat="1" applyFont="1" applyBorder="1" applyAlignment="1">
      <alignment horizontal="center"/>
    </xf>
    <xf numFmtId="0" fontId="12" fillId="0" borderId="16" xfId="14" applyFont="1" applyFill="1" applyBorder="1" applyAlignment="1">
      <alignment horizontal="center"/>
    </xf>
    <xf numFmtId="0" fontId="12" fillId="0" borderId="23" xfId="14" applyFont="1" applyFill="1" applyBorder="1" applyAlignment="1">
      <alignment horizontal="center"/>
    </xf>
    <xf numFmtId="0" fontId="12" fillId="0" borderId="0" xfId="14" applyFont="1" applyFill="1" applyBorder="1" applyAlignment="1">
      <alignment horizontal="center"/>
    </xf>
    <xf numFmtId="2" fontId="21" fillId="0" borderId="0" xfId="14" applyNumberFormat="1" applyFont="1" applyBorder="1" applyAlignment="1">
      <alignment horizontal="center"/>
    </xf>
    <xf numFmtId="166" fontId="21" fillId="0" borderId="0" xfId="14" applyNumberFormat="1" applyFont="1" applyBorder="1" applyAlignment="1">
      <alignment horizontal="center"/>
    </xf>
    <xf numFmtId="166" fontId="9" fillId="0" borderId="0" xfId="14" applyNumberFormat="1" applyFont="1" applyBorder="1" applyAlignment="1">
      <alignment horizontal="center"/>
    </xf>
    <xf numFmtId="0" fontId="32" fillId="0" borderId="0" xfId="14" applyFont="1" applyAlignment="1">
      <alignment horizontal="center"/>
    </xf>
    <xf numFmtId="0" fontId="33" fillId="0" borderId="0" xfId="15" applyFont="1"/>
    <xf numFmtId="166" fontId="21" fillId="0" borderId="30" xfId="14" applyNumberFormat="1" applyFont="1" applyBorder="1" applyAlignment="1">
      <alignment horizontal="center"/>
    </xf>
    <xf numFmtId="166" fontId="21" fillId="0" borderId="32" xfId="14" applyNumberFormat="1" applyFont="1" applyBorder="1" applyAlignment="1">
      <alignment horizontal="center"/>
    </xf>
    <xf numFmtId="166" fontId="21" fillId="0" borderId="33" xfId="14" applyNumberFormat="1" applyFont="1" applyBorder="1" applyAlignment="1">
      <alignment horizontal="center"/>
    </xf>
    <xf numFmtId="0" fontId="9" fillId="0" borderId="0" xfId="14" applyFont="1" applyAlignment="1"/>
    <xf numFmtId="0" fontId="6" fillId="0" borderId="0" xfId="15" applyFont="1" applyAlignment="1">
      <alignment horizontal="center"/>
    </xf>
    <xf numFmtId="0" fontId="34" fillId="0" borderId="0" xfId="15" applyFont="1" applyAlignment="1">
      <alignment horizontal="center"/>
    </xf>
    <xf numFmtId="0" fontId="22" fillId="0" borderId="0" xfId="14" applyFont="1" applyBorder="1" applyAlignment="1">
      <alignment horizontal="center"/>
    </xf>
    <xf numFmtId="0" fontId="9" fillId="0" borderId="0" xfId="6" applyFont="1" applyAlignment="1">
      <alignment wrapText="1"/>
    </xf>
    <xf numFmtId="0" fontId="9" fillId="0" borderId="0" xfId="6" applyFont="1" applyBorder="1" applyAlignment="1">
      <alignment wrapText="1"/>
    </xf>
    <xf numFmtId="0" fontId="9" fillId="0" borderId="0" xfId="6" applyFont="1" applyAlignment="1"/>
    <xf numFmtId="0" fontId="6" fillId="0" borderId="0" xfId="0" applyFont="1" applyAlignment="1"/>
    <xf numFmtId="0" fontId="9" fillId="0" borderId="0" xfId="5" applyFont="1" applyBorder="1" applyAlignment="1"/>
    <xf numFmtId="0" fontId="35" fillId="0" borderId="0" xfId="14" applyFont="1" applyFill="1" applyBorder="1" applyAlignment="1">
      <alignment horizontal="center"/>
    </xf>
    <xf numFmtId="2" fontId="32" fillId="0" borderId="0" xfId="14" applyNumberFormat="1" applyFont="1" applyBorder="1" applyAlignment="1">
      <alignment horizontal="center"/>
    </xf>
    <xf numFmtId="166" fontId="32" fillId="0" borderId="0" xfId="14" applyNumberFormat="1" applyFont="1" applyBorder="1" applyAlignment="1">
      <alignment horizontal="center"/>
    </xf>
    <xf numFmtId="0" fontId="27" fillId="0" borderId="0" xfId="14" applyFont="1" applyAlignment="1">
      <alignment horizontal="center"/>
    </xf>
    <xf numFmtId="0" fontId="34" fillId="0" borderId="0" xfId="15" applyFont="1"/>
    <xf numFmtId="0" fontId="34" fillId="0" borderId="0" xfId="15" applyFont="1" applyAlignment="1"/>
    <xf numFmtId="1" fontId="15" fillId="0" borderId="0" xfId="14" applyNumberFormat="1" applyFont="1" applyFill="1" applyBorder="1" applyAlignment="1">
      <alignment horizontal="center"/>
    </xf>
    <xf numFmtId="0" fontId="12" fillId="0" borderId="3" xfId="5" applyFont="1" applyBorder="1"/>
    <xf numFmtId="0" fontId="15" fillId="0" borderId="0" xfId="5" applyFont="1"/>
    <xf numFmtId="166" fontId="9" fillId="0" borderId="0" xfId="5" applyNumberFormat="1" applyFont="1" applyBorder="1" applyAlignment="1">
      <alignment horizontal="center"/>
    </xf>
    <xf numFmtId="0" fontId="13" fillId="0" borderId="0" xfId="16" applyFont="1" applyFill="1" applyBorder="1" applyAlignment="1">
      <alignment horizontal="left"/>
    </xf>
    <xf numFmtId="0" fontId="7" fillId="0" borderId="40" xfId="10" applyFont="1" applyBorder="1"/>
    <xf numFmtId="0" fontId="12" fillId="0" borderId="2" xfId="5" applyFont="1" applyFill="1" applyBorder="1" applyAlignment="1">
      <alignment horizontal="center"/>
    </xf>
    <xf numFmtId="0" fontId="12" fillId="0" borderId="3" xfId="5" applyFont="1" applyFill="1" applyBorder="1" applyAlignment="1">
      <alignment horizontal="center"/>
    </xf>
    <xf numFmtId="0" fontId="12" fillId="0" borderId="5" xfId="5" applyFont="1" applyBorder="1" applyAlignment="1">
      <alignment horizontal="center"/>
    </xf>
    <xf numFmtId="0" fontId="16" fillId="0" borderId="3" xfId="5" applyFont="1" applyFill="1" applyBorder="1"/>
    <xf numFmtId="0" fontId="16" fillId="0" borderId="3" xfId="5" applyFont="1" applyBorder="1" applyAlignment="1">
      <alignment horizontal="center"/>
    </xf>
    <xf numFmtId="0" fontId="12" fillId="0" borderId="6" xfId="5" applyFont="1" applyBorder="1" applyAlignment="1">
      <alignment horizontal="center"/>
    </xf>
    <xf numFmtId="0" fontId="12" fillId="0" borderId="7" xfId="5" applyFont="1" applyBorder="1" applyAlignment="1">
      <alignment horizontal="center"/>
    </xf>
    <xf numFmtId="0" fontId="12" fillId="0" borderId="7" xfId="5" applyFont="1" applyBorder="1"/>
    <xf numFmtId="0" fontId="12" fillId="0" borderId="3" xfId="5" applyFont="1" applyBorder="1" applyAlignment="1">
      <alignment horizontal="center"/>
    </xf>
    <xf numFmtId="0" fontId="9" fillId="0" borderId="0" xfId="5" applyFont="1" applyBorder="1" applyAlignment="1"/>
    <xf numFmtId="0" fontId="36" fillId="0" borderId="0" xfId="0" applyFont="1"/>
    <xf numFmtId="0" fontId="15" fillId="0" borderId="0" xfId="6" applyFont="1" applyAlignment="1">
      <alignment wrapText="1"/>
    </xf>
    <xf numFmtId="0" fontId="28" fillId="0" borderId="0" xfId="10" applyFont="1" applyAlignment="1">
      <alignment horizontal="center" wrapText="1"/>
    </xf>
    <xf numFmtId="0" fontId="37" fillId="0" borderId="0" xfId="14" applyFont="1" applyBorder="1" applyAlignment="1">
      <alignment horizontal="center"/>
    </xf>
    <xf numFmtId="166" fontId="27" fillId="0" borderId="0" xfId="14" applyNumberFormat="1" applyFont="1" applyBorder="1" applyAlignment="1">
      <alignment horizontal="center"/>
    </xf>
    <xf numFmtId="0" fontId="15" fillId="0" borderId="0" xfId="6" applyFont="1" applyBorder="1" applyAlignment="1">
      <alignment wrapText="1"/>
    </xf>
    <xf numFmtId="0" fontId="34" fillId="0" borderId="0" xfId="0" applyFont="1" applyAlignment="1"/>
    <xf numFmtId="166" fontId="15" fillId="0" borderId="0" xfId="14" applyNumberFormat="1" applyFont="1" applyBorder="1" applyAlignment="1">
      <alignment horizontal="center"/>
    </xf>
    <xf numFmtId="0" fontId="15" fillId="0" borderId="0" xfId="14" applyFont="1" applyAlignment="1"/>
    <xf numFmtId="0" fontId="6" fillId="0" borderId="0" xfId="15" applyFont="1" applyAlignment="1"/>
    <xf numFmtId="0" fontId="6" fillId="0" borderId="21" xfId="10" applyFont="1" applyBorder="1" applyAlignment="1">
      <alignment vertical="center"/>
    </xf>
    <xf numFmtId="2" fontId="28" fillId="0" borderId="14" xfId="10" applyNumberFormat="1" applyFont="1" applyBorder="1" applyAlignment="1">
      <alignment horizontal="center" vertical="top" wrapText="1"/>
    </xf>
    <xf numFmtId="2" fontId="28" fillId="0" borderId="22" xfId="10" applyNumberFormat="1" applyFont="1" applyBorder="1" applyAlignment="1">
      <alignment horizontal="center" vertical="top" wrapText="1"/>
    </xf>
    <xf numFmtId="2" fontId="25" fillId="0" borderId="22" xfId="10" applyNumberFormat="1" applyFont="1" applyBorder="1" applyAlignment="1">
      <alignment horizontal="center" vertical="top" wrapText="1"/>
    </xf>
    <xf numFmtId="2" fontId="25" fillId="0" borderId="24" xfId="10" applyNumberFormat="1" applyFont="1" applyBorder="1" applyAlignment="1">
      <alignment horizontal="center" vertical="top" wrapText="1"/>
    </xf>
    <xf numFmtId="0" fontId="34" fillId="0" borderId="0" xfId="10" applyFont="1"/>
    <xf numFmtId="2" fontId="34" fillId="0" borderId="0" xfId="10" applyNumberFormat="1" applyFont="1"/>
    <xf numFmtId="0" fontId="39" fillId="0" borderId="0" xfId="11" applyFont="1" applyAlignment="1">
      <alignment vertical="center"/>
    </xf>
    <xf numFmtId="0" fontId="28" fillId="0" borderId="0" xfId="10" applyFont="1" applyAlignment="1">
      <alignment horizontal="center"/>
    </xf>
    <xf numFmtId="0" fontId="34" fillId="0" borderId="0" xfId="10" applyFont="1" applyBorder="1"/>
    <xf numFmtId="0" fontId="5" fillId="0" borderId="46" xfId="10" applyFont="1" applyFill="1" applyBorder="1" applyAlignment="1">
      <alignment horizontal="center"/>
    </xf>
    <xf numFmtId="164" fontId="6" fillId="0" borderId="18" xfId="10" applyNumberFormat="1" applyFont="1" applyBorder="1" applyAlignment="1">
      <alignment horizontal="center"/>
    </xf>
    <xf numFmtId="0" fontId="12" fillId="0" borderId="0" xfId="1" applyFont="1"/>
    <xf numFmtId="0" fontId="8" fillId="0" borderId="0" xfId="1" applyFont="1"/>
    <xf numFmtId="0" fontId="12" fillId="0" borderId="47" xfId="5" applyFont="1" applyFill="1" applyBorder="1" applyAlignment="1">
      <alignment horizontal="center"/>
    </xf>
    <xf numFmtId="0" fontId="12" fillId="0" borderId="49" xfId="5" applyFont="1" applyBorder="1" applyAlignment="1">
      <alignment horizontal="center"/>
    </xf>
    <xf numFmtId="0" fontId="12" fillId="0" borderId="50" xfId="5" applyFont="1" applyBorder="1" applyAlignment="1">
      <alignment horizontal="center"/>
    </xf>
    <xf numFmtId="0" fontId="12" fillId="0" borderId="50" xfId="5" applyFont="1" applyFill="1" applyBorder="1" applyAlignment="1">
      <alignment horizontal="center"/>
    </xf>
    <xf numFmtId="0" fontId="12" fillId="0" borderId="49" xfId="5" applyFont="1" applyFill="1" applyBorder="1" applyAlignment="1">
      <alignment horizontal="center"/>
    </xf>
    <xf numFmtId="0" fontId="12" fillId="0" borderId="48" xfId="5" applyFont="1" applyBorder="1" applyAlignment="1">
      <alignment horizontal="center"/>
    </xf>
    <xf numFmtId="0" fontId="12" fillId="0" borderId="10" xfId="5" applyFont="1" applyFill="1" applyBorder="1" applyAlignment="1">
      <alignment horizontal="center"/>
    </xf>
    <xf numFmtId="0" fontId="12" fillId="0" borderId="51" xfId="5" applyFont="1" applyFill="1" applyBorder="1" applyAlignment="1">
      <alignment horizontal="center"/>
    </xf>
    <xf numFmtId="0" fontId="25" fillId="0" borderId="10" xfId="0" applyFont="1" applyBorder="1" applyAlignment="1">
      <alignment horizontal="left" vertical="center"/>
    </xf>
    <xf numFmtId="1" fontId="25" fillId="0" borderId="13" xfId="6" applyNumberFormat="1" applyFont="1" applyBorder="1" applyAlignment="1">
      <alignment horizontal="center" vertical="center"/>
    </xf>
    <xf numFmtId="1" fontId="25" fillId="0" borderId="13" xfId="0" applyNumberFormat="1" applyFont="1" applyBorder="1" applyAlignment="1">
      <alignment horizontal="center" vertical="center"/>
    </xf>
    <xf numFmtId="4" fontId="25" fillId="0" borderId="15" xfId="0" applyNumberFormat="1" applyFont="1" applyBorder="1" applyAlignment="1">
      <alignment horizontal="center" vertical="center"/>
    </xf>
    <xf numFmtId="0" fontId="25" fillId="0" borderId="16" xfId="0" applyFont="1" applyBorder="1" applyAlignment="1">
      <alignment horizontal="left" vertical="center"/>
    </xf>
    <xf numFmtId="1" fontId="25" fillId="0" borderId="12" xfId="6" applyNumberFormat="1" applyFont="1" applyBorder="1" applyAlignment="1">
      <alignment horizontal="center" vertical="center"/>
    </xf>
    <xf numFmtId="1" fontId="25" fillId="0" borderId="12" xfId="0" applyNumberFormat="1" applyFont="1" applyBorder="1" applyAlignment="1">
      <alignment horizontal="center" vertical="center"/>
    </xf>
    <xf numFmtId="4" fontId="25" fillId="0" borderId="22" xfId="0" applyNumberFormat="1" applyFont="1" applyBorder="1" applyAlignment="1">
      <alignment horizontal="center" vertical="center"/>
    </xf>
    <xf numFmtId="0" fontId="25" fillId="0" borderId="23" xfId="0" applyFont="1" applyBorder="1" applyAlignment="1">
      <alignment horizontal="left" vertical="center"/>
    </xf>
    <xf numFmtId="1" fontId="25" fillId="0" borderId="18" xfId="6" applyNumberFormat="1" applyFont="1" applyBorder="1" applyAlignment="1">
      <alignment horizontal="center" vertical="center"/>
    </xf>
    <xf numFmtId="1" fontId="25" fillId="0" borderId="18" xfId="0" applyNumberFormat="1" applyFont="1" applyBorder="1" applyAlignment="1">
      <alignment horizontal="center" vertical="center"/>
    </xf>
    <xf numFmtId="4" fontId="25" fillId="0" borderId="24" xfId="0" applyNumberFormat="1" applyFont="1" applyBorder="1" applyAlignment="1">
      <alignment horizontal="center" vertical="center"/>
    </xf>
    <xf numFmtId="0" fontId="0" fillId="0" borderId="0" xfId="0" applyAlignment="1">
      <alignment vertical="center"/>
    </xf>
    <xf numFmtId="0" fontId="0" fillId="0" borderId="0" xfId="0" applyAlignment="1"/>
    <xf numFmtId="0" fontId="12" fillId="0" borderId="2" xfId="5" applyFont="1" applyBorder="1" applyAlignment="1"/>
    <xf numFmtId="0" fontId="15" fillId="0" borderId="4" xfId="5" applyBorder="1"/>
    <xf numFmtId="0" fontId="12" fillId="0" borderId="4" xfId="5" applyFont="1" applyBorder="1" applyAlignment="1">
      <alignment horizontal="center"/>
    </xf>
    <xf numFmtId="0" fontId="12" fillId="0" borderId="21" xfId="5" applyFont="1" applyFill="1" applyBorder="1" applyAlignment="1"/>
    <xf numFmtId="0" fontId="12" fillId="0" borderId="16" xfId="5" applyFont="1" applyBorder="1"/>
    <xf numFmtId="0" fontId="12" fillId="0" borderId="23" xfId="5" applyFont="1" applyBorder="1"/>
    <xf numFmtId="0" fontId="16" fillId="0" borderId="4" xfId="5" applyFont="1" applyBorder="1"/>
    <xf numFmtId="0" fontId="2" fillId="0" borderId="0" xfId="11" applyFont="1"/>
    <xf numFmtId="0" fontId="34" fillId="0" borderId="0" xfId="11" applyFont="1"/>
    <xf numFmtId="0" fontId="9" fillId="0" borderId="0" xfId="11" applyFont="1" applyFill="1"/>
    <xf numFmtId="0" fontId="15" fillId="0" borderId="0" xfId="11" applyFont="1" applyFill="1"/>
    <xf numFmtId="0" fontId="40" fillId="0" borderId="0" xfId="11" applyFont="1" applyFill="1"/>
    <xf numFmtId="0" fontId="33" fillId="0" borderId="0" xfId="11" applyFont="1"/>
    <xf numFmtId="0" fontId="11" fillId="0" borderId="0" xfId="17" applyAlignment="1"/>
    <xf numFmtId="0" fontId="2" fillId="0" borderId="0" xfId="11" applyFont="1" applyAlignment="1">
      <alignment horizontal="center"/>
    </xf>
    <xf numFmtId="0" fontId="15" fillId="0" borderId="0" xfId="18" applyFont="1" applyFill="1" applyAlignment="1">
      <alignment horizontal="left"/>
    </xf>
    <xf numFmtId="0" fontId="34" fillId="0" borderId="0" xfId="11" applyFont="1" applyFill="1"/>
    <xf numFmtId="0" fontId="2" fillId="0" borderId="0" xfId="11" applyFont="1" applyFill="1"/>
    <xf numFmtId="16" fontId="7" fillId="0" borderId="9" xfId="5" applyNumberFormat="1" applyFont="1" applyBorder="1" applyAlignment="1">
      <alignment horizontal="center"/>
    </xf>
    <xf numFmtId="0" fontId="7" fillId="0" borderId="7" xfId="5" applyFont="1" applyBorder="1" applyAlignment="1">
      <alignment horizontal="center"/>
    </xf>
    <xf numFmtId="0" fontId="7" fillId="0" borderId="44" xfId="5" applyFont="1" applyBorder="1" applyAlignment="1">
      <alignment horizontal="center"/>
    </xf>
    <xf numFmtId="0" fontId="9" fillId="0" borderId="29" xfId="5" applyFont="1" applyFill="1" applyBorder="1" applyAlignment="1">
      <alignment horizontal="center"/>
    </xf>
    <xf numFmtId="0" fontId="9" fillId="0" borderId="39" xfId="5" applyFont="1" applyFill="1" applyBorder="1" applyAlignment="1">
      <alignment horizontal="center"/>
    </xf>
    <xf numFmtId="0" fontId="12" fillId="0" borderId="44" xfId="5" applyFont="1" applyFill="1" applyBorder="1" applyAlignment="1">
      <alignment horizontal="center"/>
    </xf>
    <xf numFmtId="0" fontId="9" fillId="0" borderId="10" xfId="5" applyFont="1" applyFill="1" applyBorder="1" applyAlignment="1">
      <alignment horizontal="center" vertical="center"/>
    </xf>
    <xf numFmtId="166" fontId="28" fillId="0" borderId="13" xfId="5" applyNumberFormat="1" applyFont="1" applyBorder="1" applyAlignment="1">
      <alignment horizontal="center" vertical="center"/>
    </xf>
    <xf numFmtId="166" fontId="28" fillId="0" borderId="15" xfId="5" applyNumberFormat="1" applyFont="1" applyBorder="1" applyAlignment="1">
      <alignment horizontal="center" vertical="center"/>
    </xf>
    <xf numFmtId="0" fontId="9" fillId="0" borderId="16" xfId="5" applyFont="1" applyFill="1" applyBorder="1" applyAlignment="1">
      <alignment horizontal="center" vertical="center"/>
    </xf>
    <xf numFmtId="166" fontId="25" fillId="0" borderId="12" xfId="5" applyNumberFormat="1" applyFont="1" applyBorder="1" applyAlignment="1">
      <alignment horizontal="center" vertical="center"/>
    </xf>
    <xf numFmtId="166" fontId="28" fillId="0" borderId="22" xfId="5" applyNumberFormat="1" applyFont="1" applyBorder="1" applyAlignment="1">
      <alignment horizontal="center" vertical="center"/>
    </xf>
    <xf numFmtId="166" fontId="28" fillId="0" borderId="12" xfId="5" applyNumberFormat="1" applyFont="1" applyBorder="1" applyAlignment="1">
      <alignment horizontal="center" vertical="center"/>
    </xf>
    <xf numFmtId="166" fontId="25" fillId="0" borderId="22" xfId="5" applyNumberFormat="1" applyFont="1" applyBorder="1" applyAlignment="1">
      <alignment horizontal="center" vertical="center"/>
    </xf>
    <xf numFmtId="0" fontId="7" fillId="0" borderId="21" xfId="5" applyFont="1" applyBorder="1" applyAlignment="1">
      <alignment horizontal="center" vertical="center"/>
    </xf>
    <xf numFmtId="0" fontId="2" fillId="0" borderId="11" xfId="5" applyFont="1" applyBorder="1" applyAlignment="1">
      <alignment horizontal="center" vertical="center"/>
    </xf>
    <xf numFmtId="0" fontId="2" fillId="0" borderId="14" xfId="5" applyFont="1" applyBorder="1" applyAlignment="1">
      <alignment horizontal="center" vertical="center"/>
    </xf>
    <xf numFmtId="0" fontId="12" fillId="0" borderId="23" xfId="5" applyFont="1" applyFill="1" applyBorder="1" applyAlignment="1">
      <alignment horizontal="center" vertical="center"/>
    </xf>
    <xf numFmtId="166" fontId="25" fillId="0" borderId="18" xfId="5" applyNumberFormat="1" applyFont="1" applyBorder="1" applyAlignment="1">
      <alignment horizontal="center" vertical="center"/>
    </xf>
    <xf numFmtId="166" fontId="25" fillId="0" borderId="18" xfId="5" applyNumberFormat="1" applyFont="1" applyFill="1" applyBorder="1" applyAlignment="1">
      <alignment horizontal="center" vertical="center"/>
    </xf>
    <xf numFmtId="166" fontId="25" fillId="0" borderId="24" xfId="5" applyNumberFormat="1" applyFont="1" applyBorder="1" applyAlignment="1">
      <alignment horizontal="center" vertical="center"/>
    </xf>
    <xf numFmtId="0" fontId="12" fillId="0" borderId="25" xfId="1" applyFont="1" applyFill="1" applyBorder="1" applyAlignment="1">
      <alignment horizontal="center" wrapText="1"/>
    </xf>
    <xf numFmtId="0" fontId="15" fillId="0" borderId="27" xfId="1" applyFont="1" applyBorder="1" applyAlignment="1">
      <alignment horizontal="center" wrapText="1"/>
    </xf>
    <xf numFmtId="0" fontId="16" fillId="0" borderId="27" xfId="1" applyFont="1" applyBorder="1" applyAlignment="1">
      <alignment horizontal="center" wrapText="1"/>
    </xf>
    <xf numFmtId="1" fontId="10" fillId="0" borderId="0" xfId="1" applyNumberFormat="1" applyFont="1" applyFill="1" applyBorder="1" applyAlignment="1">
      <alignment horizontal="left" vertical="center" wrapText="1"/>
    </xf>
    <xf numFmtId="0" fontId="0" fillId="0" borderId="0" xfId="0" applyAlignment="1">
      <alignment vertical="center" wrapText="1"/>
    </xf>
    <xf numFmtId="0" fontId="9" fillId="0" borderId="0" xfId="1" applyFont="1" applyAlignment="1">
      <alignment vertical="center" wrapText="1"/>
    </xf>
    <xf numFmtId="0" fontId="12" fillId="0" borderId="1" xfId="1" applyFont="1" applyFill="1" applyBorder="1" applyAlignment="1">
      <alignment horizontal="center" wrapText="1"/>
    </xf>
    <xf numFmtId="0" fontId="12" fillId="0" borderId="26" xfId="1" applyFont="1" applyFill="1" applyBorder="1" applyAlignment="1">
      <alignment horizontal="center" wrapText="1"/>
    </xf>
    <xf numFmtId="0" fontId="9" fillId="0" borderId="28" xfId="1" applyFont="1" applyBorder="1" applyAlignment="1">
      <alignment horizontal="center" wrapText="1"/>
    </xf>
    <xf numFmtId="0" fontId="12" fillId="0" borderId="2" xfId="1" applyFont="1" applyFill="1" applyBorder="1" applyAlignment="1">
      <alignment horizontal="center" wrapText="1"/>
    </xf>
    <xf numFmtId="0" fontId="12" fillId="0" borderId="3" xfId="1" applyFont="1" applyFill="1" applyBorder="1" applyAlignment="1">
      <alignment horizontal="center" wrapText="1"/>
    </xf>
    <xf numFmtId="0" fontId="12" fillId="0" borderId="4" xfId="1" applyFont="1" applyFill="1" applyBorder="1" applyAlignment="1">
      <alignment horizontal="center" wrapText="1"/>
    </xf>
    <xf numFmtId="0" fontId="12" fillId="0" borderId="5" xfId="1" applyFont="1" applyFill="1" applyBorder="1" applyAlignment="1">
      <alignment horizontal="center" wrapText="1"/>
    </xf>
    <xf numFmtId="0" fontId="12" fillId="0" borderId="6" xfId="1" applyFont="1" applyFill="1" applyBorder="1" applyAlignment="1">
      <alignment horizontal="center" wrapText="1"/>
    </xf>
    <xf numFmtId="0" fontId="12" fillId="0" borderId="7" xfId="1" applyFont="1" applyFill="1" applyBorder="1" applyAlignment="1">
      <alignment horizontal="center" wrapText="1"/>
    </xf>
    <xf numFmtId="0" fontId="9" fillId="0" borderId="8" xfId="1" applyFont="1" applyBorder="1" applyAlignment="1">
      <alignment horizontal="center" wrapText="1"/>
    </xf>
    <xf numFmtId="0" fontId="8" fillId="0" borderId="6" xfId="1" applyBorder="1" applyAlignment="1">
      <alignment horizontal="center" wrapText="1"/>
    </xf>
    <xf numFmtId="0" fontId="8" fillId="0" borderId="7" xfId="1" applyBorder="1" applyAlignment="1">
      <alignment horizontal="center" wrapText="1"/>
    </xf>
    <xf numFmtId="0" fontId="8" fillId="0" borderId="3" xfId="1" applyBorder="1" applyAlignment="1">
      <alignment wrapText="1"/>
    </xf>
    <xf numFmtId="0" fontId="8" fillId="0" borderId="5" xfId="1" applyBorder="1" applyAlignment="1">
      <alignment wrapText="1"/>
    </xf>
    <xf numFmtId="0" fontId="8" fillId="0" borderId="6" xfId="1" applyBorder="1" applyAlignment="1">
      <alignment wrapText="1"/>
    </xf>
    <xf numFmtId="0" fontId="8" fillId="0" borderId="7" xfId="1" applyBorder="1" applyAlignment="1">
      <alignment wrapText="1"/>
    </xf>
    <xf numFmtId="0" fontId="18" fillId="0" borderId="0" xfId="0" applyFont="1" applyAlignment="1">
      <alignment vertical="center" wrapText="1"/>
    </xf>
    <xf numFmtId="0" fontId="9" fillId="0" borderId="0" xfId="1" applyFont="1" applyAlignment="1">
      <alignment wrapText="1"/>
    </xf>
    <xf numFmtId="0" fontId="0" fillId="0" borderId="0" xfId="0" applyAlignment="1">
      <alignment wrapText="1"/>
    </xf>
    <xf numFmtId="0" fontId="0" fillId="0" borderId="34" xfId="0" applyBorder="1" applyAlignment="1">
      <alignment wrapText="1"/>
    </xf>
    <xf numFmtId="0" fontId="9" fillId="0" borderId="0" xfId="1" applyFont="1" applyFill="1" applyAlignment="1">
      <alignment vertical="center" wrapText="1"/>
    </xf>
    <xf numFmtId="0" fontId="0" fillId="0" borderId="0" xfId="0" applyFill="1" applyAlignment="1">
      <alignment vertical="center" wrapText="1"/>
    </xf>
    <xf numFmtId="0" fontId="3" fillId="0" borderId="0" xfId="15" applyFont="1" applyAlignment="1">
      <alignment wrapText="1"/>
    </xf>
    <xf numFmtId="0" fontId="9" fillId="0" borderId="0" xfId="6" applyFont="1" applyAlignment="1">
      <alignment wrapText="1"/>
    </xf>
    <xf numFmtId="0" fontId="9" fillId="0" borderId="34" xfId="6" applyFont="1" applyBorder="1" applyAlignment="1">
      <alignment wrapText="1"/>
    </xf>
    <xf numFmtId="0" fontId="22" fillId="0" borderId="29" xfId="14" applyFont="1" applyBorder="1" applyAlignment="1">
      <alignment horizontal="center"/>
    </xf>
    <xf numFmtId="0" fontId="21" fillId="0" borderId="39" xfId="14" applyFont="1" applyBorder="1" applyAlignment="1">
      <alignment horizontal="center"/>
    </xf>
    <xf numFmtId="0" fontId="22" fillId="0" borderId="2" xfId="14" applyFont="1" applyBorder="1" applyAlignment="1">
      <alignment horizontal="center" wrapText="1"/>
    </xf>
    <xf numFmtId="0" fontId="22" fillId="0" borderId="6" xfId="14" applyFont="1" applyBorder="1" applyAlignment="1">
      <alignment horizontal="center" wrapText="1"/>
    </xf>
    <xf numFmtId="0" fontId="22" fillId="0" borderId="3" xfId="14" applyFont="1" applyBorder="1" applyAlignment="1">
      <alignment horizontal="center"/>
    </xf>
    <xf numFmtId="0" fontId="22" fillId="0" borderId="7" xfId="14" applyFont="1" applyBorder="1" applyAlignment="1">
      <alignment horizontal="center"/>
    </xf>
    <xf numFmtId="0" fontId="21" fillId="0" borderId="0" xfId="0" applyFont="1" applyFill="1" applyAlignment="1">
      <alignment vertical="center" wrapText="1"/>
    </xf>
    <xf numFmtId="0" fontId="21" fillId="0" borderId="0" xfId="0" applyFont="1" applyFill="1" applyAlignment="1">
      <alignment vertical="center"/>
    </xf>
    <xf numFmtId="0" fontId="6" fillId="0" borderId="0" xfId="0" applyFont="1" applyAlignment="1">
      <alignment vertical="center"/>
    </xf>
    <xf numFmtId="0" fontId="4" fillId="0" borderId="0" xfId="15" applyFont="1" applyAlignment="1">
      <alignment wrapText="1"/>
    </xf>
    <xf numFmtId="0" fontId="6" fillId="0" borderId="0" xfId="0" applyFont="1" applyAlignment="1">
      <alignment vertical="center" wrapText="1"/>
    </xf>
    <xf numFmtId="0" fontId="9" fillId="0" borderId="38" xfId="5" applyFont="1" applyFill="1" applyBorder="1" applyAlignment="1">
      <alignment wrapText="1"/>
    </xf>
    <xf numFmtId="0" fontId="0" fillId="0" borderId="38" xfId="0" applyBorder="1" applyAlignment="1">
      <alignment wrapText="1"/>
    </xf>
    <xf numFmtId="0" fontId="9" fillId="0" borderId="0" xfId="5" applyFont="1" applyAlignment="1">
      <alignment wrapText="1"/>
    </xf>
    <xf numFmtId="0" fontId="9" fillId="0" borderId="0" xfId="5" applyFont="1" applyBorder="1" applyAlignment="1">
      <alignment wrapText="1"/>
    </xf>
    <xf numFmtId="0" fontId="9" fillId="0" borderId="0" xfId="5" applyFont="1" applyFill="1" applyBorder="1" applyAlignment="1">
      <alignment vertical="center" wrapText="1"/>
    </xf>
    <xf numFmtId="0" fontId="9" fillId="0" borderId="0" xfId="5" applyFont="1" applyAlignment="1">
      <alignment horizontal="left" vertical="center" wrapText="1"/>
    </xf>
    <xf numFmtId="0" fontId="9" fillId="0" borderId="0" xfId="5" applyFont="1" applyFill="1" applyBorder="1" applyAlignment="1">
      <alignment horizontal="left" vertical="center" wrapText="1"/>
    </xf>
    <xf numFmtId="0" fontId="9" fillId="0" borderId="0" xfId="0" applyFont="1" applyAlignment="1">
      <alignment vertical="center" wrapText="1"/>
    </xf>
    <xf numFmtId="1" fontId="9" fillId="0" borderId="38" xfId="9" applyNumberFormat="1" applyFont="1" applyBorder="1" applyAlignment="1">
      <alignment horizontal="left" vertical="center" wrapText="1"/>
    </xf>
    <xf numFmtId="0" fontId="0" fillId="0" borderId="38" xfId="0" applyBorder="1" applyAlignment="1">
      <alignment vertical="center" wrapText="1"/>
    </xf>
    <xf numFmtId="0" fontId="9" fillId="0" borderId="0" xfId="8" applyFont="1" applyFill="1" applyBorder="1" applyAlignment="1">
      <alignment vertical="center" wrapText="1"/>
    </xf>
    <xf numFmtId="0" fontId="0" fillId="0" borderId="34" xfId="0" applyBorder="1" applyAlignment="1">
      <alignment vertical="center" wrapText="1"/>
    </xf>
    <xf numFmtId="0" fontId="12" fillId="0" borderId="29" xfId="3" applyFont="1" applyFill="1" applyBorder="1" applyAlignment="1">
      <alignment horizontal="center" wrapText="1"/>
    </xf>
    <xf numFmtId="0" fontId="12" fillId="0" borderId="39" xfId="3" applyFont="1" applyFill="1" applyBorder="1" applyAlignment="1">
      <alignment horizontal="center" wrapText="1"/>
    </xf>
    <xf numFmtId="0" fontId="9" fillId="0" borderId="44" xfId="3" applyFont="1" applyBorder="1" applyAlignment="1">
      <alignment horizontal="center" wrapText="1"/>
    </xf>
    <xf numFmtId="0" fontId="12" fillId="0" borderId="29" xfId="9" applyFont="1" applyFill="1" applyBorder="1" applyAlignment="1">
      <alignment horizontal="center" vertical="center" wrapText="1"/>
    </xf>
    <xf numFmtId="0" fontId="12" fillId="0" borderId="44" xfId="9" applyFont="1" applyBorder="1" applyAlignment="1">
      <alignment horizontal="center" vertical="center" wrapText="1"/>
    </xf>
    <xf numFmtId="0" fontId="12" fillId="0" borderId="42" xfId="9" applyFont="1" applyFill="1" applyBorder="1" applyAlignment="1">
      <alignment horizontal="center" vertical="center" wrapText="1"/>
    </xf>
    <xf numFmtId="0" fontId="12" fillId="0" borderId="43" xfId="6" applyFont="1" applyBorder="1" applyAlignment="1">
      <alignment horizontal="center"/>
    </xf>
    <xf numFmtId="0" fontId="12" fillId="0" borderId="39" xfId="9" applyFont="1" applyBorder="1" applyAlignment="1">
      <alignment horizontal="center" vertical="center" wrapText="1"/>
    </xf>
    <xf numFmtId="0" fontId="9" fillId="0" borderId="0" xfId="11" applyFont="1" applyAlignment="1">
      <alignment vertical="center" wrapText="1"/>
    </xf>
    <xf numFmtId="0" fontId="28" fillId="0" borderId="29" xfId="10" applyFont="1" applyFill="1" applyBorder="1" applyAlignment="1">
      <alignment horizontal="center" wrapText="1"/>
    </xf>
    <xf numFmtId="0" fontId="0" fillId="0" borderId="44" xfId="0" applyBorder="1" applyAlignment="1">
      <alignment wrapText="1"/>
    </xf>
    <xf numFmtId="0" fontId="7" fillId="0" borderId="29" xfId="10" applyFont="1" applyBorder="1" applyAlignment="1">
      <alignment horizontal="center" wrapText="1"/>
    </xf>
    <xf numFmtId="0" fontId="0" fillId="0" borderId="44" xfId="0" applyBorder="1" applyAlignment="1">
      <alignment horizontal="center" wrapText="1"/>
    </xf>
    <xf numFmtId="0" fontId="9" fillId="0" borderId="38" xfId="1" applyFont="1" applyBorder="1" applyAlignment="1">
      <alignment wrapText="1"/>
    </xf>
    <xf numFmtId="0" fontId="4" fillId="0" borderId="0" xfId="10" applyFont="1" applyBorder="1" applyAlignment="1">
      <alignment horizontal="left" wrapText="1"/>
    </xf>
    <xf numFmtId="0" fontId="0" fillId="0" borderId="0" xfId="0" applyAlignment="1">
      <alignment horizontal="left" wrapText="1"/>
    </xf>
    <xf numFmtId="0" fontId="2" fillId="0" borderId="0" xfId="11" applyFont="1" applyAlignment="1">
      <alignment horizontal="left" wrapText="1"/>
    </xf>
    <xf numFmtId="0" fontId="11" fillId="0" borderId="0" xfId="17" applyAlignment="1">
      <alignment wrapText="1"/>
    </xf>
    <xf numFmtId="0" fontId="11" fillId="0" borderId="0" xfId="17" applyBorder="1" applyAlignment="1">
      <alignment wrapText="1"/>
    </xf>
    <xf numFmtId="0" fontId="9" fillId="0" borderId="0" xfId="11" applyFont="1" applyAlignment="1">
      <alignment horizontal="left" vertical="center" wrapText="1"/>
    </xf>
    <xf numFmtId="0" fontId="11" fillId="0" borderId="0" xfId="17" applyAlignment="1">
      <alignment horizontal="left" vertical="center" wrapText="1"/>
    </xf>
    <xf numFmtId="0" fontId="2" fillId="0" borderId="0" xfId="11" applyFont="1" applyAlignment="1">
      <alignment vertical="center" wrapText="1"/>
    </xf>
    <xf numFmtId="0" fontId="11" fillId="0" borderId="0" xfId="17" applyAlignment="1">
      <alignment vertical="center" wrapText="1"/>
    </xf>
    <xf numFmtId="0" fontId="9" fillId="0" borderId="38" xfId="11" applyFont="1" applyFill="1" applyBorder="1" applyAlignment="1">
      <alignment vertical="center" wrapText="1"/>
    </xf>
    <xf numFmtId="0" fontId="7" fillId="0" borderId="52" xfId="5" applyFont="1" applyBorder="1" applyAlignment="1">
      <alignment horizontal="center" vertical="center"/>
    </xf>
    <xf numFmtId="0" fontId="0" fillId="0" borderId="43" xfId="0" applyBorder="1" applyAlignment="1">
      <alignment horizontal="center" vertical="center"/>
    </xf>
    <xf numFmtId="0" fontId="7" fillId="0" borderId="29" xfId="5" applyFont="1" applyBorder="1" applyAlignment="1">
      <alignment horizontal="center" vertical="center"/>
    </xf>
    <xf numFmtId="0" fontId="0" fillId="0" borderId="44" xfId="0" applyBorder="1" applyAlignment="1">
      <alignment vertical="center"/>
    </xf>
  </cellXfs>
  <cellStyles count="19">
    <cellStyle name="Normal" xfId="0" builtinId="0"/>
    <cellStyle name="Normal 2" xfId="1"/>
    <cellStyle name="Normal 2 12" xfId="10"/>
    <cellStyle name="Normal 2 2" xfId="6"/>
    <cellStyle name="Normal 2 3 2" xfId="5"/>
    <cellStyle name="Normal 3" xfId="13"/>
    <cellStyle name="Normal 3 9" xfId="12"/>
    <cellStyle name="Normal 5" xfId="17"/>
    <cellStyle name="Normal 6 2" xfId="18"/>
    <cellStyle name="Normal 6 7" xfId="11"/>
    <cellStyle name="Normal 7" xfId="15"/>
    <cellStyle name="Normal_09RBTN TABLES" xfId="8"/>
    <cellStyle name="Normal_13RBTN WestsideCA FOV TABLES Completed" xfId="14"/>
    <cellStyle name="Normal_2012RBTN TABLES - PRELIM - SORTED FOR YIELD" xfId="9"/>
    <cellStyle name="Normal_2012RBTN TABLES TEMPLATE" xfId="4"/>
    <cellStyle name="Normal_2013RBTN OVERLOC PRELIM TABLE1" xfId="3"/>
    <cellStyle name="Normal_Book3 3" xfId="7"/>
    <cellStyle name="Normal_Book3_09RBTN TABLES - FINAL VERSION- FOR FORMATTING EXAMPLE" xfId="16"/>
    <cellStyle name="Normal_Sheet1" xfId="2"/>
  </cellStyles>
  <dxfs count="0"/>
  <tableStyles count="0" defaultTableStyle="TableStyleMedium9"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4"/>
  <sheetViews>
    <sheetView zoomScaleNormal="100" workbookViewId="0">
      <pane ySplit="4" topLeftCell="A5" activePane="bottomLeft" state="frozen"/>
      <selection pane="bottomLeft" activeCell="J4" sqref="J4"/>
    </sheetView>
  </sheetViews>
  <sheetFormatPr defaultColWidth="8.88671875" defaultRowHeight="13.2" x14ac:dyDescent="0.25"/>
  <cols>
    <col min="1" max="1" width="2.6640625" style="3" customWidth="1"/>
    <col min="2" max="2" width="14.33203125" style="3" customWidth="1"/>
    <col min="3" max="17" width="7.33203125" style="3" customWidth="1"/>
    <col min="18" max="19" width="9.109375" style="3" customWidth="1"/>
    <col min="20" max="20" width="9.109375" style="50" customWidth="1"/>
    <col min="21" max="29" width="9.109375" style="3" customWidth="1"/>
    <col min="30" max="43" width="9.109375" style="50" customWidth="1"/>
    <col min="44" max="16384" width="8.88671875" style="51"/>
  </cols>
  <sheetData>
    <row r="1" spans="1:43" s="48" customFormat="1" ht="13.8" thickBot="1" x14ac:dyDescent="0.3">
      <c r="A1" s="46"/>
      <c r="B1" s="1" t="s">
        <v>82</v>
      </c>
      <c r="C1" s="2"/>
      <c r="D1" s="2"/>
      <c r="E1" s="2"/>
      <c r="F1" s="2"/>
      <c r="G1" s="2"/>
      <c r="H1" s="2"/>
      <c r="I1" s="2"/>
      <c r="J1" s="2"/>
      <c r="K1" s="2"/>
      <c r="L1" s="2"/>
      <c r="M1" s="2"/>
      <c r="N1" s="2"/>
      <c r="O1" s="2"/>
      <c r="P1" s="2"/>
      <c r="Q1" s="2"/>
      <c r="R1" s="2"/>
      <c r="S1" s="46"/>
      <c r="T1" s="47"/>
      <c r="U1" s="46"/>
      <c r="V1" s="46"/>
      <c r="W1" s="46"/>
      <c r="X1" s="46"/>
      <c r="Y1" s="46"/>
      <c r="Z1" s="46"/>
      <c r="AA1" s="46"/>
      <c r="AB1" s="46"/>
      <c r="AC1" s="46"/>
      <c r="AD1" s="47"/>
      <c r="AE1" s="47"/>
      <c r="AF1" s="47"/>
      <c r="AG1" s="47"/>
      <c r="AH1" s="47"/>
      <c r="AI1" s="47"/>
      <c r="AJ1" s="47"/>
      <c r="AK1" s="47"/>
      <c r="AL1" s="47"/>
      <c r="AM1" s="47"/>
      <c r="AN1" s="47"/>
      <c r="AO1" s="47"/>
      <c r="AP1" s="47"/>
      <c r="AQ1" s="47"/>
    </row>
    <row r="2" spans="1:43" s="48" customFormat="1" x14ac:dyDescent="0.25">
      <c r="A2" s="46"/>
      <c r="B2" s="357" t="s">
        <v>101</v>
      </c>
      <c r="C2" s="351" t="s">
        <v>63</v>
      </c>
      <c r="D2" s="351" t="s">
        <v>55</v>
      </c>
      <c r="E2" s="351" t="s">
        <v>67</v>
      </c>
      <c r="F2" s="351" t="s">
        <v>56</v>
      </c>
      <c r="G2" s="351" t="s">
        <v>68</v>
      </c>
      <c r="H2" s="351" t="s">
        <v>69</v>
      </c>
      <c r="I2" s="351" t="s">
        <v>33</v>
      </c>
      <c r="J2" s="351" t="s">
        <v>34</v>
      </c>
      <c r="K2" s="351" t="s">
        <v>35</v>
      </c>
      <c r="L2" s="351" t="s">
        <v>57</v>
      </c>
      <c r="M2" s="351" t="s">
        <v>36</v>
      </c>
      <c r="N2" s="351" t="s">
        <v>37</v>
      </c>
      <c r="O2" s="351" t="s">
        <v>64</v>
      </c>
      <c r="P2" s="351" t="s">
        <v>65</v>
      </c>
      <c r="Q2" s="351" t="s">
        <v>66</v>
      </c>
      <c r="R2" s="46"/>
      <c r="S2" s="46"/>
      <c r="T2" s="47"/>
      <c r="U2" s="46"/>
      <c r="V2" s="46"/>
      <c r="W2" s="46"/>
      <c r="X2" s="46"/>
      <c r="Y2" s="46"/>
      <c r="Z2" s="46"/>
      <c r="AA2" s="46"/>
      <c r="AB2" s="46"/>
      <c r="AC2" s="46"/>
      <c r="AD2" s="47"/>
      <c r="AE2" s="47"/>
      <c r="AF2" s="47"/>
      <c r="AG2" s="47"/>
      <c r="AH2" s="47"/>
      <c r="AI2" s="47"/>
      <c r="AJ2" s="47"/>
      <c r="AK2" s="47"/>
      <c r="AL2" s="47"/>
      <c r="AM2" s="47"/>
      <c r="AN2" s="47"/>
      <c r="AO2" s="47"/>
      <c r="AP2" s="47"/>
      <c r="AQ2" s="47"/>
    </row>
    <row r="3" spans="1:43" s="48" customFormat="1" ht="13.8" thickBot="1" x14ac:dyDescent="0.3">
      <c r="A3" s="46"/>
      <c r="B3" s="358"/>
      <c r="C3" s="352"/>
      <c r="D3" s="352"/>
      <c r="E3" s="352"/>
      <c r="F3" s="353"/>
      <c r="G3" s="352"/>
      <c r="H3" s="352"/>
      <c r="I3" s="352"/>
      <c r="J3" s="352"/>
      <c r="K3" s="352"/>
      <c r="L3" s="352"/>
      <c r="M3" s="352"/>
      <c r="N3" s="352"/>
      <c r="O3" s="352"/>
      <c r="P3" s="352"/>
      <c r="Q3" s="352"/>
      <c r="R3" s="46"/>
      <c r="S3" s="46"/>
      <c r="T3" s="47"/>
      <c r="U3" s="46"/>
      <c r="V3" s="46"/>
      <c r="W3" s="46"/>
      <c r="X3" s="46"/>
      <c r="Y3" s="46"/>
      <c r="Z3" s="46"/>
      <c r="AA3" s="46"/>
      <c r="AB3" s="46"/>
      <c r="AC3" s="46"/>
      <c r="AD3" s="47"/>
      <c r="AE3" s="47"/>
      <c r="AF3" s="47"/>
      <c r="AG3" s="47"/>
      <c r="AH3" s="47"/>
      <c r="AI3" s="47"/>
      <c r="AJ3" s="47"/>
      <c r="AK3" s="47"/>
      <c r="AL3" s="47"/>
      <c r="AM3" s="47"/>
      <c r="AN3" s="47"/>
      <c r="AO3" s="47"/>
      <c r="AP3" s="47"/>
      <c r="AQ3" s="47"/>
    </row>
    <row r="4" spans="1:43" ht="13.8" thickBot="1" x14ac:dyDescent="0.3">
      <c r="B4" s="359"/>
      <c r="C4" s="49" t="s">
        <v>47</v>
      </c>
      <c r="D4" s="49" t="s">
        <v>58</v>
      </c>
      <c r="E4" s="49" t="s">
        <v>59</v>
      </c>
      <c r="F4" s="49" t="s">
        <v>59</v>
      </c>
      <c r="G4" s="49" t="s">
        <v>60</v>
      </c>
      <c r="H4" s="49" t="s">
        <v>59</v>
      </c>
      <c r="I4" s="49" t="s">
        <v>61</v>
      </c>
      <c r="J4" s="49" t="s">
        <v>229</v>
      </c>
      <c r="K4" s="49" t="s">
        <v>58</v>
      </c>
      <c r="L4" s="49" t="s">
        <v>62</v>
      </c>
      <c r="M4" s="49" t="s">
        <v>58</v>
      </c>
      <c r="N4" s="49" t="s">
        <v>58</v>
      </c>
      <c r="O4" s="49"/>
      <c r="P4" s="49"/>
      <c r="Q4" s="49"/>
    </row>
    <row r="5" spans="1:43" x14ac:dyDescent="0.25">
      <c r="A5" s="52"/>
      <c r="B5" s="53" t="s">
        <v>4</v>
      </c>
      <c r="C5" s="8">
        <v>1551.0759850350901</v>
      </c>
      <c r="D5" s="54">
        <v>42.3376082797921</v>
      </c>
      <c r="E5" s="85">
        <v>8.1351008726073104</v>
      </c>
      <c r="F5" s="54">
        <v>5.6559408595000003</v>
      </c>
      <c r="G5" s="54">
        <v>29.5898149717245</v>
      </c>
      <c r="H5" s="54">
        <v>10.731193181818201</v>
      </c>
      <c r="I5" s="85">
        <v>4.9215833333333299</v>
      </c>
      <c r="J5" s="54">
        <v>1.23806666666667</v>
      </c>
      <c r="K5" s="85">
        <v>85.745000000000005</v>
      </c>
      <c r="L5" s="54">
        <v>32.340000000000003</v>
      </c>
      <c r="M5" s="85">
        <v>7.2919999999999998</v>
      </c>
      <c r="N5" s="55">
        <v>7.0866666666666696</v>
      </c>
      <c r="O5" s="55">
        <v>67.683333333333294</v>
      </c>
      <c r="P5" s="88">
        <v>76.121666666666698</v>
      </c>
      <c r="Q5" s="56">
        <v>68.406666666666695</v>
      </c>
      <c r="R5" s="57"/>
      <c r="S5" s="58"/>
    </row>
    <row r="6" spans="1:43" x14ac:dyDescent="0.25">
      <c r="A6" s="52"/>
      <c r="B6" s="59" t="s">
        <v>17</v>
      </c>
      <c r="C6" s="10">
        <v>1535.9463682056301</v>
      </c>
      <c r="D6" s="60">
        <v>42.863801746716099</v>
      </c>
      <c r="E6" s="60">
        <v>7.6624071969007401</v>
      </c>
      <c r="F6" s="60">
        <v>5.6356682827727296</v>
      </c>
      <c r="G6" s="60">
        <v>31.670267517719001</v>
      </c>
      <c r="H6" s="60">
        <v>9.8774696969696993</v>
      </c>
      <c r="I6" s="60">
        <v>4.6579333333333297</v>
      </c>
      <c r="J6" s="60">
        <v>1.2307333333333299</v>
      </c>
      <c r="K6" s="60">
        <v>84.415000000000006</v>
      </c>
      <c r="L6" s="60">
        <v>32.207166666666701</v>
      </c>
      <c r="M6" s="60">
        <v>6.8936666666666699</v>
      </c>
      <c r="N6" s="61">
        <v>7.5471666666666701</v>
      </c>
      <c r="O6" s="61">
        <v>65.476666666666702</v>
      </c>
      <c r="P6" s="61">
        <v>66.951666666666696</v>
      </c>
      <c r="Q6" s="62">
        <v>70.341666666666697</v>
      </c>
      <c r="R6" s="57"/>
      <c r="S6" s="58"/>
    </row>
    <row r="7" spans="1:43" x14ac:dyDescent="0.25">
      <c r="A7" s="52"/>
      <c r="B7" s="59" t="s">
        <v>3</v>
      </c>
      <c r="C7" s="15">
        <v>1457.3573143808401</v>
      </c>
      <c r="D7" s="60">
        <v>41.751896832902098</v>
      </c>
      <c r="E7" s="60">
        <v>7.7747127212385001</v>
      </c>
      <c r="F7" s="60">
        <v>5.4674995807272699</v>
      </c>
      <c r="G7" s="60">
        <v>29.410546575215001</v>
      </c>
      <c r="H7" s="60">
        <v>10.5226515151515</v>
      </c>
      <c r="I7" s="60">
        <v>4.7876500000000002</v>
      </c>
      <c r="J7" s="60">
        <v>1.2535333333333301</v>
      </c>
      <c r="K7" s="60">
        <v>84.372833333333304</v>
      </c>
      <c r="L7" s="60">
        <v>30.61</v>
      </c>
      <c r="M7" s="60">
        <v>7.1483333333333299</v>
      </c>
      <c r="N7" s="61">
        <v>7.4740000000000002</v>
      </c>
      <c r="O7" s="61">
        <v>68.534999999999997</v>
      </c>
      <c r="P7" s="61">
        <v>67.066666666666706</v>
      </c>
      <c r="Q7" s="62">
        <v>72.251666666666694</v>
      </c>
      <c r="R7" s="57"/>
      <c r="S7" s="58"/>
    </row>
    <row r="8" spans="1:43" x14ac:dyDescent="0.25">
      <c r="A8" s="52"/>
      <c r="B8" s="59" t="s">
        <v>18</v>
      </c>
      <c r="C8" s="15">
        <v>1450.8608073708201</v>
      </c>
      <c r="D8" s="86">
        <v>44.570604024579502</v>
      </c>
      <c r="E8" s="86">
        <v>7.90102310822967</v>
      </c>
      <c r="F8" s="60">
        <v>5.1182957289090902</v>
      </c>
      <c r="G8" s="60">
        <v>28.9842527938759</v>
      </c>
      <c r="H8" s="60">
        <v>9.4755606060606095</v>
      </c>
      <c r="I8" s="86">
        <v>4.8330833333333301</v>
      </c>
      <c r="J8" s="60">
        <v>1.2223666666666699</v>
      </c>
      <c r="K8" s="60">
        <v>84.314333333333295</v>
      </c>
      <c r="L8" s="60">
        <v>32.341999999999999</v>
      </c>
      <c r="M8" s="60">
        <v>6.1769999999999996</v>
      </c>
      <c r="N8" s="61">
        <v>7.5881666666666696</v>
      </c>
      <c r="O8" s="61">
        <v>58.593333333333298</v>
      </c>
      <c r="P8" s="61">
        <v>63.453333333333298</v>
      </c>
      <c r="Q8" s="62">
        <v>64.099999999999994</v>
      </c>
      <c r="R8" s="57"/>
      <c r="S8" s="58"/>
    </row>
    <row r="9" spans="1:43" x14ac:dyDescent="0.25">
      <c r="A9" s="52"/>
      <c r="B9" s="59" t="s">
        <v>2</v>
      </c>
      <c r="C9" s="15">
        <v>1446.7360300949899</v>
      </c>
      <c r="D9" s="60">
        <v>42.801086664475797</v>
      </c>
      <c r="E9" s="60">
        <v>7.6267090895459599</v>
      </c>
      <c r="F9" s="60">
        <v>5.3238980746818196</v>
      </c>
      <c r="G9" s="60">
        <v>30.016193656134799</v>
      </c>
      <c r="H9" s="60">
        <v>9.6940909090909102</v>
      </c>
      <c r="I9" s="86">
        <v>4.8735499999999998</v>
      </c>
      <c r="J9" s="60">
        <v>1.23763333333333</v>
      </c>
      <c r="K9" s="60">
        <v>84.144666666666694</v>
      </c>
      <c r="L9" s="60">
        <v>31.240500000000001</v>
      </c>
      <c r="M9" s="60">
        <v>6.4136666666666704</v>
      </c>
      <c r="N9" s="61">
        <v>7.6988333333333303</v>
      </c>
      <c r="O9" s="61">
        <v>63.016666666666701</v>
      </c>
      <c r="P9" s="61">
        <v>63.878333333333302</v>
      </c>
      <c r="Q9" s="62">
        <v>68.263333333333406</v>
      </c>
      <c r="R9" s="57"/>
      <c r="S9" s="58"/>
    </row>
    <row r="10" spans="1:43" x14ac:dyDescent="0.25">
      <c r="A10" s="52"/>
      <c r="B10" s="59" t="s">
        <v>14</v>
      </c>
      <c r="C10" s="15">
        <v>1441.5980441235799</v>
      </c>
      <c r="D10" s="60">
        <v>43.197296135404798</v>
      </c>
      <c r="E10" s="60">
        <v>7.8937052467766504</v>
      </c>
      <c r="F10" s="60">
        <v>5.5453327406515101</v>
      </c>
      <c r="G10" s="60">
        <v>30.389650801637501</v>
      </c>
      <c r="H10" s="60">
        <v>9.9752878787878796</v>
      </c>
      <c r="I10" s="60">
        <v>4.5715500000000002</v>
      </c>
      <c r="J10" s="60">
        <v>1.2289666666666701</v>
      </c>
      <c r="K10" s="60">
        <v>83.843166666666704</v>
      </c>
      <c r="L10" s="60">
        <v>31.967500000000001</v>
      </c>
      <c r="M10" s="60">
        <v>6.3179999999999996</v>
      </c>
      <c r="N10" s="61">
        <v>7.6941666666666704</v>
      </c>
      <c r="O10" s="61">
        <v>63.321666666666701</v>
      </c>
      <c r="P10" s="61">
        <v>61.768333333333302</v>
      </c>
      <c r="Q10" s="62">
        <v>69.739999999999995</v>
      </c>
      <c r="R10" s="57"/>
      <c r="S10" s="58"/>
    </row>
    <row r="11" spans="1:43" x14ac:dyDescent="0.25">
      <c r="A11" s="52"/>
      <c r="B11" s="59" t="s">
        <v>16</v>
      </c>
      <c r="C11" s="15">
        <v>1432.89322781345</v>
      </c>
      <c r="D11" s="60">
        <v>42.344589950007702</v>
      </c>
      <c r="E11" s="60">
        <v>7.6759496894356802</v>
      </c>
      <c r="F11" s="60">
        <v>5.5705145861515204</v>
      </c>
      <c r="G11" s="60">
        <v>30.798741697377</v>
      </c>
      <c r="H11" s="60">
        <v>10.1448181818182</v>
      </c>
      <c r="I11" s="60">
        <v>4.6608833333333299</v>
      </c>
      <c r="J11" s="60">
        <v>1.23596666666667</v>
      </c>
      <c r="K11" s="60">
        <v>84.254166666666706</v>
      </c>
      <c r="L11" s="60">
        <v>32.338500000000003</v>
      </c>
      <c r="M11" s="60">
        <v>6.6578333333333299</v>
      </c>
      <c r="N11" s="61">
        <v>7.5205000000000002</v>
      </c>
      <c r="O11" s="61">
        <v>64.798333333333304</v>
      </c>
      <c r="P11" s="61">
        <v>65.385000000000005</v>
      </c>
      <c r="Q11" s="62">
        <v>69.846666666666707</v>
      </c>
      <c r="R11" s="57"/>
      <c r="S11" s="58"/>
    </row>
    <row r="12" spans="1:43" x14ac:dyDescent="0.25">
      <c r="A12" s="52"/>
      <c r="B12" s="63" t="s">
        <v>15</v>
      </c>
      <c r="C12" s="18">
        <v>1417.3168973993099</v>
      </c>
      <c r="D12" s="64">
        <v>41.484493922233597</v>
      </c>
      <c r="E12" s="64">
        <v>6.96810107404308</v>
      </c>
      <c r="F12" s="64">
        <v>5.53742804</v>
      </c>
      <c r="G12" s="87">
        <v>39.124110313809297</v>
      </c>
      <c r="H12" s="64">
        <v>9.5188333333333297</v>
      </c>
      <c r="I12" s="64">
        <v>4.6581333333333301</v>
      </c>
      <c r="J12" s="64">
        <v>1.26071666666667</v>
      </c>
      <c r="K12" s="64">
        <v>83.648333333333298</v>
      </c>
      <c r="L12" s="87">
        <v>33.332000000000001</v>
      </c>
      <c r="M12" s="64">
        <v>5.5851666666666704</v>
      </c>
      <c r="N12" s="65">
        <v>7.6031666666666702</v>
      </c>
      <c r="O12" s="65">
        <v>70.930000000000007</v>
      </c>
      <c r="P12" s="65">
        <v>64.368333333333297</v>
      </c>
      <c r="Q12" s="66">
        <v>77.478333333333296</v>
      </c>
      <c r="R12" s="67"/>
    </row>
    <row r="13" spans="1:43" x14ac:dyDescent="0.25">
      <c r="A13" s="52"/>
      <c r="B13" s="63" t="s">
        <v>6</v>
      </c>
      <c r="C13" s="18">
        <v>1412.30616031971</v>
      </c>
      <c r="D13" s="64">
        <v>40.476357186417196</v>
      </c>
      <c r="E13" s="64">
        <v>7.0866001968813803</v>
      </c>
      <c r="F13" s="64">
        <v>5.29660110498485</v>
      </c>
      <c r="G13" s="64">
        <v>30.2677802442138</v>
      </c>
      <c r="H13" s="64">
        <v>10.1180303030303</v>
      </c>
      <c r="I13" s="64">
        <v>4.59653958333333</v>
      </c>
      <c r="J13" s="64">
        <v>1.21048958333333</v>
      </c>
      <c r="K13" s="64">
        <v>84.540546875000004</v>
      </c>
      <c r="L13" s="64">
        <v>31.44125</v>
      </c>
      <c r="M13" s="87">
        <v>7.4075468750000004</v>
      </c>
      <c r="N13" s="65">
        <v>7.3320416666666697</v>
      </c>
      <c r="O13" s="65">
        <v>60.057552083333299</v>
      </c>
      <c r="P13" s="65">
        <v>65.195104166666695</v>
      </c>
      <c r="Q13" s="66">
        <v>64.908385416666704</v>
      </c>
      <c r="R13" s="67"/>
    </row>
    <row r="14" spans="1:43" x14ac:dyDescent="0.25">
      <c r="A14" s="52"/>
      <c r="B14" s="63" t="s">
        <v>12</v>
      </c>
      <c r="C14" s="18">
        <v>1396.5513918679401</v>
      </c>
      <c r="D14" s="64">
        <v>43.250743292142403</v>
      </c>
      <c r="E14" s="64">
        <v>7.71169393640906</v>
      </c>
      <c r="F14" s="64">
        <v>5.5347798928636402</v>
      </c>
      <c r="G14" s="64">
        <v>31.067798743999301</v>
      </c>
      <c r="H14" s="64">
        <v>9.7502878787878799</v>
      </c>
      <c r="I14" s="64">
        <v>4.7686166666666701</v>
      </c>
      <c r="J14" s="64">
        <v>1.1997166666666701</v>
      </c>
      <c r="K14" s="64">
        <v>84.099833333333294</v>
      </c>
      <c r="L14" s="64">
        <v>31.434000000000001</v>
      </c>
      <c r="M14" s="64">
        <v>6.0791666666666702</v>
      </c>
      <c r="N14" s="65">
        <v>7.4123333333333301</v>
      </c>
      <c r="O14" s="65">
        <v>54.961666666666702</v>
      </c>
      <c r="P14" s="65">
        <v>60.23</v>
      </c>
      <c r="Q14" s="66">
        <v>61.548333333333403</v>
      </c>
      <c r="R14" s="67"/>
      <c r="S14" s="58"/>
    </row>
    <row r="15" spans="1:43" x14ac:dyDescent="0.25">
      <c r="A15" s="52"/>
      <c r="B15" s="63" t="s">
        <v>7</v>
      </c>
      <c r="C15" s="18">
        <v>1384.22627441737</v>
      </c>
      <c r="D15" s="64">
        <v>41.487370518797398</v>
      </c>
      <c r="E15" s="64">
        <v>7.5844521965628804</v>
      </c>
      <c r="F15" s="64">
        <v>5.6205219885000002</v>
      </c>
      <c r="G15" s="64">
        <v>30.875932733306598</v>
      </c>
      <c r="H15" s="64">
        <v>10.4039242424242</v>
      </c>
      <c r="I15" s="87">
        <v>4.8541333333333299</v>
      </c>
      <c r="J15" s="64">
        <v>1.1867333333333301</v>
      </c>
      <c r="K15" s="64">
        <v>84.385999999999996</v>
      </c>
      <c r="L15" s="64">
        <v>32.0238333333333</v>
      </c>
      <c r="M15" s="64">
        <v>6.8383333333333303</v>
      </c>
      <c r="N15" s="65">
        <v>7.4931666666666699</v>
      </c>
      <c r="O15" s="65">
        <v>49.748333333333299</v>
      </c>
      <c r="P15" s="65">
        <v>60.081666666666699</v>
      </c>
      <c r="Q15" s="66">
        <v>55.676666666666698</v>
      </c>
      <c r="R15" s="67"/>
    </row>
    <row r="16" spans="1:43" x14ac:dyDescent="0.25">
      <c r="A16" s="52"/>
      <c r="B16" s="63" t="s">
        <v>32</v>
      </c>
      <c r="C16" s="18">
        <v>1375.2747963429299</v>
      </c>
      <c r="D16" s="64">
        <v>41.538492145232802</v>
      </c>
      <c r="E16" s="64">
        <v>7.8294575775067896</v>
      </c>
      <c r="F16" s="64">
        <v>5.4979088359394304</v>
      </c>
      <c r="G16" s="64">
        <v>29.3265631629775</v>
      </c>
      <c r="H16" s="64">
        <v>10.7076212121212</v>
      </c>
      <c r="I16" s="64">
        <v>4.7427833333333398</v>
      </c>
      <c r="J16" s="64">
        <v>1.2274833333333299</v>
      </c>
      <c r="K16" s="64">
        <v>83.825833333333307</v>
      </c>
      <c r="L16" s="64">
        <v>30.623166666666702</v>
      </c>
      <c r="M16" s="64">
        <v>7.1288333333333904</v>
      </c>
      <c r="N16" s="65">
        <v>7.6073333333333704</v>
      </c>
      <c r="O16" s="65">
        <v>59.826666666666597</v>
      </c>
      <c r="P16" s="65">
        <v>60.151666666666699</v>
      </c>
      <c r="Q16" s="66">
        <v>66.353333333333296</v>
      </c>
      <c r="R16" s="67"/>
    </row>
    <row r="17" spans="1:43" s="3" customFormat="1" x14ac:dyDescent="0.25">
      <c r="A17" s="52"/>
      <c r="B17" s="63" t="s">
        <v>26</v>
      </c>
      <c r="C17" s="18">
        <v>1356.76669549232</v>
      </c>
      <c r="D17" s="64">
        <v>39.452198089922902</v>
      </c>
      <c r="E17" s="64">
        <v>6.9611289282945599</v>
      </c>
      <c r="F17" s="64">
        <v>5.12472215280303</v>
      </c>
      <c r="G17" s="64">
        <v>29.056274480187898</v>
      </c>
      <c r="H17" s="64">
        <v>10.3747575757576</v>
      </c>
      <c r="I17" s="64">
        <v>4.70536666666667</v>
      </c>
      <c r="J17" s="64">
        <v>1.28938333333333</v>
      </c>
      <c r="K17" s="64">
        <v>85.009</v>
      </c>
      <c r="L17" s="87">
        <v>33.749499999999998</v>
      </c>
      <c r="M17" s="64">
        <v>6.5780000000000003</v>
      </c>
      <c r="N17" s="65">
        <v>7.0638333333333296</v>
      </c>
      <c r="O17" s="89">
        <v>80.201666666666696</v>
      </c>
      <c r="P17" s="89">
        <v>77.275000000000006</v>
      </c>
      <c r="Q17" s="66">
        <v>82.311666666666696</v>
      </c>
      <c r="R17" s="67"/>
      <c r="T17" s="50"/>
      <c r="AD17" s="50"/>
      <c r="AE17" s="50"/>
      <c r="AF17" s="50"/>
      <c r="AG17" s="50"/>
      <c r="AH17" s="50"/>
      <c r="AI17" s="50"/>
      <c r="AJ17" s="50"/>
      <c r="AK17" s="50"/>
      <c r="AL17" s="50"/>
      <c r="AM17" s="50"/>
      <c r="AN17" s="50"/>
      <c r="AO17" s="50"/>
      <c r="AP17" s="50"/>
      <c r="AQ17" s="50"/>
    </row>
    <row r="18" spans="1:43" s="3" customFormat="1" x14ac:dyDescent="0.25">
      <c r="A18" s="52"/>
      <c r="B18" s="63" t="s">
        <v>9</v>
      </c>
      <c r="C18" s="18">
        <v>1352.5513311297</v>
      </c>
      <c r="D18" s="64">
        <v>40.360782536962802</v>
      </c>
      <c r="E18" s="64">
        <v>7.5318931567983602</v>
      </c>
      <c r="F18" s="64">
        <v>5.6857063076515102</v>
      </c>
      <c r="G18" s="64">
        <v>30.549521903804798</v>
      </c>
      <c r="H18" s="64">
        <v>10.770257575757601</v>
      </c>
      <c r="I18" s="64">
        <v>4.7141833333333301</v>
      </c>
      <c r="J18" s="64">
        <v>1.2131000000000001</v>
      </c>
      <c r="K18" s="64">
        <v>84.014499999999998</v>
      </c>
      <c r="L18" s="64">
        <v>32.698166666666701</v>
      </c>
      <c r="M18" s="64">
        <v>5.22983333333333</v>
      </c>
      <c r="N18" s="65">
        <v>7.6858333333333304</v>
      </c>
      <c r="O18" s="65">
        <v>58.22</v>
      </c>
      <c r="P18" s="65">
        <v>61.13</v>
      </c>
      <c r="Q18" s="66">
        <v>64.683333333333394</v>
      </c>
      <c r="R18" s="67"/>
      <c r="T18" s="50"/>
      <c r="AD18" s="50"/>
      <c r="AE18" s="50"/>
      <c r="AF18" s="50"/>
      <c r="AG18" s="50"/>
      <c r="AH18" s="50"/>
      <c r="AI18" s="50"/>
      <c r="AJ18" s="50"/>
      <c r="AK18" s="50"/>
      <c r="AL18" s="50"/>
      <c r="AM18" s="50"/>
      <c r="AN18" s="50"/>
      <c r="AO18" s="50"/>
      <c r="AP18" s="50"/>
      <c r="AQ18" s="50"/>
    </row>
    <row r="19" spans="1:43" s="3" customFormat="1" x14ac:dyDescent="0.25">
      <c r="A19" s="52"/>
      <c r="B19" s="63" t="s">
        <v>11</v>
      </c>
      <c r="C19" s="18">
        <v>1348.9022151482</v>
      </c>
      <c r="D19" s="64">
        <v>42.357262939485999</v>
      </c>
      <c r="E19" s="64">
        <v>7.1093016115250398</v>
      </c>
      <c r="F19" s="64">
        <v>5.3383958810707099</v>
      </c>
      <c r="G19" s="64">
        <v>31.962565236989999</v>
      </c>
      <c r="H19" s="64">
        <v>9.3403030303030299</v>
      </c>
      <c r="I19" s="64">
        <v>4.7472833333333302</v>
      </c>
      <c r="J19" s="64">
        <v>1.22488333333333</v>
      </c>
      <c r="K19" s="64">
        <v>84.302499999999995</v>
      </c>
      <c r="L19" s="64">
        <v>31.921500000000002</v>
      </c>
      <c r="M19" s="64">
        <v>5.8571666666666697</v>
      </c>
      <c r="N19" s="65">
        <v>7.59033333333333</v>
      </c>
      <c r="O19" s="65">
        <v>61.451666666666704</v>
      </c>
      <c r="P19" s="65">
        <v>64.105000000000004</v>
      </c>
      <c r="Q19" s="66">
        <v>66.6666666666667</v>
      </c>
      <c r="R19" s="67"/>
      <c r="T19" s="50"/>
      <c r="AD19" s="50"/>
      <c r="AE19" s="50"/>
      <c r="AF19" s="50"/>
      <c r="AG19" s="50"/>
      <c r="AH19" s="50"/>
      <c r="AI19" s="50"/>
      <c r="AJ19" s="50"/>
      <c r="AK19" s="50"/>
      <c r="AL19" s="50"/>
      <c r="AM19" s="50"/>
      <c r="AN19" s="50"/>
      <c r="AO19" s="50"/>
      <c r="AP19" s="50"/>
      <c r="AQ19" s="50"/>
    </row>
    <row r="20" spans="1:43" s="3" customFormat="1" x14ac:dyDescent="0.25">
      <c r="A20" s="52"/>
      <c r="B20" s="63" t="s">
        <v>5</v>
      </c>
      <c r="C20" s="18">
        <v>1345.42569489981</v>
      </c>
      <c r="D20" s="64">
        <v>39.898030502072302</v>
      </c>
      <c r="E20" s="64">
        <v>6.8761802924938502</v>
      </c>
      <c r="F20" s="64">
        <v>5.3662610447272696</v>
      </c>
      <c r="G20" s="64">
        <v>31.201729650104198</v>
      </c>
      <c r="H20" s="64">
        <v>10.0858333333333</v>
      </c>
      <c r="I20" s="64">
        <v>4.6356000000000002</v>
      </c>
      <c r="J20" s="64">
        <v>1.2048333333333301</v>
      </c>
      <c r="K20" s="64">
        <v>84.298500000000004</v>
      </c>
      <c r="L20" s="64">
        <v>32.590666666666699</v>
      </c>
      <c r="M20" s="64">
        <v>6.1580000000000004</v>
      </c>
      <c r="N20" s="65">
        <v>7.4633333333333303</v>
      </c>
      <c r="O20" s="65">
        <v>57.538333333333298</v>
      </c>
      <c r="P20" s="65">
        <v>63.02</v>
      </c>
      <c r="Q20" s="66">
        <v>63.481666666666698</v>
      </c>
      <c r="R20" s="67"/>
      <c r="T20" s="50"/>
      <c r="AD20" s="50"/>
      <c r="AE20" s="50"/>
      <c r="AF20" s="50"/>
      <c r="AG20" s="50"/>
      <c r="AH20" s="50"/>
      <c r="AI20" s="50"/>
      <c r="AJ20" s="50"/>
      <c r="AK20" s="50"/>
      <c r="AL20" s="50"/>
      <c r="AM20" s="50"/>
      <c r="AN20" s="50"/>
      <c r="AO20" s="50"/>
      <c r="AP20" s="50"/>
      <c r="AQ20" s="50"/>
    </row>
    <row r="21" spans="1:43" s="3" customFormat="1" x14ac:dyDescent="0.25">
      <c r="A21" s="52"/>
      <c r="B21" s="63" t="s">
        <v>0</v>
      </c>
      <c r="C21" s="18">
        <v>1337.51794557072</v>
      </c>
      <c r="D21" s="64">
        <v>43.8083065562748</v>
      </c>
      <c r="E21" s="64">
        <v>7.7918884301772904</v>
      </c>
      <c r="F21" s="64">
        <v>5.1394719976060603</v>
      </c>
      <c r="G21" s="64">
        <v>28.915395021814</v>
      </c>
      <c r="H21" s="64">
        <v>9.6442575757575799</v>
      </c>
      <c r="I21" s="64">
        <v>4.6503666666666703</v>
      </c>
      <c r="J21" s="64">
        <v>1.2142666666666699</v>
      </c>
      <c r="K21" s="64">
        <v>83.958500000000001</v>
      </c>
      <c r="L21" s="64">
        <v>31.167833333333299</v>
      </c>
      <c r="M21" s="64">
        <v>5.44166666666667</v>
      </c>
      <c r="N21" s="65">
        <v>7.8194999999999997</v>
      </c>
      <c r="O21" s="65">
        <v>58.436666666666703</v>
      </c>
      <c r="P21" s="65">
        <v>60.658333333333303</v>
      </c>
      <c r="Q21" s="66">
        <v>64.89</v>
      </c>
      <c r="R21" s="57"/>
      <c r="T21" s="50"/>
      <c r="AD21" s="50"/>
      <c r="AE21" s="50"/>
      <c r="AF21" s="50"/>
      <c r="AG21" s="50"/>
      <c r="AH21" s="50"/>
      <c r="AI21" s="50"/>
      <c r="AJ21" s="50"/>
      <c r="AK21" s="50"/>
      <c r="AL21" s="50"/>
      <c r="AM21" s="50"/>
      <c r="AN21" s="50"/>
      <c r="AO21" s="50"/>
      <c r="AP21" s="50"/>
      <c r="AQ21" s="50"/>
    </row>
    <row r="22" spans="1:43" s="3" customFormat="1" x14ac:dyDescent="0.25">
      <c r="A22" s="52"/>
      <c r="B22" s="63" t="s">
        <v>10</v>
      </c>
      <c r="C22" s="18">
        <v>1334.5052778895699</v>
      </c>
      <c r="D22" s="64">
        <v>41.835673651924601</v>
      </c>
      <c r="E22" s="64">
        <v>7.6023891248729996</v>
      </c>
      <c r="F22" s="64">
        <v>5.2927394918585904</v>
      </c>
      <c r="G22" s="64">
        <v>29.2819264540808</v>
      </c>
      <c r="H22" s="64">
        <v>10.2893787878788</v>
      </c>
      <c r="I22" s="64">
        <v>4.68408333333333</v>
      </c>
      <c r="J22" s="64">
        <v>1.21816666666667</v>
      </c>
      <c r="K22" s="64">
        <v>84.343500000000006</v>
      </c>
      <c r="L22" s="64">
        <v>31.0341666666667</v>
      </c>
      <c r="M22" s="64">
        <v>6.0513333333333303</v>
      </c>
      <c r="N22" s="65">
        <v>7.6319999999999997</v>
      </c>
      <c r="O22" s="65">
        <v>60.781666666666702</v>
      </c>
      <c r="P22" s="65">
        <v>64.091666666666697</v>
      </c>
      <c r="Q22" s="66">
        <v>65.891666666666694</v>
      </c>
      <c r="R22" s="57"/>
      <c r="S22" s="58"/>
      <c r="T22" s="50"/>
      <c r="AD22" s="50"/>
      <c r="AE22" s="50"/>
      <c r="AF22" s="50"/>
      <c r="AG22" s="50"/>
      <c r="AH22" s="50"/>
      <c r="AI22" s="50"/>
      <c r="AJ22" s="50"/>
      <c r="AK22" s="50"/>
      <c r="AL22" s="50"/>
      <c r="AM22" s="50"/>
      <c r="AN22" s="50"/>
      <c r="AO22" s="50"/>
      <c r="AP22" s="50"/>
      <c r="AQ22" s="50"/>
    </row>
    <row r="23" spans="1:43" s="3" customFormat="1" x14ac:dyDescent="0.25">
      <c r="A23" s="52"/>
      <c r="B23" s="63" t="s">
        <v>21</v>
      </c>
      <c r="C23" s="18">
        <v>1324.5259826057199</v>
      </c>
      <c r="D23" s="64">
        <v>39.077702723049498</v>
      </c>
      <c r="E23" s="64">
        <v>7.1064898670825798</v>
      </c>
      <c r="F23" s="64">
        <v>5.61270327734848</v>
      </c>
      <c r="G23" s="64">
        <v>30.958454533435098</v>
      </c>
      <c r="H23" s="64">
        <v>10.7727575757576</v>
      </c>
      <c r="I23" s="64">
        <v>4.6464833333333297</v>
      </c>
      <c r="J23" s="64">
        <v>1.2135499999999999</v>
      </c>
      <c r="K23" s="64">
        <v>84.064333333333295</v>
      </c>
      <c r="L23" s="64">
        <v>31.158000000000001</v>
      </c>
      <c r="M23" s="64">
        <v>6.0345000000000004</v>
      </c>
      <c r="N23" s="65">
        <v>7.65933333333333</v>
      </c>
      <c r="O23" s="65">
        <v>58.571666666666701</v>
      </c>
      <c r="P23" s="65">
        <v>61.526666666666699</v>
      </c>
      <c r="Q23" s="66">
        <v>64.841666666666697</v>
      </c>
      <c r="R23" s="67"/>
      <c r="T23" s="50"/>
      <c r="AD23" s="50"/>
      <c r="AE23" s="50"/>
      <c r="AF23" s="50"/>
      <c r="AG23" s="50"/>
      <c r="AH23" s="50"/>
      <c r="AI23" s="50"/>
      <c r="AJ23" s="50"/>
      <c r="AK23" s="50"/>
      <c r="AL23" s="50"/>
      <c r="AM23" s="50"/>
      <c r="AN23" s="50"/>
      <c r="AO23" s="50"/>
      <c r="AP23" s="50"/>
      <c r="AQ23" s="50"/>
    </row>
    <row r="24" spans="1:43" s="3" customFormat="1" x14ac:dyDescent="0.25">
      <c r="A24" s="52"/>
      <c r="B24" s="63" t="s">
        <v>8</v>
      </c>
      <c r="C24" s="18">
        <v>1315.5555144457901</v>
      </c>
      <c r="D24" s="64">
        <v>43.896892481704697</v>
      </c>
      <c r="E24" s="64">
        <v>7.07486014096816</v>
      </c>
      <c r="F24" s="64">
        <v>5.0150224996212103</v>
      </c>
      <c r="G24" s="64">
        <v>31.488896091582198</v>
      </c>
      <c r="H24" s="64">
        <v>8.7833939393939406</v>
      </c>
      <c r="I24" s="87">
        <v>4.8651166666666699</v>
      </c>
      <c r="J24" s="64">
        <v>1.1398333333333299</v>
      </c>
      <c r="K24" s="64">
        <v>82.362166666666695</v>
      </c>
      <c r="L24" s="64">
        <v>30.2373333333333</v>
      </c>
      <c r="M24" s="64">
        <v>5.3365</v>
      </c>
      <c r="N24" s="89">
        <v>8.6974999999999998</v>
      </c>
      <c r="O24" s="65">
        <v>31.245000000000001</v>
      </c>
      <c r="P24" s="65">
        <v>38.248333333333399</v>
      </c>
      <c r="Q24" s="66">
        <v>43.803333333333299</v>
      </c>
      <c r="R24" s="57"/>
      <c r="S24" s="58"/>
      <c r="T24" s="50"/>
      <c r="AD24" s="50"/>
      <c r="AE24" s="50"/>
      <c r="AF24" s="50"/>
      <c r="AG24" s="50"/>
      <c r="AH24" s="50"/>
      <c r="AI24" s="50"/>
      <c r="AJ24" s="50"/>
      <c r="AK24" s="50"/>
      <c r="AL24" s="50"/>
      <c r="AM24" s="50"/>
      <c r="AN24" s="50"/>
      <c r="AO24" s="50"/>
      <c r="AP24" s="50"/>
      <c r="AQ24" s="50"/>
    </row>
    <row r="25" spans="1:43" s="3" customFormat="1" x14ac:dyDescent="0.25">
      <c r="A25" s="52"/>
      <c r="B25" s="63" t="s">
        <v>27</v>
      </c>
      <c r="C25" s="18">
        <v>1303.7768457725599</v>
      </c>
      <c r="D25" s="64">
        <v>40.027148136626302</v>
      </c>
      <c r="E25" s="64">
        <v>7.3489343321092599</v>
      </c>
      <c r="F25" s="64">
        <v>5.3083270268636298</v>
      </c>
      <c r="G25" s="64">
        <v>28.969341643182201</v>
      </c>
      <c r="H25" s="64">
        <v>10.7011818181818</v>
      </c>
      <c r="I25" s="64">
        <v>4.5017500000000004</v>
      </c>
      <c r="J25" s="64">
        <v>1.2048000000000001</v>
      </c>
      <c r="K25" s="64">
        <v>84.331333333333305</v>
      </c>
      <c r="L25" s="64">
        <v>30.833833333333299</v>
      </c>
      <c r="M25" s="64">
        <v>7.0696666666666701</v>
      </c>
      <c r="N25" s="65">
        <v>7.52633333333333</v>
      </c>
      <c r="O25" s="65">
        <v>58.146666666666697</v>
      </c>
      <c r="P25" s="65">
        <v>63.018333333333302</v>
      </c>
      <c r="Q25" s="66">
        <v>63.814999999999998</v>
      </c>
      <c r="R25" s="67"/>
      <c r="S25" s="58"/>
      <c r="T25" s="50"/>
      <c r="AD25" s="50"/>
      <c r="AE25" s="50"/>
      <c r="AF25" s="50"/>
      <c r="AG25" s="50"/>
      <c r="AH25" s="50"/>
      <c r="AI25" s="50"/>
      <c r="AJ25" s="50"/>
      <c r="AK25" s="50"/>
      <c r="AL25" s="50"/>
      <c r="AM25" s="50"/>
      <c r="AN25" s="50"/>
      <c r="AO25" s="50"/>
      <c r="AP25" s="50"/>
      <c r="AQ25" s="50"/>
    </row>
    <row r="26" spans="1:43" s="3" customFormat="1" x14ac:dyDescent="0.25">
      <c r="A26" s="52"/>
      <c r="B26" s="63" t="s">
        <v>31</v>
      </c>
      <c r="C26" s="18">
        <v>1276.1949205570299</v>
      </c>
      <c r="D26" s="64">
        <v>39.321760249272799</v>
      </c>
      <c r="E26" s="64">
        <v>7.8195175148363996</v>
      </c>
      <c r="F26" s="87">
        <v>6.1427847487121197</v>
      </c>
      <c r="G26" s="64">
        <v>30.972886978064299</v>
      </c>
      <c r="H26" s="87">
        <v>11.753696969697</v>
      </c>
      <c r="I26" s="64">
        <v>4.3192666666666701</v>
      </c>
      <c r="J26" s="87">
        <v>1.3094666666666701</v>
      </c>
      <c r="K26" s="64">
        <v>83.265000000000001</v>
      </c>
      <c r="L26" s="64">
        <v>31.736333333333299</v>
      </c>
      <c r="M26" s="64">
        <v>5.3701666666666696</v>
      </c>
      <c r="N26" s="65">
        <v>7.4135</v>
      </c>
      <c r="O26" s="89">
        <v>81.238333333333401</v>
      </c>
      <c r="P26" s="65">
        <v>65.44</v>
      </c>
      <c r="Q26" s="90">
        <v>87.493333333333396</v>
      </c>
      <c r="R26" s="67"/>
      <c r="T26" s="50"/>
      <c r="AD26" s="50"/>
      <c r="AE26" s="50"/>
      <c r="AF26" s="50"/>
      <c r="AG26" s="50"/>
      <c r="AH26" s="50"/>
      <c r="AI26" s="50"/>
      <c r="AJ26" s="50"/>
      <c r="AK26" s="50"/>
      <c r="AL26" s="50"/>
      <c r="AM26" s="50"/>
      <c r="AN26" s="50"/>
      <c r="AO26" s="50"/>
      <c r="AP26" s="50"/>
      <c r="AQ26" s="50"/>
    </row>
    <row r="27" spans="1:43" s="3" customFormat="1" x14ac:dyDescent="0.25">
      <c r="A27" s="52"/>
      <c r="B27" s="63" t="s">
        <v>13</v>
      </c>
      <c r="C27" s="18">
        <v>1274.06022375063</v>
      </c>
      <c r="D27" s="64">
        <v>42.033610011430703</v>
      </c>
      <c r="E27" s="64">
        <v>7.2451839081582703</v>
      </c>
      <c r="F27" s="64">
        <v>5.1954581696212099</v>
      </c>
      <c r="G27" s="64">
        <v>30.168033074852101</v>
      </c>
      <c r="H27" s="64">
        <v>9.6744242424242408</v>
      </c>
      <c r="I27" s="64">
        <v>4.6045666666666696</v>
      </c>
      <c r="J27" s="64">
        <v>1.2314166666666699</v>
      </c>
      <c r="K27" s="64">
        <v>84.201333333333295</v>
      </c>
      <c r="L27" s="64">
        <v>33.116999999999997</v>
      </c>
      <c r="M27" s="64">
        <v>6.2123333333333299</v>
      </c>
      <c r="N27" s="65">
        <v>7.5439999999999996</v>
      </c>
      <c r="O27" s="65">
        <v>65.27</v>
      </c>
      <c r="P27" s="65">
        <v>65.793333333333294</v>
      </c>
      <c r="Q27" s="66">
        <v>70.974999999999994</v>
      </c>
      <c r="R27" s="67"/>
      <c r="T27" s="50"/>
      <c r="AD27" s="50"/>
      <c r="AE27" s="50"/>
      <c r="AF27" s="50"/>
      <c r="AG27" s="50"/>
      <c r="AH27" s="50"/>
      <c r="AI27" s="50"/>
      <c r="AJ27" s="50"/>
      <c r="AK27" s="50"/>
      <c r="AL27" s="50"/>
      <c r="AM27" s="50"/>
      <c r="AN27" s="50"/>
      <c r="AO27" s="50"/>
      <c r="AP27" s="50"/>
      <c r="AQ27" s="50"/>
    </row>
    <row r="28" spans="1:43" s="3" customFormat="1" x14ac:dyDescent="0.25">
      <c r="A28" s="52"/>
      <c r="B28" s="63" t="s">
        <v>22</v>
      </c>
      <c r="C28" s="18">
        <v>1236.10494013569</v>
      </c>
      <c r="D28" s="64">
        <v>38.686366684992002</v>
      </c>
      <c r="E28" s="64">
        <v>6.7885814910091096</v>
      </c>
      <c r="F28" s="64">
        <v>5.8121086625303002</v>
      </c>
      <c r="G28" s="64">
        <v>33.314253091506302</v>
      </c>
      <c r="H28" s="64">
        <v>10.504636363636401</v>
      </c>
      <c r="I28" s="64">
        <v>4.5701999999999998</v>
      </c>
      <c r="J28" s="64">
        <v>1.2218166666666701</v>
      </c>
      <c r="K28" s="64">
        <v>84.539166666666702</v>
      </c>
      <c r="L28" s="87">
        <v>33.573166666666701</v>
      </c>
      <c r="M28" s="64">
        <v>6.0625</v>
      </c>
      <c r="N28" s="65">
        <v>7.2691666666666697</v>
      </c>
      <c r="O28" s="65">
        <v>63.968333333333298</v>
      </c>
      <c r="P28" s="65">
        <v>67.913333333333298</v>
      </c>
      <c r="Q28" s="66">
        <v>69.383333333333397</v>
      </c>
      <c r="R28" s="67"/>
      <c r="T28" s="50"/>
      <c r="AD28" s="50"/>
      <c r="AE28" s="50"/>
      <c r="AF28" s="50"/>
      <c r="AG28" s="50"/>
      <c r="AH28" s="50"/>
      <c r="AI28" s="50"/>
      <c r="AJ28" s="50"/>
      <c r="AK28" s="50"/>
      <c r="AL28" s="50"/>
      <c r="AM28" s="50"/>
      <c r="AN28" s="50"/>
      <c r="AO28" s="50"/>
      <c r="AP28" s="50"/>
      <c r="AQ28" s="50"/>
    </row>
    <row r="29" spans="1:43" s="3" customFormat="1" x14ac:dyDescent="0.25">
      <c r="A29" s="52"/>
      <c r="B29" s="63" t="s">
        <v>25</v>
      </c>
      <c r="C29" s="18">
        <v>1223.0677211534401</v>
      </c>
      <c r="D29" s="64">
        <v>39.9632590664527</v>
      </c>
      <c r="E29" s="64">
        <v>7.0486394851183096</v>
      </c>
      <c r="F29" s="64">
        <v>5.4476635548030297</v>
      </c>
      <c r="G29" s="64">
        <v>30.967122992261501</v>
      </c>
      <c r="H29" s="64">
        <v>10.3344090909091</v>
      </c>
      <c r="I29" s="64">
        <v>4.5846499999999999</v>
      </c>
      <c r="J29" s="64">
        <v>1.1877</v>
      </c>
      <c r="K29" s="64">
        <v>82.679833333333306</v>
      </c>
      <c r="L29" s="64">
        <v>31.383500000000002</v>
      </c>
      <c r="M29" s="64">
        <v>6.0408333333333299</v>
      </c>
      <c r="N29" s="65">
        <v>8.17</v>
      </c>
      <c r="O29" s="65">
        <v>48.835000000000001</v>
      </c>
      <c r="P29" s="65">
        <v>48.756666666666703</v>
      </c>
      <c r="Q29" s="66">
        <v>59.685000000000002</v>
      </c>
      <c r="R29" s="67"/>
      <c r="S29" s="58"/>
      <c r="T29" s="50"/>
      <c r="AD29" s="50"/>
      <c r="AE29" s="50"/>
      <c r="AF29" s="50"/>
      <c r="AG29" s="50"/>
      <c r="AH29" s="50"/>
      <c r="AI29" s="50"/>
      <c r="AJ29" s="50"/>
      <c r="AK29" s="50"/>
      <c r="AL29" s="50"/>
      <c r="AM29" s="50"/>
      <c r="AN29" s="50"/>
      <c r="AO29" s="50"/>
      <c r="AP29" s="50"/>
      <c r="AQ29" s="50"/>
    </row>
    <row r="30" spans="1:43" s="3" customFormat="1" x14ac:dyDescent="0.25">
      <c r="A30" s="52"/>
      <c r="B30" s="63" t="s">
        <v>30</v>
      </c>
      <c r="C30" s="18">
        <v>1208.43050051813</v>
      </c>
      <c r="D30" s="64">
        <v>39.729266735284597</v>
      </c>
      <c r="E30" s="64">
        <v>6.9225962334565603</v>
      </c>
      <c r="F30" s="64">
        <v>5.3601270359697004</v>
      </c>
      <c r="G30" s="64">
        <v>30.8486321818555</v>
      </c>
      <c r="H30" s="64">
        <v>10.1960757575758</v>
      </c>
      <c r="I30" s="64">
        <v>4.5885166666666697</v>
      </c>
      <c r="J30" s="64">
        <v>1.1686666666666701</v>
      </c>
      <c r="K30" s="64">
        <v>84.267166666666697</v>
      </c>
      <c r="L30" s="64">
        <v>30.748999999999999</v>
      </c>
      <c r="M30" s="64">
        <v>6.4856666666666696</v>
      </c>
      <c r="N30" s="65">
        <v>7.67716666666667</v>
      </c>
      <c r="O30" s="65">
        <v>46.233333333333299</v>
      </c>
      <c r="P30" s="65">
        <v>57.738333333333301</v>
      </c>
      <c r="Q30" s="66">
        <v>52.983333333333299</v>
      </c>
      <c r="R30" s="57"/>
      <c r="T30" s="50"/>
      <c r="AD30" s="50"/>
      <c r="AE30" s="50"/>
      <c r="AF30" s="50"/>
      <c r="AG30" s="50"/>
      <c r="AH30" s="50"/>
      <c r="AI30" s="50"/>
      <c r="AJ30" s="50"/>
      <c r="AK30" s="50"/>
      <c r="AL30" s="50"/>
      <c r="AM30" s="50"/>
      <c r="AN30" s="50"/>
      <c r="AO30" s="50"/>
      <c r="AP30" s="50"/>
      <c r="AQ30" s="50"/>
    </row>
    <row r="31" spans="1:43" s="3" customFormat="1" x14ac:dyDescent="0.25">
      <c r="A31" s="52"/>
      <c r="B31" s="63" t="s">
        <v>19</v>
      </c>
      <c r="C31" s="18">
        <v>1175.5198079321599</v>
      </c>
      <c r="D31" s="64">
        <v>40.0205679800642</v>
      </c>
      <c r="E31" s="64">
        <v>6.7168835794178499</v>
      </c>
      <c r="F31" s="64">
        <v>5.0386550023333303</v>
      </c>
      <c r="G31" s="64">
        <v>30.0689722158059</v>
      </c>
      <c r="H31" s="64">
        <v>9.7599545454545495</v>
      </c>
      <c r="I31" s="64">
        <v>4.7727333333333304</v>
      </c>
      <c r="J31" s="64">
        <v>1.1800999999999999</v>
      </c>
      <c r="K31" s="64">
        <v>84.069333333333304</v>
      </c>
      <c r="L31" s="64">
        <v>32.953666666666699</v>
      </c>
      <c r="M31" s="64">
        <v>5.90966666666667</v>
      </c>
      <c r="N31" s="65">
        <v>7.1970000000000001</v>
      </c>
      <c r="O31" s="65">
        <v>47.731666666666698</v>
      </c>
      <c r="P31" s="65">
        <v>57.54</v>
      </c>
      <c r="Q31" s="66">
        <v>55.203333333333298</v>
      </c>
      <c r="R31" s="67"/>
      <c r="S31" s="58"/>
      <c r="T31" s="50"/>
      <c r="AD31" s="50"/>
      <c r="AE31" s="50"/>
      <c r="AF31" s="50"/>
      <c r="AG31" s="50"/>
      <c r="AH31" s="50"/>
      <c r="AI31" s="50"/>
      <c r="AJ31" s="50"/>
      <c r="AK31" s="50"/>
      <c r="AL31" s="50"/>
      <c r="AM31" s="50"/>
      <c r="AN31" s="50"/>
      <c r="AO31" s="50"/>
      <c r="AP31" s="50"/>
      <c r="AQ31" s="50"/>
    </row>
    <row r="32" spans="1:43" s="3" customFormat="1" x14ac:dyDescent="0.25">
      <c r="A32" s="52"/>
      <c r="B32" s="63" t="s">
        <v>1</v>
      </c>
      <c r="C32" s="18">
        <v>1133.1738622719299</v>
      </c>
      <c r="D32" s="64">
        <v>39.401649305836301</v>
      </c>
      <c r="E32" s="64">
        <v>6.9026142103979797</v>
      </c>
      <c r="F32" s="64">
        <v>5.2723600315909103</v>
      </c>
      <c r="G32" s="64">
        <v>30.194481275348899</v>
      </c>
      <c r="H32" s="64">
        <v>10.251257575757601</v>
      </c>
      <c r="I32" s="64">
        <v>4.6712833333333297</v>
      </c>
      <c r="J32" s="64">
        <v>1.19851666666667</v>
      </c>
      <c r="K32" s="64">
        <v>84.201833333333298</v>
      </c>
      <c r="L32" s="87">
        <v>33.534833333333303</v>
      </c>
      <c r="M32" s="64">
        <v>6.0069999999999997</v>
      </c>
      <c r="N32" s="65">
        <v>7.3840000000000003</v>
      </c>
      <c r="O32" s="65">
        <v>56.031666666666702</v>
      </c>
      <c r="P32" s="65">
        <v>62.1383333333333</v>
      </c>
      <c r="Q32" s="66">
        <v>62.938333333333297</v>
      </c>
      <c r="R32" s="67"/>
      <c r="T32" s="50"/>
      <c r="AD32" s="50"/>
      <c r="AE32" s="50"/>
      <c r="AF32" s="50"/>
      <c r="AG32" s="50"/>
      <c r="AH32" s="50"/>
      <c r="AI32" s="50"/>
      <c r="AJ32" s="50"/>
      <c r="AK32" s="50"/>
      <c r="AL32" s="50"/>
      <c r="AM32" s="50"/>
      <c r="AN32" s="50"/>
      <c r="AO32" s="50"/>
      <c r="AP32" s="50"/>
      <c r="AQ32" s="50"/>
    </row>
    <row r="33" spans="1:43" s="3" customFormat="1" x14ac:dyDescent="0.25">
      <c r="A33" s="52"/>
      <c r="B33" s="63" t="s">
        <v>29</v>
      </c>
      <c r="C33" s="18">
        <v>1130.77720454429</v>
      </c>
      <c r="D33" s="64">
        <v>41.1304268487063</v>
      </c>
      <c r="E33" s="64">
        <v>6.6911917086846602</v>
      </c>
      <c r="F33" s="64">
        <v>5.1102684652878798</v>
      </c>
      <c r="G33" s="64">
        <v>31.593972411963701</v>
      </c>
      <c r="H33" s="64">
        <v>9.2324696969696998</v>
      </c>
      <c r="I33" s="64">
        <v>4.18865</v>
      </c>
      <c r="J33" s="64">
        <v>1.2377833333333299</v>
      </c>
      <c r="K33" s="64">
        <v>83.031499999999994</v>
      </c>
      <c r="L33" s="64">
        <v>32.514499999999998</v>
      </c>
      <c r="M33" s="64">
        <v>5.8531666666666702</v>
      </c>
      <c r="N33" s="65">
        <v>8.0973333333333297</v>
      </c>
      <c r="O33" s="65">
        <v>64.915000000000006</v>
      </c>
      <c r="P33" s="65">
        <v>57.078333333333298</v>
      </c>
      <c r="Q33" s="66">
        <v>73.66</v>
      </c>
      <c r="R33" s="67"/>
      <c r="T33" s="50"/>
      <c r="AD33" s="50"/>
      <c r="AE33" s="50"/>
      <c r="AF33" s="50"/>
      <c r="AG33" s="50"/>
      <c r="AH33" s="50"/>
      <c r="AI33" s="50"/>
      <c r="AJ33" s="50"/>
      <c r="AK33" s="50"/>
      <c r="AL33" s="50"/>
      <c r="AM33" s="50"/>
      <c r="AN33" s="50"/>
      <c r="AO33" s="50"/>
      <c r="AP33" s="50"/>
      <c r="AQ33" s="50"/>
    </row>
    <row r="34" spans="1:43" s="3" customFormat="1" x14ac:dyDescent="0.25">
      <c r="A34" s="52"/>
      <c r="B34" s="63" t="s">
        <v>24</v>
      </c>
      <c r="C34" s="18">
        <v>1126.9770084111501</v>
      </c>
      <c r="D34" s="64">
        <v>41.246679346691401</v>
      </c>
      <c r="E34" s="64">
        <v>7.3078344035673899</v>
      </c>
      <c r="F34" s="64">
        <v>5.5230216507878804</v>
      </c>
      <c r="G34" s="64">
        <v>31.312445947791002</v>
      </c>
      <c r="H34" s="64">
        <v>10.102439393939401</v>
      </c>
      <c r="I34" s="64">
        <v>4.6291166666666701</v>
      </c>
      <c r="J34" s="64">
        <v>1.2586999999999999</v>
      </c>
      <c r="K34" s="64">
        <v>84.115833333333299</v>
      </c>
      <c r="L34" s="87">
        <v>33.840333333333298</v>
      </c>
      <c r="M34" s="64">
        <v>5.1778333333333304</v>
      </c>
      <c r="N34" s="65">
        <v>7.5126666666666697</v>
      </c>
      <c r="O34" s="65">
        <v>71.165000000000006</v>
      </c>
      <c r="P34" s="65">
        <v>67.578333333333305</v>
      </c>
      <c r="Q34" s="66">
        <v>76.605000000000004</v>
      </c>
      <c r="R34" s="67"/>
      <c r="T34" s="50"/>
      <c r="AD34" s="50"/>
      <c r="AE34" s="50"/>
      <c r="AF34" s="50"/>
      <c r="AG34" s="50"/>
      <c r="AH34" s="50"/>
      <c r="AI34" s="50"/>
      <c r="AJ34" s="50"/>
      <c r="AK34" s="50"/>
      <c r="AL34" s="50"/>
      <c r="AM34" s="50"/>
      <c r="AN34" s="50"/>
      <c r="AO34" s="50"/>
      <c r="AP34" s="50"/>
      <c r="AQ34" s="50"/>
    </row>
    <row r="35" spans="1:43" s="3" customFormat="1" x14ac:dyDescent="0.25">
      <c r="A35" s="52"/>
      <c r="B35" s="63" t="s">
        <v>23</v>
      </c>
      <c r="C35" s="18">
        <v>1064.75235262161</v>
      </c>
      <c r="D35" s="64">
        <v>36.1105994779711</v>
      </c>
      <c r="E35" s="64">
        <v>6.0796996635687401</v>
      </c>
      <c r="F35" s="64">
        <v>5.1922303948787896</v>
      </c>
      <c r="G35" s="64">
        <v>30.930336326126099</v>
      </c>
      <c r="H35" s="64">
        <v>10.4623484848485</v>
      </c>
      <c r="I35" s="64">
        <v>4.2227833333333296</v>
      </c>
      <c r="J35" s="64">
        <v>1.2834666666666701</v>
      </c>
      <c r="K35" s="64">
        <v>83.441833333333307</v>
      </c>
      <c r="L35" s="64">
        <v>33.276333333333298</v>
      </c>
      <c r="M35" s="64">
        <v>5.0353333333333303</v>
      </c>
      <c r="N35" s="65">
        <v>7.5571666666666699</v>
      </c>
      <c r="O35" s="89">
        <v>78.031666666666695</v>
      </c>
      <c r="P35" s="65">
        <v>65.596666666666707</v>
      </c>
      <c r="Q35" s="90">
        <v>84.72</v>
      </c>
      <c r="R35" s="67"/>
      <c r="T35" s="50"/>
      <c r="AD35" s="50"/>
      <c r="AE35" s="50"/>
      <c r="AF35" s="50"/>
      <c r="AG35" s="50"/>
      <c r="AH35" s="50"/>
      <c r="AI35" s="50"/>
      <c r="AJ35" s="50"/>
      <c r="AK35" s="50"/>
      <c r="AL35" s="50"/>
      <c r="AM35" s="50"/>
      <c r="AN35" s="50"/>
      <c r="AO35" s="50"/>
      <c r="AP35" s="50"/>
      <c r="AQ35" s="50"/>
    </row>
    <row r="36" spans="1:43" s="3" customFormat="1" x14ac:dyDescent="0.25">
      <c r="A36" s="52"/>
      <c r="B36" s="63" t="s">
        <v>28</v>
      </c>
      <c r="C36" s="18">
        <v>1062.2878941081001</v>
      </c>
      <c r="D36" s="64">
        <v>38.107730694498898</v>
      </c>
      <c r="E36" s="64">
        <v>6.7804937639164704</v>
      </c>
      <c r="F36" s="64">
        <v>5.4027071655909102</v>
      </c>
      <c r="G36" s="64">
        <v>30.587533754509298</v>
      </c>
      <c r="H36" s="64">
        <v>10.729030303030299</v>
      </c>
      <c r="I36" s="64">
        <v>4.3683166666666704</v>
      </c>
      <c r="J36" s="64">
        <v>1.1909000000000001</v>
      </c>
      <c r="K36" s="64">
        <v>82.947833333333307</v>
      </c>
      <c r="L36" s="64">
        <v>32.305833333333297</v>
      </c>
      <c r="M36" s="64">
        <v>5.3553333333333297</v>
      </c>
      <c r="N36" s="65">
        <v>7.99</v>
      </c>
      <c r="O36" s="65">
        <v>51.398333333333298</v>
      </c>
      <c r="P36" s="65">
        <v>51.353333333333303</v>
      </c>
      <c r="Q36" s="66">
        <v>61.564999999999998</v>
      </c>
      <c r="R36" s="67"/>
      <c r="T36" s="50"/>
      <c r="AD36" s="50"/>
      <c r="AE36" s="50"/>
      <c r="AF36" s="50"/>
      <c r="AG36" s="50"/>
      <c r="AH36" s="50"/>
      <c r="AI36" s="50"/>
      <c r="AJ36" s="50"/>
      <c r="AK36" s="50"/>
      <c r="AL36" s="50"/>
      <c r="AM36" s="50"/>
      <c r="AN36" s="50"/>
      <c r="AO36" s="50"/>
      <c r="AP36" s="50"/>
      <c r="AQ36" s="50"/>
    </row>
    <row r="37" spans="1:43" s="3" customFormat="1" x14ac:dyDescent="0.25">
      <c r="A37" s="52"/>
      <c r="B37" s="63" t="s">
        <v>20</v>
      </c>
      <c r="C37" s="18">
        <v>966.58386743033202</v>
      </c>
      <c r="D37" s="64">
        <v>38.677075329034999</v>
      </c>
      <c r="E37" s="64">
        <v>6.9906517190377899</v>
      </c>
      <c r="F37" s="64">
        <v>5.51619031640909</v>
      </c>
      <c r="G37" s="64">
        <v>30.5824256480755</v>
      </c>
      <c r="H37" s="64">
        <v>10.748984848484801</v>
      </c>
      <c r="I37" s="64">
        <v>4.4714166666666699</v>
      </c>
      <c r="J37" s="64">
        <v>1.19248333333333</v>
      </c>
      <c r="K37" s="64">
        <v>84.293833333333296</v>
      </c>
      <c r="L37" s="87">
        <v>33.622500000000002</v>
      </c>
      <c r="M37" s="64">
        <v>6.32433333333333</v>
      </c>
      <c r="N37" s="65">
        <v>7.3609999999999998</v>
      </c>
      <c r="O37" s="65">
        <v>57.201666666666704</v>
      </c>
      <c r="P37" s="65">
        <v>63.2916666666667</v>
      </c>
      <c r="Q37" s="66">
        <v>63.945</v>
      </c>
      <c r="R37" s="67"/>
      <c r="T37" s="50"/>
      <c r="AD37" s="50"/>
      <c r="AE37" s="50"/>
      <c r="AF37" s="50"/>
      <c r="AG37" s="50"/>
      <c r="AH37" s="50"/>
      <c r="AI37" s="50"/>
      <c r="AJ37" s="50"/>
      <c r="AK37" s="50"/>
      <c r="AL37" s="50"/>
      <c r="AM37" s="50"/>
      <c r="AN37" s="50"/>
      <c r="AO37" s="50"/>
      <c r="AP37" s="50"/>
      <c r="AQ37" s="50"/>
    </row>
    <row r="38" spans="1:43" s="3" customFormat="1" ht="13.8" thickBot="1" x14ac:dyDescent="0.3">
      <c r="B38" s="68"/>
      <c r="C38" s="69"/>
      <c r="D38" s="69"/>
      <c r="E38" s="69"/>
      <c r="F38" s="69"/>
      <c r="G38" s="69"/>
      <c r="H38" s="69"/>
      <c r="I38" s="69"/>
      <c r="J38" s="69"/>
      <c r="K38" s="69"/>
      <c r="L38" s="69"/>
      <c r="M38" s="69"/>
      <c r="N38" s="70"/>
      <c r="O38" s="70"/>
      <c r="P38" s="70"/>
      <c r="Q38" s="71"/>
      <c r="R38" s="67"/>
      <c r="T38" s="50"/>
      <c r="AD38" s="50"/>
      <c r="AE38" s="50"/>
      <c r="AF38" s="50"/>
      <c r="AG38" s="50"/>
      <c r="AH38" s="50"/>
      <c r="AI38" s="50"/>
      <c r="AJ38" s="50"/>
      <c r="AK38" s="50"/>
      <c r="AL38" s="50"/>
      <c r="AM38" s="50"/>
      <c r="AN38" s="50"/>
      <c r="AO38" s="50"/>
      <c r="AP38" s="50"/>
      <c r="AQ38" s="50"/>
    </row>
    <row r="39" spans="1:43" s="3" customFormat="1" x14ac:dyDescent="0.25">
      <c r="B39" s="27" t="s">
        <v>53</v>
      </c>
      <c r="C39" s="28">
        <f t="shared" ref="C39:Q39" si="0">AVERAGE(C5:C37)</f>
        <v>1309.0788213260769</v>
      </c>
      <c r="D39" s="72">
        <f t="shared" si="0"/>
        <v>41.007494849907928</v>
      </c>
      <c r="E39" s="72">
        <f t="shared" si="0"/>
        <v>7.2892989839887683</v>
      </c>
      <c r="F39" s="72">
        <f t="shared" si="0"/>
        <v>5.4151913513256815</v>
      </c>
      <c r="G39" s="72">
        <f t="shared" si="0"/>
        <v>30.771116791676707</v>
      </c>
      <c r="H39" s="72">
        <f t="shared" si="0"/>
        <v>10.164594467401288</v>
      </c>
      <c r="I39" s="72">
        <f t="shared" si="0"/>
        <v>4.6384294823232315</v>
      </c>
      <c r="J39" s="72">
        <f t="shared" si="0"/>
        <v>1.2217042297979799</v>
      </c>
      <c r="K39" s="72">
        <f t="shared" si="0"/>
        <v>84.040258996212103</v>
      </c>
      <c r="L39" s="72">
        <f t="shared" si="0"/>
        <v>32.118118686868677</v>
      </c>
      <c r="M39" s="72">
        <f t="shared" si="0"/>
        <v>6.167587279040406</v>
      </c>
      <c r="N39" s="73">
        <f t="shared" si="0"/>
        <v>7.5869255050505053</v>
      </c>
      <c r="O39" s="73">
        <f t="shared" si="0"/>
        <v>60.71401672979799</v>
      </c>
      <c r="P39" s="73">
        <f t="shared" si="0"/>
        <v>62.361922348484853</v>
      </c>
      <c r="Q39" s="74">
        <f t="shared" si="0"/>
        <v>66.922930871212159</v>
      </c>
      <c r="T39" s="50"/>
      <c r="AD39" s="50"/>
      <c r="AE39" s="50"/>
      <c r="AF39" s="50"/>
      <c r="AG39" s="50"/>
      <c r="AH39" s="50"/>
      <c r="AI39" s="50"/>
      <c r="AJ39" s="50"/>
      <c r="AK39" s="50"/>
      <c r="AL39" s="50"/>
      <c r="AM39" s="50"/>
      <c r="AN39" s="50"/>
      <c r="AO39" s="50"/>
      <c r="AP39" s="50"/>
      <c r="AQ39" s="50"/>
    </row>
    <row r="40" spans="1:43" s="3" customFormat="1" x14ac:dyDescent="0.25">
      <c r="B40" s="44" t="s">
        <v>204</v>
      </c>
      <c r="C40" s="31">
        <v>65</v>
      </c>
      <c r="D40" s="35">
        <v>0.51</v>
      </c>
      <c r="E40" s="35">
        <v>0.24</v>
      </c>
      <c r="F40" s="35">
        <v>0.22</v>
      </c>
      <c r="G40" s="35">
        <v>3.82</v>
      </c>
      <c r="H40" s="35">
        <v>0.28999999999999998</v>
      </c>
      <c r="I40" s="35">
        <v>0.09</v>
      </c>
      <c r="J40" s="35">
        <v>0.01</v>
      </c>
      <c r="K40" s="35">
        <v>0.39</v>
      </c>
      <c r="L40" s="35">
        <v>0.54</v>
      </c>
      <c r="M40" s="35">
        <v>0.14000000000000001</v>
      </c>
      <c r="N40" s="75">
        <v>0.18</v>
      </c>
      <c r="O40" s="75">
        <v>4.76</v>
      </c>
      <c r="P40" s="75">
        <v>4.12</v>
      </c>
      <c r="Q40" s="76">
        <v>3.98</v>
      </c>
      <c r="T40" s="50"/>
      <c r="AD40" s="50"/>
      <c r="AE40" s="50"/>
      <c r="AF40" s="50"/>
      <c r="AG40" s="50"/>
      <c r="AH40" s="50"/>
      <c r="AI40" s="50"/>
      <c r="AJ40" s="50"/>
      <c r="AK40" s="50"/>
      <c r="AL40" s="50"/>
      <c r="AM40" s="50"/>
      <c r="AN40" s="50"/>
      <c r="AO40" s="50"/>
      <c r="AP40" s="50"/>
      <c r="AQ40" s="50"/>
    </row>
    <row r="41" spans="1:43" s="3" customFormat="1" x14ac:dyDescent="0.25">
      <c r="B41" s="45" t="s">
        <v>205</v>
      </c>
      <c r="C41" s="83" t="s">
        <v>70</v>
      </c>
      <c r="D41" s="83" t="s">
        <v>70</v>
      </c>
      <c r="E41" s="83" t="s">
        <v>70</v>
      </c>
      <c r="F41" s="83" t="s">
        <v>70</v>
      </c>
      <c r="G41" s="83">
        <v>3.2000000000000002E-3</v>
      </c>
      <c r="H41" s="83" t="s">
        <v>70</v>
      </c>
      <c r="I41" s="83" t="s">
        <v>70</v>
      </c>
      <c r="J41" s="83" t="s">
        <v>70</v>
      </c>
      <c r="K41" s="83" t="s">
        <v>70</v>
      </c>
      <c r="L41" s="83" t="s">
        <v>70</v>
      </c>
      <c r="M41" s="83" t="s">
        <v>70</v>
      </c>
      <c r="N41" s="83" t="s">
        <v>70</v>
      </c>
      <c r="O41" s="83" t="s">
        <v>70</v>
      </c>
      <c r="P41" s="83" t="s">
        <v>70</v>
      </c>
      <c r="Q41" s="84" t="s">
        <v>70</v>
      </c>
      <c r="T41" s="50"/>
      <c r="AD41" s="50"/>
      <c r="AE41" s="50"/>
      <c r="AF41" s="50"/>
      <c r="AG41" s="50"/>
      <c r="AH41" s="50"/>
      <c r="AI41" s="50"/>
      <c r="AJ41" s="50"/>
      <c r="AK41" s="50"/>
      <c r="AL41" s="50"/>
      <c r="AM41" s="50"/>
      <c r="AN41" s="50"/>
      <c r="AO41" s="50"/>
      <c r="AP41" s="50"/>
      <c r="AQ41" s="50"/>
    </row>
    <row r="42" spans="1:43" s="3" customFormat="1" x14ac:dyDescent="0.25">
      <c r="B42" s="45" t="s">
        <v>54</v>
      </c>
      <c r="C42" s="83" t="s">
        <v>70</v>
      </c>
      <c r="D42" s="83" t="s">
        <v>70</v>
      </c>
      <c r="E42" s="83" t="s">
        <v>70</v>
      </c>
      <c r="F42" s="83" t="s">
        <v>70</v>
      </c>
      <c r="G42" s="83" t="s">
        <v>70</v>
      </c>
      <c r="H42" s="83" t="s">
        <v>70</v>
      </c>
      <c r="I42" s="83" t="s">
        <v>70</v>
      </c>
      <c r="J42" s="83" t="s">
        <v>70</v>
      </c>
      <c r="K42" s="83" t="s">
        <v>70</v>
      </c>
      <c r="L42" s="83" t="s">
        <v>70</v>
      </c>
      <c r="M42" s="83" t="s">
        <v>70</v>
      </c>
      <c r="N42" s="83" t="s">
        <v>70</v>
      </c>
      <c r="O42" s="83" t="s">
        <v>70</v>
      </c>
      <c r="P42" s="83">
        <v>6.9500000000000006E-2</v>
      </c>
      <c r="Q42" s="84" t="s">
        <v>70</v>
      </c>
      <c r="T42" s="50"/>
      <c r="AD42" s="50"/>
      <c r="AE42" s="50"/>
      <c r="AF42" s="50"/>
      <c r="AG42" s="50"/>
      <c r="AH42" s="50"/>
      <c r="AI42" s="50"/>
      <c r="AJ42" s="50"/>
      <c r="AK42" s="50"/>
      <c r="AL42" s="50"/>
      <c r="AM42" s="50"/>
      <c r="AN42" s="50"/>
      <c r="AO42" s="50"/>
      <c r="AP42" s="50"/>
      <c r="AQ42" s="50"/>
    </row>
    <row r="43" spans="1:43" s="3" customFormat="1" x14ac:dyDescent="0.25">
      <c r="B43" s="45" t="s">
        <v>206</v>
      </c>
      <c r="C43" s="83" t="s">
        <v>70</v>
      </c>
      <c r="D43" s="83" t="s">
        <v>70</v>
      </c>
      <c r="E43" s="83" t="s">
        <v>70</v>
      </c>
      <c r="F43" s="83" t="s">
        <v>70</v>
      </c>
      <c r="G43" s="83">
        <v>0.50519999999999998</v>
      </c>
      <c r="H43" s="83" t="s">
        <v>70</v>
      </c>
      <c r="I43" s="83" t="s">
        <v>70</v>
      </c>
      <c r="J43" s="83">
        <v>0.1774</v>
      </c>
      <c r="K43" s="83">
        <v>2.3E-3</v>
      </c>
      <c r="L43" s="83" t="s">
        <v>70</v>
      </c>
      <c r="M43" s="83" t="s">
        <v>70</v>
      </c>
      <c r="N43" s="83" t="s">
        <v>70</v>
      </c>
      <c r="O43" s="83">
        <v>2.1000000000000001E-2</v>
      </c>
      <c r="P43" s="83">
        <v>1.35E-2</v>
      </c>
      <c r="Q43" s="84">
        <v>1.7000000000000001E-2</v>
      </c>
      <c r="T43" s="50"/>
      <c r="AD43" s="50"/>
      <c r="AE43" s="50"/>
      <c r="AF43" s="50"/>
      <c r="AG43" s="50"/>
      <c r="AH43" s="50"/>
      <c r="AI43" s="50"/>
      <c r="AJ43" s="50"/>
      <c r="AK43" s="50"/>
      <c r="AL43" s="50"/>
      <c r="AM43" s="50"/>
      <c r="AN43" s="50"/>
      <c r="AO43" s="50"/>
      <c r="AP43" s="50"/>
      <c r="AQ43" s="50"/>
    </row>
    <row r="44" spans="1:43" s="3" customFormat="1" x14ac:dyDescent="0.25">
      <c r="B44" s="30" t="s">
        <v>49</v>
      </c>
      <c r="C44" s="35">
        <v>12.09</v>
      </c>
      <c r="D44" s="35">
        <v>2.91</v>
      </c>
      <c r="E44" s="35">
        <v>7.57</v>
      </c>
      <c r="F44" s="35">
        <v>9.58</v>
      </c>
      <c r="G44" s="35">
        <v>28.89</v>
      </c>
      <c r="H44" s="35">
        <v>6.5</v>
      </c>
      <c r="I44" s="35">
        <v>4.13</v>
      </c>
      <c r="J44" s="35">
        <v>2.48</v>
      </c>
      <c r="K44" s="35">
        <v>1.02</v>
      </c>
      <c r="L44" s="35">
        <v>3.71</v>
      </c>
      <c r="M44" s="35">
        <v>5.15</v>
      </c>
      <c r="N44" s="75">
        <v>5.42</v>
      </c>
      <c r="O44" s="75">
        <v>17.38</v>
      </c>
      <c r="P44" s="75">
        <v>14.67</v>
      </c>
      <c r="Q44" s="77">
        <v>13.18</v>
      </c>
      <c r="T44" s="50"/>
      <c r="AD44" s="50"/>
      <c r="AE44" s="50"/>
      <c r="AF44" s="50"/>
      <c r="AG44" s="50"/>
      <c r="AH44" s="50"/>
      <c r="AI44" s="50"/>
      <c r="AJ44" s="50"/>
      <c r="AK44" s="50"/>
      <c r="AL44" s="50"/>
      <c r="AM44" s="50"/>
      <c r="AN44" s="50"/>
      <c r="AO44" s="50"/>
      <c r="AP44" s="50"/>
      <c r="AQ44" s="50"/>
    </row>
    <row r="45" spans="1:43" s="3" customFormat="1" x14ac:dyDescent="0.25">
      <c r="B45" s="30" t="s">
        <v>50</v>
      </c>
      <c r="C45" s="35">
        <v>0.87</v>
      </c>
      <c r="D45" s="35">
        <v>0.86</v>
      </c>
      <c r="E45" s="35">
        <v>0.68</v>
      </c>
      <c r="F45" s="35">
        <v>0.64</v>
      </c>
      <c r="G45" s="35">
        <v>0.33</v>
      </c>
      <c r="H45" s="35">
        <v>0.76</v>
      </c>
      <c r="I45" s="35">
        <v>0.87</v>
      </c>
      <c r="J45" s="35">
        <v>0.83</v>
      </c>
      <c r="K45" s="35">
        <v>0.8</v>
      </c>
      <c r="L45" s="35">
        <v>0.75</v>
      </c>
      <c r="M45" s="35">
        <v>0.94</v>
      </c>
      <c r="N45" s="75">
        <v>0.84</v>
      </c>
      <c r="O45" s="75">
        <v>0.65</v>
      </c>
      <c r="P45" s="75">
        <v>0.56999999999999995</v>
      </c>
      <c r="Q45" s="76">
        <v>0.67</v>
      </c>
      <c r="T45" s="50"/>
      <c r="AD45" s="50"/>
      <c r="AE45" s="50"/>
      <c r="AF45" s="50"/>
      <c r="AG45" s="50"/>
      <c r="AH45" s="50"/>
      <c r="AI45" s="50"/>
      <c r="AJ45" s="50"/>
      <c r="AK45" s="50"/>
      <c r="AL45" s="50"/>
      <c r="AM45" s="50"/>
      <c r="AN45" s="50"/>
      <c r="AO45" s="50"/>
      <c r="AP45" s="50"/>
      <c r="AQ45" s="50"/>
    </row>
    <row r="46" spans="1:43" s="3" customFormat="1" ht="13.8" thickBot="1" x14ac:dyDescent="0.3">
      <c r="B46" s="78" t="s">
        <v>51</v>
      </c>
      <c r="C46" s="36">
        <v>44</v>
      </c>
      <c r="D46" s="36">
        <v>42</v>
      </c>
      <c r="E46" s="36">
        <v>42</v>
      </c>
      <c r="F46" s="36">
        <v>42</v>
      </c>
      <c r="G46" s="36">
        <v>42</v>
      </c>
      <c r="H46" s="36">
        <v>42</v>
      </c>
      <c r="I46" s="36">
        <v>38</v>
      </c>
      <c r="J46" s="36">
        <v>38</v>
      </c>
      <c r="K46" s="36">
        <v>38</v>
      </c>
      <c r="L46" s="36">
        <v>38</v>
      </c>
      <c r="M46" s="36">
        <v>38</v>
      </c>
      <c r="N46" s="36">
        <v>38</v>
      </c>
      <c r="O46" s="36">
        <v>38</v>
      </c>
      <c r="P46" s="36">
        <v>38</v>
      </c>
      <c r="Q46" s="37">
        <v>38</v>
      </c>
      <c r="T46" s="50"/>
      <c r="AD46" s="50"/>
      <c r="AE46" s="50"/>
      <c r="AF46" s="50"/>
      <c r="AG46" s="50"/>
      <c r="AH46" s="50"/>
      <c r="AI46" s="50"/>
      <c r="AJ46" s="50"/>
      <c r="AK46" s="50"/>
      <c r="AL46" s="50"/>
      <c r="AM46" s="50"/>
      <c r="AN46" s="50"/>
      <c r="AO46" s="50"/>
      <c r="AP46" s="50"/>
      <c r="AQ46" s="50"/>
    </row>
    <row r="47" spans="1:43" s="81" customFormat="1" x14ac:dyDescent="0.25">
      <c r="B47" s="81" t="s">
        <v>52</v>
      </c>
      <c r="C47" s="80"/>
      <c r="D47" s="80"/>
      <c r="E47" s="80"/>
      <c r="F47" s="80"/>
      <c r="G47" s="80"/>
      <c r="H47" s="80"/>
      <c r="I47" s="80"/>
      <c r="J47" s="80"/>
      <c r="K47" s="80"/>
      <c r="L47" s="80"/>
      <c r="M47" s="80"/>
      <c r="N47" s="80"/>
      <c r="O47" s="80"/>
      <c r="P47" s="80"/>
      <c r="Q47" s="80"/>
      <c r="T47" s="82"/>
      <c r="AD47" s="82"/>
      <c r="AE47" s="82"/>
      <c r="AF47" s="82"/>
      <c r="AG47" s="82"/>
      <c r="AH47" s="82"/>
      <c r="AI47" s="82"/>
      <c r="AJ47" s="82"/>
      <c r="AK47" s="82"/>
      <c r="AL47" s="82"/>
      <c r="AM47" s="82"/>
      <c r="AN47" s="82"/>
      <c r="AO47" s="82"/>
      <c r="AP47" s="82"/>
      <c r="AQ47" s="82"/>
    </row>
    <row r="48" spans="1:43" s="3" customFormat="1" x14ac:dyDescent="0.25">
      <c r="B48" s="354" t="s">
        <v>200</v>
      </c>
      <c r="C48" s="355"/>
      <c r="D48" s="355"/>
      <c r="E48" s="355"/>
      <c r="F48" s="355"/>
      <c r="G48" s="355"/>
      <c r="H48" s="355"/>
      <c r="I48" s="355"/>
      <c r="J48" s="355"/>
      <c r="K48" s="355"/>
      <c r="L48" s="355"/>
      <c r="M48" s="355"/>
      <c r="N48" s="355"/>
      <c r="O48" s="355"/>
      <c r="P48" s="355"/>
      <c r="Q48" s="355"/>
      <c r="T48" s="50"/>
      <c r="AD48" s="50"/>
      <c r="AE48" s="50"/>
      <c r="AF48" s="50"/>
      <c r="AG48" s="50"/>
      <c r="AH48" s="50"/>
      <c r="AI48" s="50"/>
      <c r="AJ48" s="50"/>
      <c r="AK48" s="50"/>
      <c r="AL48" s="50"/>
      <c r="AM48" s="50"/>
      <c r="AN48" s="50"/>
      <c r="AO48" s="50"/>
      <c r="AP48" s="50"/>
      <c r="AQ48" s="50"/>
    </row>
    <row r="49" spans="2:43" s="3" customFormat="1" x14ac:dyDescent="0.25">
      <c r="B49" s="355"/>
      <c r="C49" s="355"/>
      <c r="D49" s="355"/>
      <c r="E49" s="355"/>
      <c r="F49" s="355"/>
      <c r="G49" s="355"/>
      <c r="H49" s="355"/>
      <c r="I49" s="355"/>
      <c r="J49" s="355"/>
      <c r="K49" s="355"/>
      <c r="L49" s="355"/>
      <c r="M49" s="355"/>
      <c r="N49" s="355"/>
      <c r="O49" s="355"/>
      <c r="P49" s="355"/>
      <c r="Q49" s="355"/>
      <c r="T49" s="50"/>
      <c r="AD49" s="50"/>
      <c r="AE49" s="50"/>
      <c r="AF49" s="50"/>
      <c r="AG49" s="50"/>
      <c r="AH49" s="50"/>
      <c r="AI49" s="50"/>
      <c r="AJ49" s="50"/>
      <c r="AK49" s="50"/>
      <c r="AL49" s="50"/>
      <c r="AM49" s="50"/>
      <c r="AN49" s="50"/>
      <c r="AO49" s="50"/>
      <c r="AP49" s="50"/>
      <c r="AQ49" s="50"/>
    </row>
    <row r="50" spans="2:43" x14ac:dyDescent="0.25">
      <c r="B50" s="356" t="s">
        <v>197</v>
      </c>
      <c r="C50" s="355"/>
      <c r="D50" s="355"/>
      <c r="E50" s="355"/>
      <c r="F50" s="355"/>
      <c r="G50" s="355"/>
      <c r="H50" s="355"/>
      <c r="I50" s="355"/>
      <c r="J50" s="355"/>
      <c r="K50" s="355"/>
      <c r="L50" s="355"/>
      <c r="M50" s="355"/>
      <c r="N50" s="355"/>
      <c r="O50" s="355"/>
      <c r="P50" s="355"/>
      <c r="Q50" s="355"/>
    </row>
    <row r="51" spans="2:43" x14ac:dyDescent="0.25">
      <c r="B51" s="355"/>
      <c r="C51" s="355"/>
      <c r="D51" s="355"/>
      <c r="E51" s="355"/>
      <c r="F51" s="355"/>
      <c r="G51" s="355"/>
      <c r="H51" s="355"/>
      <c r="I51" s="355"/>
      <c r="J51" s="355"/>
      <c r="K51" s="355"/>
      <c r="L51" s="355"/>
      <c r="M51" s="355"/>
      <c r="N51" s="355"/>
      <c r="O51" s="355"/>
      <c r="P51" s="355"/>
      <c r="Q51" s="355"/>
    </row>
    <row r="52" spans="2:43" x14ac:dyDescent="0.25">
      <c r="B52" s="355"/>
      <c r="C52" s="355"/>
      <c r="D52" s="355"/>
      <c r="E52" s="355"/>
      <c r="F52" s="355"/>
      <c r="G52" s="355"/>
      <c r="H52" s="355"/>
      <c r="I52" s="355"/>
      <c r="J52" s="355"/>
      <c r="K52" s="355"/>
      <c r="L52" s="355"/>
      <c r="M52" s="355"/>
      <c r="N52" s="355"/>
      <c r="O52" s="355"/>
      <c r="P52" s="355"/>
      <c r="Q52" s="355"/>
    </row>
    <row r="53" spans="2:43" x14ac:dyDescent="0.25">
      <c r="B53" s="355"/>
      <c r="C53" s="355"/>
      <c r="D53" s="355"/>
      <c r="E53" s="355"/>
      <c r="F53" s="355"/>
      <c r="G53" s="355"/>
      <c r="H53" s="355"/>
      <c r="I53" s="355"/>
      <c r="J53" s="355"/>
      <c r="K53" s="355"/>
      <c r="L53" s="355"/>
      <c r="M53" s="355"/>
      <c r="N53" s="355"/>
      <c r="O53" s="355"/>
      <c r="P53" s="355"/>
      <c r="Q53" s="355"/>
    </row>
    <row r="54" spans="2:43" x14ac:dyDescent="0.25">
      <c r="B54" s="355"/>
      <c r="C54" s="355"/>
      <c r="D54" s="355"/>
      <c r="E54" s="355"/>
      <c r="F54" s="355"/>
      <c r="G54" s="355"/>
      <c r="H54" s="355"/>
      <c r="I54" s="355"/>
      <c r="J54" s="355"/>
      <c r="K54" s="355"/>
      <c r="L54" s="355"/>
      <c r="M54" s="355"/>
      <c r="N54" s="355"/>
      <c r="O54" s="355"/>
      <c r="P54" s="355"/>
      <c r="Q54" s="355"/>
    </row>
  </sheetData>
  <sortState ref="B7:Q39">
    <sortCondition descending="1" ref="C7:C39"/>
  </sortState>
  <mergeCells count="18">
    <mergeCell ref="B48:Q49"/>
    <mergeCell ref="B50:Q54"/>
    <mergeCell ref="Q2:Q3"/>
    <mergeCell ref="P2:P3"/>
    <mergeCell ref="H2:H3"/>
    <mergeCell ref="I2:I3"/>
    <mergeCell ref="J2:J3"/>
    <mergeCell ref="K2:K3"/>
    <mergeCell ref="L2:L3"/>
    <mergeCell ref="M2:M3"/>
    <mergeCell ref="B2:B4"/>
    <mergeCell ref="C2:C3"/>
    <mergeCell ref="D2:D3"/>
    <mergeCell ref="E2:E3"/>
    <mergeCell ref="F2:F3"/>
    <mergeCell ref="G2:G3"/>
    <mergeCell ref="N2:N3"/>
    <mergeCell ref="O2:O3"/>
  </mergeCells>
  <printOptions verticalCentered="1"/>
  <pageMargins left="0.75" right="0.5" top="0.5" bottom="0.5" header="0" footer="0"/>
  <pageSetup scale="7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0"/>
  <sheetViews>
    <sheetView zoomScaleNormal="100" workbookViewId="0">
      <pane ySplit="4" topLeftCell="A31" activePane="bottomLeft" state="frozen"/>
      <selection pane="bottomLeft" activeCell="J4" sqref="J4"/>
    </sheetView>
  </sheetViews>
  <sheetFormatPr defaultColWidth="8.88671875" defaultRowHeight="13.2" x14ac:dyDescent="0.25"/>
  <cols>
    <col min="1" max="1" width="2.6640625" style="114" customWidth="1"/>
    <col min="2" max="2" width="14.33203125" style="3" customWidth="1"/>
    <col min="3" max="17" width="7.33203125" style="3" customWidth="1"/>
    <col min="18" max="28" width="9.109375" style="3" customWidth="1"/>
    <col min="29" max="42" width="9.109375" style="50" customWidth="1"/>
    <col min="43" max="16384" width="8.88671875" style="51"/>
  </cols>
  <sheetData>
    <row r="1" spans="1:42" s="48" customFormat="1" ht="13.8" thickBot="1" x14ac:dyDescent="0.3">
      <c r="A1" s="115"/>
      <c r="B1" s="1" t="s">
        <v>185</v>
      </c>
      <c r="C1" s="2"/>
      <c r="D1" s="2"/>
      <c r="E1" s="2"/>
      <c r="F1" s="2"/>
      <c r="G1" s="2"/>
      <c r="H1" s="2"/>
      <c r="I1" s="2"/>
      <c r="J1" s="2"/>
      <c r="K1" s="2"/>
      <c r="L1" s="2"/>
      <c r="M1" s="2"/>
      <c r="N1" s="2"/>
      <c r="O1" s="2"/>
      <c r="P1" s="2"/>
      <c r="Q1" s="2"/>
      <c r="R1" s="46"/>
      <c r="S1" s="46"/>
      <c r="T1" s="46"/>
      <c r="U1" s="46"/>
      <c r="V1" s="46"/>
      <c r="W1" s="46"/>
      <c r="X1" s="46"/>
      <c r="Y1" s="46"/>
      <c r="Z1" s="46"/>
      <c r="AA1" s="46"/>
      <c r="AB1" s="46"/>
      <c r="AC1" s="47"/>
      <c r="AD1" s="47"/>
      <c r="AE1" s="47"/>
      <c r="AF1" s="47"/>
      <c r="AG1" s="47"/>
      <c r="AH1" s="47"/>
      <c r="AI1" s="47"/>
      <c r="AJ1" s="47"/>
      <c r="AK1" s="47"/>
      <c r="AL1" s="47"/>
      <c r="AM1" s="47"/>
      <c r="AN1" s="47"/>
      <c r="AO1" s="47"/>
      <c r="AP1" s="47"/>
    </row>
    <row r="2" spans="1:42" s="48" customFormat="1" x14ac:dyDescent="0.25">
      <c r="A2" s="115"/>
      <c r="B2" s="357" t="s">
        <v>101</v>
      </c>
      <c r="C2" s="351" t="s">
        <v>63</v>
      </c>
      <c r="D2" s="351" t="s">
        <v>55</v>
      </c>
      <c r="E2" s="351" t="s">
        <v>72</v>
      </c>
      <c r="F2" s="351" t="s">
        <v>56</v>
      </c>
      <c r="G2" s="351" t="s">
        <v>73</v>
      </c>
      <c r="H2" s="351" t="s">
        <v>74</v>
      </c>
      <c r="I2" s="351" t="s">
        <v>33</v>
      </c>
      <c r="J2" s="351" t="s">
        <v>34</v>
      </c>
      <c r="K2" s="351" t="s">
        <v>35</v>
      </c>
      <c r="L2" s="351" t="s">
        <v>57</v>
      </c>
      <c r="M2" s="351" t="s">
        <v>36</v>
      </c>
      <c r="N2" s="351" t="s">
        <v>37</v>
      </c>
      <c r="O2" s="351" t="s">
        <v>78</v>
      </c>
      <c r="P2" s="351" t="s">
        <v>79</v>
      </c>
      <c r="Q2" s="351" t="s">
        <v>80</v>
      </c>
      <c r="R2" s="46"/>
      <c r="S2" s="46"/>
      <c r="T2" s="46"/>
      <c r="U2" s="46"/>
      <c r="V2" s="46"/>
      <c r="W2" s="46"/>
      <c r="X2" s="46"/>
      <c r="Y2" s="46"/>
      <c r="Z2" s="46"/>
      <c r="AA2" s="46"/>
      <c r="AB2" s="46"/>
      <c r="AC2" s="47"/>
      <c r="AD2" s="47"/>
      <c r="AE2" s="47"/>
      <c r="AF2" s="47"/>
      <c r="AG2" s="47"/>
      <c r="AH2" s="47"/>
      <c r="AI2" s="47"/>
      <c r="AJ2" s="47"/>
      <c r="AK2" s="47"/>
      <c r="AL2" s="47"/>
      <c r="AM2" s="47"/>
      <c r="AN2" s="47"/>
      <c r="AO2" s="47"/>
      <c r="AP2" s="47"/>
    </row>
    <row r="3" spans="1:42" s="48" customFormat="1" ht="13.8" thickBot="1" x14ac:dyDescent="0.3">
      <c r="A3" s="115"/>
      <c r="B3" s="358"/>
      <c r="C3" s="352"/>
      <c r="D3" s="352"/>
      <c r="E3" s="352"/>
      <c r="F3" s="353"/>
      <c r="G3" s="352"/>
      <c r="H3" s="352"/>
      <c r="I3" s="352"/>
      <c r="J3" s="352"/>
      <c r="K3" s="352"/>
      <c r="L3" s="352"/>
      <c r="M3" s="352"/>
      <c r="N3" s="352"/>
      <c r="O3" s="352"/>
      <c r="P3" s="352"/>
      <c r="Q3" s="352"/>
      <c r="R3" s="46"/>
      <c r="S3" s="46"/>
      <c r="T3" s="46"/>
      <c r="U3" s="46"/>
      <c r="V3" s="46"/>
      <c r="W3" s="46"/>
      <c r="X3" s="46"/>
      <c r="Y3" s="46"/>
      <c r="Z3" s="46"/>
      <c r="AA3" s="46"/>
      <c r="AB3" s="46"/>
      <c r="AC3" s="47"/>
      <c r="AD3" s="47"/>
      <c r="AE3" s="47"/>
      <c r="AF3" s="47"/>
      <c r="AG3" s="47"/>
      <c r="AH3" s="47"/>
      <c r="AI3" s="47"/>
      <c r="AJ3" s="47"/>
      <c r="AK3" s="47"/>
      <c r="AL3" s="47"/>
      <c r="AM3" s="47"/>
      <c r="AN3" s="47"/>
      <c r="AO3" s="47"/>
      <c r="AP3" s="47"/>
    </row>
    <row r="4" spans="1:42" ht="13.8" thickBot="1" x14ac:dyDescent="0.3">
      <c r="B4" s="359"/>
      <c r="C4" s="49" t="s">
        <v>47</v>
      </c>
      <c r="D4" s="49" t="s">
        <v>58</v>
      </c>
      <c r="E4" s="49" t="s">
        <v>59</v>
      </c>
      <c r="F4" s="49" t="s">
        <v>59</v>
      </c>
      <c r="G4" s="49" t="s">
        <v>60</v>
      </c>
      <c r="H4" s="49" t="s">
        <v>59</v>
      </c>
      <c r="I4" s="49" t="s">
        <v>61</v>
      </c>
      <c r="J4" s="49" t="s">
        <v>229</v>
      </c>
      <c r="K4" s="49" t="s">
        <v>58</v>
      </c>
      <c r="L4" s="49" t="s">
        <v>62</v>
      </c>
      <c r="M4" s="49" t="s">
        <v>58</v>
      </c>
      <c r="N4" s="49" t="s">
        <v>58</v>
      </c>
      <c r="O4" s="49"/>
      <c r="P4" s="49"/>
      <c r="Q4" s="49"/>
    </row>
    <row r="5" spans="1:42" x14ac:dyDescent="0.25">
      <c r="B5" s="53" t="s">
        <v>2</v>
      </c>
      <c r="C5" s="8">
        <v>1268.60293459164</v>
      </c>
      <c r="D5" s="54">
        <v>41.345473091981901</v>
      </c>
      <c r="E5" s="54">
        <v>7.6114672864706199</v>
      </c>
      <c r="F5" s="54">
        <v>5.6040000000000001</v>
      </c>
      <c r="G5" s="54">
        <v>30.460999312005502</v>
      </c>
      <c r="H5" s="54">
        <v>10.65</v>
      </c>
      <c r="I5" s="85">
        <v>4.66</v>
      </c>
      <c r="J5" s="54">
        <v>1.3149999999999999</v>
      </c>
      <c r="K5" s="54">
        <v>85.625</v>
      </c>
      <c r="L5" s="54">
        <v>32.125</v>
      </c>
      <c r="M5" s="54">
        <v>6.25</v>
      </c>
      <c r="N5" s="55">
        <v>6.5750000000000002</v>
      </c>
      <c r="O5" s="54">
        <v>69.25</v>
      </c>
      <c r="P5" s="54">
        <v>65</v>
      </c>
      <c r="Q5" s="96">
        <v>75</v>
      </c>
      <c r="R5" s="58"/>
    </row>
    <row r="6" spans="1:42" x14ac:dyDescent="0.25">
      <c r="B6" s="63" t="s">
        <v>32</v>
      </c>
      <c r="C6" s="118">
        <v>1237.2869092350199</v>
      </c>
      <c r="D6" s="64">
        <v>38.0162393035991</v>
      </c>
      <c r="E6" s="87">
        <v>8.0132675193975498</v>
      </c>
      <c r="F6" s="64">
        <v>5.8884999999999996</v>
      </c>
      <c r="G6" s="64">
        <v>28.022425187214701</v>
      </c>
      <c r="H6" s="87">
        <v>12.925000000000001</v>
      </c>
      <c r="I6" s="87">
        <v>4.6050000000000004</v>
      </c>
      <c r="J6" s="64">
        <v>1.3125</v>
      </c>
      <c r="K6" s="64">
        <v>85.8</v>
      </c>
      <c r="L6" s="64">
        <v>32.325000000000003</v>
      </c>
      <c r="M6" s="87">
        <v>6.9749999999999996</v>
      </c>
      <c r="N6" s="65">
        <v>6.6</v>
      </c>
      <c r="O6" s="64">
        <v>68.25</v>
      </c>
      <c r="P6" s="87">
        <v>65.75</v>
      </c>
      <c r="Q6" s="97">
        <v>73.749999999999901</v>
      </c>
    </row>
    <row r="7" spans="1:42" x14ac:dyDescent="0.25">
      <c r="B7" s="63" t="s">
        <v>6</v>
      </c>
      <c r="C7" s="109">
        <v>1230.5082776849299</v>
      </c>
      <c r="D7" s="64">
        <v>37.811724673336499</v>
      </c>
      <c r="E7" s="64">
        <v>6.8138187362991403</v>
      </c>
      <c r="F7" s="64">
        <v>5.8525</v>
      </c>
      <c r="G7" s="87">
        <v>32.480479978836101</v>
      </c>
      <c r="H7" s="64">
        <v>11.074999999999999</v>
      </c>
      <c r="I7" s="64">
        <v>4.3250000000000002</v>
      </c>
      <c r="J7" s="64">
        <v>1.2749999999999999</v>
      </c>
      <c r="K7" s="64">
        <v>85.8</v>
      </c>
      <c r="L7" s="64">
        <v>32.375</v>
      </c>
      <c r="M7" s="87">
        <v>7.1</v>
      </c>
      <c r="N7" s="65">
        <v>6.5750000000000002</v>
      </c>
      <c r="O7" s="64">
        <v>61</v>
      </c>
      <c r="P7" s="64">
        <v>62.5</v>
      </c>
      <c r="Q7" s="97">
        <v>67</v>
      </c>
    </row>
    <row r="8" spans="1:42" x14ac:dyDescent="0.25">
      <c r="B8" s="63" t="s">
        <v>26</v>
      </c>
      <c r="C8" s="109">
        <v>1185.68812773733</v>
      </c>
      <c r="D8" s="64">
        <v>37.148452392835203</v>
      </c>
      <c r="E8" s="64">
        <v>6.6591531890503397</v>
      </c>
      <c r="F8" s="64">
        <v>4.8010000000000002</v>
      </c>
      <c r="G8" s="64">
        <v>26.769263136288998</v>
      </c>
      <c r="H8" s="64">
        <v>11.125</v>
      </c>
      <c r="I8" s="64">
        <v>4.3324999999999996</v>
      </c>
      <c r="J8" s="64">
        <v>1.3325</v>
      </c>
      <c r="K8" s="87">
        <v>86.4</v>
      </c>
      <c r="L8" s="87">
        <v>34.299999999999997</v>
      </c>
      <c r="M8" s="64">
        <v>6.75</v>
      </c>
      <c r="N8" s="65">
        <v>6.375</v>
      </c>
      <c r="O8" s="87">
        <v>78.75</v>
      </c>
      <c r="P8" s="87">
        <v>74.75</v>
      </c>
      <c r="Q8" s="113">
        <v>82</v>
      </c>
    </row>
    <row r="9" spans="1:42" x14ac:dyDescent="0.25">
      <c r="B9" s="63" t="s">
        <v>18</v>
      </c>
      <c r="C9" s="109">
        <v>1167.5006908257001</v>
      </c>
      <c r="D9" s="87">
        <v>43.291142341192398</v>
      </c>
      <c r="E9" s="64">
        <v>7.50277123127771</v>
      </c>
      <c r="F9" s="64">
        <v>5.17</v>
      </c>
      <c r="G9" s="64">
        <v>29.8322242178625</v>
      </c>
      <c r="H9" s="64">
        <v>9.6750000000000007</v>
      </c>
      <c r="I9" s="87">
        <v>4.5575000000000001</v>
      </c>
      <c r="J9" s="64">
        <v>1.29</v>
      </c>
      <c r="K9" s="64">
        <v>86.025000000000006</v>
      </c>
      <c r="L9" s="64">
        <v>33.024999999999999</v>
      </c>
      <c r="M9" s="64">
        <v>6.4</v>
      </c>
      <c r="N9" s="65">
        <v>6.5750000000000002</v>
      </c>
      <c r="O9" s="64">
        <v>65.5</v>
      </c>
      <c r="P9" s="87">
        <v>66.25</v>
      </c>
      <c r="Q9" s="97">
        <v>70.75</v>
      </c>
    </row>
    <row r="10" spans="1:42" x14ac:dyDescent="0.25">
      <c r="B10" s="63" t="s">
        <v>17</v>
      </c>
      <c r="C10" s="109">
        <v>1158.7462420653701</v>
      </c>
      <c r="D10" s="64">
        <v>40.695092524185696</v>
      </c>
      <c r="E10" s="64">
        <v>7.5865342396394704</v>
      </c>
      <c r="F10" s="64">
        <v>5.5605000000000002</v>
      </c>
      <c r="G10" s="64">
        <v>29.8829358956596</v>
      </c>
      <c r="H10" s="64">
        <v>10.925000000000001</v>
      </c>
      <c r="I10" s="87">
        <v>4.4675000000000002</v>
      </c>
      <c r="J10" s="64">
        <v>1.2975000000000001</v>
      </c>
      <c r="K10" s="87">
        <v>86.325000000000003</v>
      </c>
      <c r="L10" s="64">
        <v>33.875</v>
      </c>
      <c r="M10" s="87">
        <v>7.1749999999999998</v>
      </c>
      <c r="N10" s="65">
        <v>6.5250000000000004</v>
      </c>
      <c r="O10" s="64">
        <v>68.5</v>
      </c>
      <c r="P10" s="87">
        <v>69.75</v>
      </c>
      <c r="Q10" s="97">
        <v>72.75</v>
      </c>
    </row>
    <row r="11" spans="1:42" x14ac:dyDescent="0.25">
      <c r="B11" s="63" t="s">
        <v>4</v>
      </c>
      <c r="C11" s="109">
        <v>1157.8629387901699</v>
      </c>
      <c r="D11" s="64">
        <v>39.309446366764099</v>
      </c>
      <c r="E11" s="87">
        <v>7.9135397062106403</v>
      </c>
      <c r="F11" s="64">
        <v>6.0270000000000001</v>
      </c>
      <c r="G11" s="64">
        <v>29.903502242918002</v>
      </c>
      <c r="H11" s="64">
        <v>12.1</v>
      </c>
      <c r="I11" s="87">
        <v>4.6224999999999996</v>
      </c>
      <c r="J11" s="64">
        <v>1.3025</v>
      </c>
      <c r="K11" s="87">
        <v>87.075000000000003</v>
      </c>
      <c r="L11" s="64">
        <v>33.375</v>
      </c>
      <c r="M11" s="87">
        <v>6.95</v>
      </c>
      <c r="N11" s="65">
        <v>6.5250000000000004</v>
      </c>
      <c r="O11" s="87">
        <v>71.5</v>
      </c>
      <c r="P11" s="87">
        <v>76</v>
      </c>
      <c r="Q11" s="97">
        <v>73.25</v>
      </c>
    </row>
    <row r="12" spans="1:42" x14ac:dyDescent="0.25">
      <c r="B12" s="63" t="s">
        <v>14</v>
      </c>
      <c r="C12" s="109">
        <v>1133.03349686756</v>
      </c>
      <c r="D12" s="64">
        <v>41.198847092410297</v>
      </c>
      <c r="E12" s="64">
        <v>7.6086531496428904</v>
      </c>
      <c r="F12" s="64">
        <v>5.6475</v>
      </c>
      <c r="G12" s="64">
        <v>30.619635623223399</v>
      </c>
      <c r="H12" s="64">
        <v>10.725</v>
      </c>
      <c r="I12" s="64">
        <v>4.3775000000000004</v>
      </c>
      <c r="J12" s="64">
        <v>1.3</v>
      </c>
      <c r="K12" s="64">
        <v>85.8</v>
      </c>
      <c r="L12" s="64">
        <v>33.549999999999997</v>
      </c>
      <c r="M12" s="64">
        <v>6.2249999999999996</v>
      </c>
      <c r="N12" s="65">
        <v>6.6</v>
      </c>
      <c r="O12" s="64">
        <v>68</v>
      </c>
      <c r="P12" s="87">
        <v>65.75</v>
      </c>
      <c r="Q12" s="97">
        <v>73.5</v>
      </c>
    </row>
    <row r="13" spans="1:42" x14ac:dyDescent="0.25">
      <c r="B13" s="63" t="s">
        <v>15</v>
      </c>
      <c r="C13" s="18">
        <v>1114.4275876617201</v>
      </c>
      <c r="D13" s="64">
        <v>38.8817874686371</v>
      </c>
      <c r="E13" s="64">
        <v>6.8017971155531702</v>
      </c>
      <c r="F13" s="64">
        <v>5.8354999999999997</v>
      </c>
      <c r="G13" s="87">
        <v>33.3594530543266</v>
      </c>
      <c r="H13" s="64">
        <v>10.55</v>
      </c>
      <c r="I13" s="87">
        <v>4.4175000000000004</v>
      </c>
      <c r="J13" s="87">
        <v>1.335</v>
      </c>
      <c r="K13" s="64">
        <v>85.1</v>
      </c>
      <c r="L13" s="87">
        <v>35.674999999999997</v>
      </c>
      <c r="M13" s="64">
        <v>5.35</v>
      </c>
      <c r="N13" s="65">
        <v>6.5</v>
      </c>
      <c r="O13" s="87">
        <v>76.5</v>
      </c>
      <c r="P13" s="87">
        <v>66.25</v>
      </c>
      <c r="Q13" s="113">
        <v>84.75</v>
      </c>
    </row>
    <row r="14" spans="1:42" x14ac:dyDescent="0.25">
      <c r="B14" s="63" t="s">
        <v>7</v>
      </c>
      <c r="C14" s="18">
        <v>1111.8056313719401</v>
      </c>
      <c r="D14" s="64">
        <v>38.426773269790601</v>
      </c>
      <c r="E14" s="64">
        <v>7.3207963596357803</v>
      </c>
      <c r="F14" s="64">
        <v>5.6719999999999997</v>
      </c>
      <c r="G14" s="64">
        <v>29.7963121118012</v>
      </c>
      <c r="H14" s="64">
        <v>11.574999999999999</v>
      </c>
      <c r="I14" s="87">
        <v>4.6500000000000004</v>
      </c>
      <c r="J14" s="64">
        <v>1.2625</v>
      </c>
      <c r="K14" s="64">
        <v>85.525000000000006</v>
      </c>
      <c r="L14" s="64">
        <v>33.6</v>
      </c>
      <c r="M14" s="87">
        <v>6.85</v>
      </c>
      <c r="N14" s="65">
        <v>6.875</v>
      </c>
      <c r="O14" s="64">
        <v>54</v>
      </c>
      <c r="P14" s="64">
        <v>58</v>
      </c>
      <c r="Q14" s="97">
        <v>61.5</v>
      </c>
      <c r="R14" s="58"/>
    </row>
    <row r="15" spans="1:42" x14ac:dyDescent="0.25">
      <c r="B15" s="63" t="s">
        <v>3</v>
      </c>
      <c r="C15" s="18">
        <v>1100.87781628535</v>
      </c>
      <c r="D15" s="64">
        <v>38.662818250118399</v>
      </c>
      <c r="E15" s="87">
        <v>7.7700716581276197</v>
      </c>
      <c r="F15" s="64">
        <v>6.0140000000000002</v>
      </c>
      <c r="G15" s="64">
        <v>29.939812954575</v>
      </c>
      <c r="H15" s="64">
        <v>12.2</v>
      </c>
      <c r="I15" s="87">
        <v>4.66</v>
      </c>
      <c r="J15" s="64">
        <v>1.3274999999999999</v>
      </c>
      <c r="K15" s="87">
        <v>86.25</v>
      </c>
      <c r="L15" s="64">
        <v>32.625</v>
      </c>
      <c r="M15" s="87">
        <v>7.0250000000000004</v>
      </c>
      <c r="N15" s="65">
        <v>6.4</v>
      </c>
      <c r="O15" s="87">
        <v>74</v>
      </c>
      <c r="P15" s="87">
        <v>71</v>
      </c>
      <c r="Q15" s="113">
        <v>77.5</v>
      </c>
    </row>
    <row r="16" spans="1:42" x14ac:dyDescent="0.25">
      <c r="B16" s="63" t="s">
        <v>5</v>
      </c>
      <c r="C16" s="18">
        <v>1085.3350685873099</v>
      </c>
      <c r="D16" s="64">
        <v>37.577130841751902</v>
      </c>
      <c r="E16" s="64">
        <v>6.5782062948073898</v>
      </c>
      <c r="F16" s="64">
        <v>5.5674999999999999</v>
      </c>
      <c r="G16" s="64">
        <v>31.803038559701999</v>
      </c>
      <c r="H16" s="64">
        <v>10.824999999999999</v>
      </c>
      <c r="I16" s="64">
        <v>4.3250000000000002</v>
      </c>
      <c r="J16" s="64">
        <v>1.2875000000000001</v>
      </c>
      <c r="K16" s="64">
        <v>85.724999999999994</v>
      </c>
      <c r="L16" s="87">
        <v>34.475000000000001</v>
      </c>
      <c r="M16" s="64">
        <v>5.8250000000000002</v>
      </c>
      <c r="N16" s="65">
        <v>6.5250000000000004</v>
      </c>
      <c r="O16" s="64">
        <v>64.5</v>
      </c>
      <c r="P16" s="64">
        <v>65</v>
      </c>
      <c r="Q16" s="97">
        <v>71.5</v>
      </c>
    </row>
    <row r="17" spans="2:18" x14ac:dyDescent="0.25">
      <c r="B17" s="63" t="s">
        <v>12</v>
      </c>
      <c r="C17" s="18">
        <v>1069.73237306892</v>
      </c>
      <c r="D17" s="64">
        <v>40.993865878768197</v>
      </c>
      <c r="E17" s="64">
        <v>7.3831388266145899</v>
      </c>
      <c r="F17" s="64">
        <v>5.4455</v>
      </c>
      <c r="G17" s="64">
        <v>30.2960572027553</v>
      </c>
      <c r="H17" s="64">
        <v>10.475</v>
      </c>
      <c r="I17" s="87">
        <v>4.4550000000000001</v>
      </c>
      <c r="J17" s="64">
        <v>1.27</v>
      </c>
      <c r="K17" s="87">
        <v>86.275000000000006</v>
      </c>
      <c r="L17" s="64">
        <v>32.625</v>
      </c>
      <c r="M17" s="64">
        <v>5.9249999999999998</v>
      </c>
      <c r="N17" s="65">
        <v>6.6</v>
      </c>
      <c r="O17" s="64">
        <v>60.5</v>
      </c>
      <c r="P17" s="87">
        <v>65.75</v>
      </c>
      <c r="Q17" s="97">
        <v>65.75</v>
      </c>
    </row>
    <row r="18" spans="2:18" x14ac:dyDescent="0.25">
      <c r="B18" s="63" t="s">
        <v>9</v>
      </c>
      <c r="C18" s="18">
        <v>1064.2212876768799</v>
      </c>
      <c r="D18" s="64">
        <v>37.299969418790603</v>
      </c>
      <c r="E18" s="64">
        <v>7.0795257529615103</v>
      </c>
      <c r="F18" s="64">
        <v>5.7465000000000002</v>
      </c>
      <c r="G18" s="64">
        <v>30.272756246777998</v>
      </c>
      <c r="H18" s="64">
        <v>11.75</v>
      </c>
      <c r="I18" s="87">
        <v>4.46</v>
      </c>
      <c r="J18" s="64">
        <v>1.2849999999999999</v>
      </c>
      <c r="K18" s="64">
        <v>85.974999999999994</v>
      </c>
      <c r="L18" s="64">
        <v>33.475000000000001</v>
      </c>
      <c r="M18" s="64">
        <v>5.15</v>
      </c>
      <c r="N18" s="65">
        <v>6.7</v>
      </c>
      <c r="O18" s="64">
        <v>63.5</v>
      </c>
      <c r="P18" s="64">
        <v>65</v>
      </c>
      <c r="Q18" s="97">
        <v>69</v>
      </c>
    </row>
    <row r="19" spans="2:18" x14ac:dyDescent="0.25">
      <c r="B19" s="63" t="s">
        <v>11</v>
      </c>
      <c r="C19" s="18">
        <v>1049.7730019472799</v>
      </c>
      <c r="D19" s="64">
        <v>39.882821296307803</v>
      </c>
      <c r="E19" s="64">
        <v>6.6243528301387302</v>
      </c>
      <c r="F19" s="64">
        <v>5.6935000000000002</v>
      </c>
      <c r="G19" s="87">
        <v>34.321623588213498</v>
      </c>
      <c r="H19" s="64">
        <v>9.875</v>
      </c>
      <c r="I19" s="87">
        <v>4.5575000000000001</v>
      </c>
      <c r="J19" s="64">
        <v>1.2975000000000001</v>
      </c>
      <c r="K19" s="64">
        <v>86.05</v>
      </c>
      <c r="L19" s="64">
        <v>32.975000000000001</v>
      </c>
      <c r="M19" s="64">
        <v>5.5750000000000002</v>
      </c>
      <c r="N19" s="65">
        <v>6.625</v>
      </c>
      <c r="O19" s="64">
        <v>67.25</v>
      </c>
      <c r="P19" s="87">
        <v>67</v>
      </c>
      <c r="Q19" s="97">
        <v>72.5</v>
      </c>
    </row>
    <row r="20" spans="2:18" x14ac:dyDescent="0.25">
      <c r="B20" s="63" t="s">
        <v>30</v>
      </c>
      <c r="C20" s="18">
        <v>1034.3623068371301</v>
      </c>
      <c r="D20" s="64">
        <v>37.310383364064002</v>
      </c>
      <c r="E20" s="64">
        <v>6.4885629399670197</v>
      </c>
      <c r="F20" s="64">
        <v>5.3869999999999996</v>
      </c>
      <c r="G20" s="64">
        <v>30.9958754208754</v>
      </c>
      <c r="H20" s="64">
        <v>10.775</v>
      </c>
      <c r="I20" s="64">
        <v>4.1849999999999996</v>
      </c>
      <c r="J20" s="64">
        <v>1.23</v>
      </c>
      <c r="K20" s="87">
        <v>86.15</v>
      </c>
      <c r="L20" s="64">
        <v>33.6</v>
      </c>
      <c r="M20" s="64">
        <v>6.375</v>
      </c>
      <c r="N20" s="65">
        <v>6.875</v>
      </c>
      <c r="O20" s="64">
        <v>49.25</v>
      </c>
      <c r="P20" s="64">
        <v>60.75</v>
      </c>
      <c r="Q20" s="97">
        <v>56.25</v>
      </c>
    </row>
    <row r="21" spans="2:18" x14ac:dyDescent="0.25">
      <c r="B21" s="63" t="s">
        <v>0</v>
      </c>
      <c r="C21" s="18">
        <v>1028.5447628673401</v>
      </c>
      <c r="D21" s="64">
        <v>42.079089251847797</v>
      </c>
      <c r="E21" s="64">
        <v>7.5965739078427301</v>
      </c>
      <c r="F21" s="64">
        <v>5.242</v>
      </c>
      <c r="G21" s="64">
        <v>29.092887612224899</v>
      </c>
      <c r="H21" s="64">
        <v>10.3</v>
      </c>
      <c r="I21" s="87">
        <v>4.4824999999999999</v>
      </c>
      <c r="J21" s="64">
        <v>1.2875000000000001</v>
      </c>
      <c r="K21" s="87">
        <v>86.35</v>
      </c>
      <c r="L21" s="64">
        <v>32.450000000000003</v>
      </c>
      <c r="M21" s="64">
        <v>5.3250000000000002</v>
      </c>
      <c r="N21" s="65">
        <v>6.6749999999999998</v>
      </c>
      <c r="O21" s="64">
        <v>64.25</v>
      </c>
      <c r="P21" s="87">
        <v>68.25</v>
      </c>
      <c r="Q21" s="97">
        <v>68.75</v>
      </c>
    </row>
    <row r="22" spans="2:18" x14ac:dyDescent="0.25">
      <c r="B22" s="63" t="s">
        <v>8</v>
      </c>
      <c r="C22" s="18">
        <v>1022.63775099943</v>
      </c>
      <c r="D22" s="64">
        <v>41.600139362616098</v>
      </c>
      <c r="E22" s="64">
        <v>6.7078557599773703</v>
      </c>
      <c r="F22" s="64">
        <v>4.976</v>
      </c>
      <c r="G22" s="64">
        <v>30.8694535028242</v>
      </c>
      <c r="H22" s="64">
        <v>9.2750000000000004</v>
      </c>
      <c r="I22" s="87">
        <v>4.4675000000000002</v>
      </c>
      <c r="J22" s="64">
        <v>1.23</v>
      </c>
      <c r="K22" s="64">
        <v>84.8</v>
      </c>
      <c r="L22" s="64">
        <v>32.700000000000003</v>
      </c>
      <c r="M22" s="64">
        <v>5.375</v>
      </c>
      <c r="N22" s="89">
        <v>7.0750000000000002</v>
      </c>
      <c r="O22" s="64">
        <v>44.75</v>
      </c>
      <c r="P22" s="64">
        <v>49.5</v>
      </c>
      <c r="Q22" s="97">
        <v>55.5</v>
      </c>
      <c r="R22" s="58"/>
    </row>
    <row r="23" spans="2:18" x14ac:dyDescent="0.25">
      <c r="B23" s="63" t="s">
        <v>16</v>
      </c>
      <c r="C23" s="18">
        <v>996.68777115041303</v>
      </c>
      <c r="D23" s="64">
        <v>39.269049003898402</v>
      </c>
      <c r="E23" s="64">
        <v>7.3908218887894002</v>
      </c>
      <c r="F23" s="64">
        <v>5.6805000000000003</v>
      </c>
      <c r="G23" s="64">
        <v>30.192177130108199</v>
      </c>
      <c r="H23" s="64">
        <v>11.275</v>
      </c>
      <c r="I23" s="87">
        <v>4.5774999999999997</v>
      </c>
      <c r="J23" s="64">
        <v>1.2925</v>
      </c>
      <c r="K23" s="64">
        <v>86.05</v>
      </c>
      <c r="L23" s="64">
        <v>34.049999999999997</v>
      </c>
      <c r="M23" s="64">
        <v>6.45</v>
      </c>
      <c r="N23" s="65">
        <v>6.6749999999999998</v>
      </c>
      <c r="O23" s="64">
        <v>63</v>
      </c>
      <c r="P23" s="87">
        <v>65.75</v>
      </c>
      <c r="Q23" s="97">
        <v>68.25</v>
      </c>
    </row>
    <row r="24" spans="2:18" x14ac:dyDescent="0.25">
      <c r="B24" s="63" t="s">
        <v>13</v>
      </c>
      <c r="C24" s="18">
        <v>994.09841197435298</v>
      </c>
      <c r="D24" s="64">
        <v>39.908507773413596</v>
      </c>
      <c r="E24" s="64">
        <v>6.9528892979635</v>
      </c>
      <c r="F24" s="64">
        <v>5.4320000000000004</v>
      </c>
      <c r="G24" s="64">
        <v>31.191785900488998</v>
      </c>
      <c r="H24" s="64">
        <v>10.324999999999999</v>
      </c>
      <c r="I24" s="64">
        <v>4.3449999999999998</v>
      </c>
      <c r="J24" s="64">
        <v>1.31</v>
      </c>
      <c r="K24" s="64">
        <v>86.05</v>
      </c>
      <c r="L24" s="87">
        <v>34.875</v>
      </c>
      <c r="M24" s="64">
        <v>5.9749999999999996</v>
      </c>
      <c r="N24" s="65">
        <v>6.4749999999999996</v>
      </c>
      <c r="O24" s="87">
        <v>71</v>
      </c>
      <c r="P24" s="87">
        <v>70</v>
      </c>
      <c r="Q24" s="97">
        <v>76.5</v>
      </c>
      <c r="R24" s="58"/>
    </row>
    <row r="25" spans="2:18" x14ac:dyDescent="0.25">
      <c r="B25" s="63" t="s">
        <v>10</v>
      </c>
      <c r="C25" s="18">
        <v>991.73953607200201</v>
      </c>
      <c r="D25" s="64">
        <v>38.370836554067402</v>
      </c>
      <c r="E25" s="64">
        <v>7.3867393688123899</v>
      </c>
      <c r="F25" s="64">
        <v>5.8579999999999997</v>
      </c>
      <c r="G25" s="64">
        <v>30.450725009510499</v>
      </c>
      <c r="H25" s="64">
        <v>11.75</v>
      </c>
      <c r="I25" s="87">
        <v>4.5750000000000002</v>
      </c>
      <c r="J25" s="64">
        <v>1.3049999999999999</v>
      </c>
      <c r="K25" s="87">
        <v>86.224999999999994</v>
      </c>
      <c r="L25" s="64">
        <v>31.75</v>
      </c>
      <c r="M25" s="64">
        <v>5.9</v>
      </c>
      <c r="N25" s="65">
        <v>6.5</v>
      </c>
      <c r="O25" s="64">
        <v>69.5</v>
      </c>
      <c r="P25" s="87">
        <v>69</v>
      </c>
      <c r="Q25" s="97">
        <v>73.5</v>
      </c>
      <c r="R25" s="58"/>
    </row>
    <row r="26" spans="2:18" x14ac:dyDescent="0.25">
      <c r="B26" s="63" t="s">
        <v>27</v>
      </c>
      <c r="C26" s="18">
        <v>959.09134280294995</v>
      </c>
      <c r="D26" s="64">
        <v>36.886349171735198</v>
      </c>
      <c r="E26" s="64">
        <v>6.8570862914044604</v>
      </c>
      <c r="F26" s="64">
        <v>5.3120000000000003</v>
      </c>
      <c r="G26" s="64">
        <v>28.576252913752899</v>
      </c>
      <c r="H26" s="64">
        <v>11.6</v>
      </c>
      <c r="I26" s="64">
        <v>4.1224999999999996</v>
      </c>
      <c r="J26" s="64">
        <v>1.2625</v>
      </c>
      <c r="K26" s="64">
        <v>85.375</v>
      </c>
      <c r="L26" s="64">
        <v>32.125</v>
      </c>
      <c r="M26" s="87">
        <v>7.1749999999999998</v>
      </c>
      <c r="N26" s="65">
        <v>6.875</v>
      </c>
      <c r="O26" s="64">
        <v>56</v>
      </c>
      <c r="P26" s="64">
        <v>57.75</v>
      </c>
      <c r="Q26" s="97">
        <v>64</v>
      </c>
    </row>
    <row r="27" spans="2:18" x14ac:dyDescent="0.25">
      <c r="B27" s="63" t="s">
        <v>21</v>
      </c>
      <c r="C27" s="18">
        <v>918.50962299456705</v>
      </c>
      <c r="D27" s="64">
        <v>35.665448625168999</v>
      </c>
      <c r="E27" s="64">
        <v>6.7753378982327801</v>
      </c>
      <c r="F27" s="64">
        <v>6.1894999999999998</v>
      </c>
      <c r="G27" s="87">
        <v>32.590222222222202</v>
      </c>
      <c r="H27" s="64">
        <v>12.1</v>
      </c>
      <c r="I27" s="64">
        <v>4.3775000000000004</v>
      </c>
      <c r="J27" s="64">
        <v>1.2775000000000001</v>
      </c>
      <c r="K27" s="64">
        <v>85.825000000000003</v>
      </c>
      <c r="L27" s="64">
        <v>33.799999999999997</v>
      </c>
      <c r="M27" s="64">
        <v>5.85</v>
      </c>
      <c r="N27" s="65">
        <v>6.9749999999999996</v>
      </c>
      <c r="O27" s="64">
        <v>61.5</v>
      </c>
      <c r="P27" s="64">
        <v>64</v>
      </c>
      <c r="Q27" s="97">
        <v>68.5</v>
      </c>
    </row>
    <row r="28" spans="2:18" x14ac:dyDescent="0.25">
      <c r="B28" s="63" t="s">
        <v>24</v>
      </c>
      <c r="C28" s="18">
        <v>901.82554598043498</v>
      </c>
      <c r="D28" s="64">
        <v>38.7684218817014</v>
      </c>
      <c r="E28" s="64">
        <v>6.8373975855688602</v>
      </c>
      <c r="F28" s="64">
        <v>5.7294999999999998</v>
      </c>
      <c r="G28" s="87">
        <v>32.495420839549602</v>
      </c>
      <c r="H28" s="64">
        <v>10.675000000000001</v>
      </c>
      <c r="I28" s="87">
        <v>4.4275000000000002</v>
      </c>
      <c r="J28" s="87">
        <v>1.3625</v>
      </c>
      <c r="K28" s="64">
        <v>85.9</v>
      </c>
      <c r="L28" s="87">
        <v>34.85</v>
      </c>
      <c r="M28" s="64">
        <v>5.3250000000000002</v>
      </c>
      <c r="N28" s="65">
        <v>6.1749999999999998</v>
      </c>
      <c r="O28" s="87">
        <v>84.25</v>
      </c>
      <c r="P28" s="87">
        <v>74</v>
      </c>
      <c r="Q28" s="113">
        <v>88.5</v>
      </c>
    </row>
    <row r="29" spans="2:18" x14ac:dyDescent="0.25">
      <c r="B29" s="63" t="s">
        <v>22</v>
      </c>
      <c r="C29" s="18">
        <v>880.67174426237295</v>
      </c>
      <c r="D29" s="64">
        <v>35.547106567630699</v>
      </c>
      <c r="E29" s="64">
        <v>6.6098527664890003</v>
      </c>
      <c r="F29" s="64">
        <v>5.7510000000000003</v>
      </c>
      <c r="G29" s="64">
        <v>30.9822425108073</v>
      </c>
      <c r="H29" s="64">
        <v>11.85</v>
      </c>
      <c r="I29" s="64">
        <v>4.2649999999999997</v>
      </c>
      <c r="J29" s="64">
        <v>1.32</v>
      </c>
      <c r="K29" s="87">
        <v>86.174999999999997</v>
      </c>
      <c r="L29" s="87">
        <v>35.450000000000003</v>
      </c>
      <c r="M29" s="64">
        <v>5.8250000000000002</v>
      </c>
      <c r="N29" s="65">
        <v>6.4</v>
      </c>
      <c r="O29" s="87">
        <v>75.25</v>
      </c>
      <c r="P29" s="87">
        <v>72.75</v>
      </c>
      <c r="Q29" s="113">
        <v>80.75</v>
      </c>
      <c r="R29" s="58"/>
    </row>
    <row r="30" spans="2:18" x14ac:dyDescent="0.25">
      <c r="B30" s="63" t="s">
        <v>31</v>
      </c>
      <c r="C30" s="18">
        <v>870.60269641615696</v>
      </c>
      <c r="D30" s="64">
        <v>36.848400400736999</v>
      </c>
      <c r="E30" s="87">
        <v>7.8568250776147996</v>
      </c>
      <c r="F30" s="87">
        <v>6.6064999999999996</v>
      </c>
      <c r="G30" s="64">
        <v>30.9873564647846</v>
      </c>
      <c r="H30" s="87">
        <v>13.324999999999999</v>
      </c>
      <c r="I30" s="64">
        <v>4.0425000000000004</v>
      </c>
      <c r="J30" s="87">
        <v>1.375</v>
      </c>
      <c r="K30" s="64">
        <v>84.474999999999994</v>
      </c>
      <c r="L30" s="64">
        <v>33.4</v>
      </c>
      <c r="M30" s="64">
        <v>5.2750000000000004</v>
      </c>
      <c r="N30" s="65">
        <v>6.35</v>
      </c>
      <c r="O30" s="87">
        <v>80</v>
      </c>
      <c r="P30" s="64">
        <v>63</v>
      </c>
      <c r="Q30" s="113">
        <v>87.25</v>
      </c>
    </row>
    <row r="31" spans="2:18" x14ac:dyDescent="0.25">
      <c r="B31" s="63" t="s">
        <v>25</v>
      </c>
      <c r="C31" s="18">
        <v>819.05439091272694</v>
      </c>
      <c r="D31" s="64">
        <v>36.822513589844199</v>
      </c>
      <c r="E31" s="64">
        <v>6.76244076505174</v>
      </c>
      <c r="F31" s="64">
        <v>5.7560000000000002</v>
      </c>
      <c r="G31" s="64">
        <v>31.356031153712699</v>
      </c>
      <c r="H31" s="64">
        <v>11.475</v>
      </c>
      <c r="I31" s="64">
        <v>4.3150000000000004</v>
      </c>
      <c r="J31" s="64">
        <v>1.27</v>
      </c>
      <c r="K31" s="64">
        <v>84.174999999999997</v>
      </c>
      <c r="L31" s="64">
        <v>32.85</v>
      </c>
      <c r="M31" s="64">
        <v>5.55</v>
      </c>
      <c r="N31" s="89">
        <v>7.0750000000000002</v>
      </c>
      <c r="O31" s="64">
        <v>54.5</v>
      </c>
      <c r="P31" s="64">
        <v>49</v>
      </c>
      <c r="Q31" s="97">
        <v>65.75</v>
      </c>
      <c r="R31" s="58"/>
    </row>
    <row r="32" spans="2:18" x14ac:dyDescent="0.25">
      <c r="B32" s="63" t="s">
        <v>19</v>
      </c>
      <c r="C32" s="18">
        <v>774.70990359717803</v>
      </c>
      <c r="D32" s="64">
        <v>37.4980645225248</v>
      </c>
      <c r="E32" s="64">
        <v>6.2223462027467002</v>
      </c>
      <c r="F32" s="64">
        <v>4.952</v>
      </c>
      <c r="G32" s="64">
        <v>29.859506791675699</v>
      </c>
      <c r="H32" s="64">
        <v>10.199999999999999</v>
      </c>
      <c r="I32" s="87">
        <v>4.5324999999999998</v>
      </c>
      <c r="J32" s="64">
        <v>1.2549999999999999</v>
      </c>
      <c r="K32" s="64">
        <v>85.1</v>
      </c>
      <c r="L32" s="87">
        <v>35.75</v>
      </c>
      <c r="M32" s="64">
        <v>5.7750000000000004</v>
      </c>
      <c r="N32" s="65">
        <v>6.5750000000000002</v>
      </c>
      <c r="O32" s="64">
        <v>52</v>
      </c>
      <c r="P32" s="64">
        <v>56.25</v>
      </c>
      <c r="Q32" s="97">
        <v>62.5</v>
      </c>
    </row>
    <row r="33" spans="2:17" x14ac:dyDescent="0.25">
      <c r="B33" s="63" t="s">
        <v>20</v>
      </c>
      <c r="C33" s="18">
        <v>755.93903278662401</v>
      </c>
      <c r="D33" s="64">
        <v>35.785474573218302</v>
      </c>
      <c r="E33" s="64">
        <v>6.4039945112224599</v>
      </c>
      <c r="F33" s="64">
        <v>5.5724999999999998</v>
      </c>
      <c r="G33" s="64">
        <v>31.1619704372565</v>
      </c>
      <c r="H33" s="64">
        <v>11.35</v>
      </c>
      <c r="I33" s="64">
        <v>4.0475000000000003</v>
      </c>
      <c r="J33" s="64">
        <v>1.26</v>
      </c>
      <c r="K33" s="64">
        <v>85.9</v>
      </c>
      <c r="L33" s="87">
        <v>35.35</v>
      </c>
      <c r="M33" s="64">
        <v>6.25</v>
      </c>
      <c r="N33" s="65">
        <v>6.7</v>
      </c>
      <c r="O33" s="64">
        <v>57.5</v>
      </c>
      <c r="P33" s="64">
        <v>63.75</v>
      </c>
      <c r="Q33" s="97">
        <v>65.25</v>
      </c>
    </row>
    <row r="34" spans="2:17" x14ac:dyDescent="0.25">
      <c r="B34" s="63" t="s">
        <v>29</v>
      </c>
      <c r="C34" s="18">
        <v>746.87944474988296</v>
      </c>
      <c r="D34" s="64">
        <v>38.990367784695799</v>
      </c>
      <c r="E34" s="64">
        <v>6.64118315022204</v>
      </c>
      <c r="F34" s="64">
        <v>4.1159999999999997</v>
      </c>
      <c r="G34" s="64">
        <v>24.175584356109201</v>
      </c>
      <c r="H34" s="64">
        <v>10.225</v>
      </c>
      <c r="I34" s="64">
        <v>4.0425000000000004</v>
      </c>
      <c r="J34" s="64">
        <v>1.2725</v>
      </c>
      <c r="K34" s="64">
        <v>84.3</v>
      </c>
      <c r="L34" s="87">
        <v>34.65</v>
      </c>
      <c r="M34" s="64">
        <v>5.9249999999999998</v>
      </c>
      <c r="N34" s="89">
        <v>7.4249999999999998</v>
      </c>
      <c r="O34" s="64">
        <v>56</v>
      </c>
      <c r="P34" s="64">
        <v>51.25</v>
      </c>
      <c r="Q34" s="97">
        <v>67.25</v>
      </c>
    </row>
    <row r="35" spans="2:17" x14ac:dyDescent="0.25">
      <c r="B35" s="63" t="s">
        <v>1</v>
      </c>
      <c r="C35" s="18">
        <v>678.43332944457097</v>
      </c>
      <c r="D35" s="64">
        <v>36.309156380611199</v>
      </c>
      <c r="E35" s="64">
        <v>6.5696338358921196</v>
      </c>
      <c r="F35" s="64">
        <v>5.2404999999999999</v>
      </c>
      <c r="G35" s="64">
        <v>28.967237697961099</v>
      </c>
      <c r="H35" s="64">
        <v>11.375</v>
      </c>
      <c r="I35" s="87">
        <v>4.47</v>
      </c>
      <c r="J35" s="64">
        <v>1.2450000000000001</v>
      </c>
      <c r="K35" s="64">
        <v>84.875</v>
      </c>
      <c r="L35" s="87">
        <v>34.299999999999997</v>
      </c>
      <c r="M35" s="64">
        <v>5.875</v>
      </c>
      <c r="N35" s="89">
        <v>7.0750000000000002</v>
      </c>
      <c r="O35" s="64">
        <v>47.25</v>
      </c>
      <c r="P35" s="64">
        <v>51.5</v>
      </c>
      <c r="Q35" s="97">
        <v>58</v>
      </c>
    </row>
    <row r="36" spans="2:17" x14ac:dyDescent="0.25">
      <c r="B36" s="63" t="s">
        <v>23</v>
      </c>
      <c r="C36" s="18">
        <v>652.44449714179302</v>
      </c>
      <c r="D36" s="64">
        <v>33.156402272578099</v>
      </c>
      <c r="E36" s="64">
        <v>5.5961130301633402</v>
      </c>
      <c r="F36" s="64">
        <v>4.9284999999999997</v>
      </c>
      <c r="G36" s="64">
        <v>29.1900285878502</v>
      </c>
      <c r="H36" s="64">
        <v>11.15</v>
      </c>
      <c r="I36" s="64">
        <v>3.88</v>
      </c>
      <c r="J36" s="87">
        <v>1.3574999999999999</v>
      </c>
      <c r="K36" s="64">
        <v>85.375</v>
      </c>
      <c r="L36" s="87">
        <v>34.875</v>
      </c>
      <c r="M36" s="64">
        <v>4.9249999999999998</v>
      </c>
      <c r="N36" s="65">
        <v>6.375</v>
      </c>
      <c r="O36" s="87">
        <v>82</v>
      </c>
      <c r="P36" s="87">
        <v>69.5</v>
      </c>
      <c r="Q36" s="113">
        <v>88.25</v>
      </c>
    </row>
    <row r="37" spans="2:17" x14ac:dyDescent="0.25">
      <c r="B37" s="63" t="s">
        <v>28</v>
      </c>
      <c r="C37" s="18">
        <v>614.24325616236001</v>
      </c>
      <c r="D37" s="64">
        <v>34.0209513639129</v>
      </c>
      <c r="E37" s="64">
        <v>6.1074386778866501</v>
      </c>
      <c r="F37" s="64">
        <v>5.0460000000000003</v>
      </c>
      <c r="G37" s="64">
        <v>28.190875150963802</v>
      </c>
      <c r="H37" s="64">
        <v>11.725</v>
      </c>
      <c r="I37" s="64">
        <v>3.9375</v>
      </c>
      <c r="J37" s="64">
        <v>1.25</v>
      </c>
      <c r="K37" s="64">
        <v>84.65</v>
      </c>
      <c r="L37" s="64">
        <v>34.174999999999997</v>
      </c>
      <c r="M37" s="64">
        <v>5.25</v>
      </c>
      <c r="N37" s="65">
        <v>6.9749999999999996</v>
      </c>
      <c r="O37" s="64">
        <v>50.25</v>
      </c>
      <c r="P37" s="64">
        <v>51.25</v>
      </c>
      <c r="Q37" s="97">
        <v>61.25</v>
      </c>
    </row>
    <row r="38" spans="2:17" ht="13.8" thickBot="1" x14ac:dyDescent="0.3">
      <c r="B38" s="68"/>
      <c r="C38" s="69"/>
      <c r="D38" s="69"/>
      <c r="E38" s="69"/>
      <c r="F38" s="69"/>
      <c r="G38" s="69"/>
      <c r="H38" s="69"/>
      <c r="I38" s="69"/>
      <c r="J38" s="69"/>
      <c r="K38" s="69"/>
      <c r="L38" s="69"/>
      <c r="M38" s="69"/>
      <c r="N38" s="70"/>
      <c r="O38" s="69"/>
      <c r="P38" s="69"/>
      <c r="Q38" s="98"/>
    </row>
    <row r="39" spans="2:17" x14ac:dyDescent="0.25">
      <c r="B39" s="27" t="s">
        <v>53</v>
      </c>
      <c r="C39" s="28">
        <f t="shared" ref="C39:Q39" si="0">AVERAGE(C5:C37)</f>
        <v>993.20841610755758</v>
      </c>
      <c r="D39" s="72">
        <f t="shared" si="0"/>
        <v>38.344795353173822</v>
      </c>
      <c r="E39" s="72">
        <f t="shared" si="0"/>
        <v>7.0009147530810454</v>
      </c>
      <c r="F39" s="72">
        <f t="shared" si="0"/>
        <v>5.5242727272727272</v>
      </c>
      <c r="G39" s="72">
        <f t="shared" si="0"/>
        <v>30.275337970146619</v>
      </c>
      <c r="H39" s="72">
        <f t="shared" si="0"/>
        <v>11.127272727272729</v>
      </c>
      <c r="I39" s="72">
        <f t="shared" si="0"/>
        <v>4.3807575757575759</v>
      </c>
      <c r="J39" s="72">
        <f t="shared" si="0"/>
        <v>1.2925000000000002</v>
      </c>
      <c r="K39" s="72">
        <f t="shared" si="0"/>
        <v>85.681818181818201</v>
      </c>
      <c r="L39" s="72">
        <f t="shared" si="0"/>
        <v>33.67878787878788</v>
      </c>
      <c r="M39" s="72">
        <f t="shared" si="0"/>
        <v>6.0583333333333345</v>
      </c>
      <c r="N39" s="73">
        <f t="shared" si="0"/>
        <v>6.6613636363636353</v>
      </c>
      <c r="O39" s="72">
        <f t="shared" si="0"/>
        <v>64.522727272727266</v>
      </c>
      <c r="P39" s="72">
        <f t="shared" si="0"/>
        <v>63.969696969696969</v>
      </c>
      <c r="Q39" s="99">
        <f t="shared" si="0"/>
        <v>71.106060606060609</v>
      </c>
    </row>
    <row r="40" spans="2:17" x14ac:dyDescent="0.25">
      <c r="B40" s="30" t="s">
        <v>77</v>
      </c>
      <c r="C40" s="31">
        <v>152.62</v>
      </c>
      <c r="D40" s="35">
        <v>1.1707000000000001</v>
      </c>
      <c r="E40" s="35">
        <v>0.37709999999999999</v>
      </c>
      <c r="F40" s="35">
        <v>0.38109999999999999</v>
      </c>
      <c r="G40" s="35">
        <v>2.3898999999999999</v>
      </c>
      <c r="H40" s="35">
        <v>0.60619999999999996</v>
      </c>
      <c r="I40" s="35">
        <v>0.2389</v>
      </c>
      <c r="J40" s="35">
        <v>3.9399999999999998E-2</v>
      </c>
      <c r="K40" s="35">
        <v>0.996</v>
      </c>
      <c r="L40" s="35">
        <v>1.5108999999999999</v>
      </c>
      <c r="M40" s="35">
        <v>0.33650000000000002</v>
      </c>
      <c r="N40" s="75">
        <v>0.41949999999999998</v>
      </c>
      <c r="O40" s="35">
        <v>13.461</v>
      </c>
      <c r="P40" s="35">
        <v>10.791</v>
      </c>
      <c r="Q40" s="100">
        <v>11.198</v>
      </c>
    </row>
    <row r="41" spans="2:17" x14ac:dyDescent="0.25">
      <c r="B41" s="30" t="s">
        <v>205</v>
      </c>
      <c r="C41" s="105" t="s">
        <v>70</v>
      </c>
      <c r="D41" s="105" t="s">
        <v>70</v>
      </c>
      <c r="E41" s="105" t="s">
        <v>70</v>
      </c>
      <c r="F41" s="105" t="s">
        <v>70</v>
      </c>
      <c r="G41" s="105" t="s">
        <v>70</v>
      </c>
      <c r="H41" s="105" t="s">
        <v>70</v>
      </c>
      <c r="I41" s="95" t="s">
        <v>70</v>
      </c>
      <c r="J41" s="95" t="s">
        <v>70</v>
      </c>
      <c r="K41" s="95" t="s">
        <v>70</v>
      </c>
      <c r="L41" s="105" t="s">
        <v>70</v>
      </c>
      <c r="M41" s="105" t="s">
        <v>70</v>
      </c>
      <c r="N41" s="106" t="s">
        <v>70</v>
      </c>
      <c r="O41" s="105" t="s">
        <v>70</v>
      </c>
      <c r="P41" s="105" t="s">
        <v>70</v>
      </c>
      <c r="Q41" s="107" t="s">
        <v>70</v>
      </c>
    </row>
    <row r="42" spans="2:17" x14ac:dyDescent="0.25">
      <c r="B42" s="30" t="s">
        <v>49</v>
      </c>
      <c r="C42" s="35">
        <v>10.95</v>
      </c>
      <c r="D42" s="35">
        <v>2.1800000000000002</v>
      </c>
      <c r="E42" s="35">
        <v>3.84</v>
      </c>
      <c r="F42" s="35">
        <v>4.91</v>
      </c>
      <c r="G42" s="35">
        <v>5.62</v>
      </c>
      <c r="H42" s="35">
        <v>3.88</v>
      </c>
      <c r="I42" s="35">
        <v>3.89</v>
      </c>
      <c r="J42" s="35">
        <v>2.17</v>
      </c>
      <c r="K42" s="35">
        <v>0.83</v>
      </c>
      <c r="L42" s="35">
        <v>3.2</v>
      </c>
      <c r="M42" s="35">
        <v>3.96</v>
      </c>
      <c r="N42" s="75">
        <v>4.49</v>
      </c>
      <c r="O42" s="34">
        <v>14.86</v>
      </c>
      <c r="P42" s="34">
        <v>12.02</v>
      </c>
      <c r="Q42" s="101">
        <v>11.22</v>
      </c>
    </row>
    <row r="43" spans="2:17" x14ac:dyDescent="0.25">
      <c r="B43" s="30" t="s">
        <v>50</v>
      </c>
      <c r="C43" s="35">
        <v>0.79</v>
      </c>
      <c r="D43" s="35">
        <v>0.91</v>
      </c>
      <c r="E43" s="35">
        <v>0.86</v>
      </c>
      <c r="F43" s="35">
        <v>0.8</v>
      </c>
      <c r="G43" s="35">
        <v>0.63</v>
      </c>
      <c r="H43" s="35">
        <v>0.85</v>
      </c>
      <c r="I43" s="35">
        <v>0.68</v>
      </c>
      <c r="J43" s="35">
        <v>0.7</v>
      </c>
      <c r="K43" s="35">
        <v>0.55000000000000004</v>
      </c>
      <c r="L43" s="35">
        <v>0.6</v>
      </c>
      <c r="M43" s="35">
        <v>0.91</v>
      </c>
      <c r="N43" s="75">
        <v>0.54</v>
      </c>
      <c r="O43" s="35">
        <v>0.63</v>
      </c>
      <c r="P43" s="35">
        <v>0.56999999999999995</v>
      </c>
      <c r="Q43" s="100">
        <v>0.64</v>
      </c>
    </row>
    <row r="44" spans="2:17" ht="13.8" thickBot="1" x14ac:dyDescent="0.3">
      <c r="B44" s="78" t="s">
        <v>51</v>
      </c>
      <c r="C44" s="36">
        <v>4</v>
      </c>
      <c r="D44" s="36">
        <v>4</v>
      </c>
      <c r="E44" s="36">
        <v>4</v>
      </c>
      <c r="F44" s="36">
        <v>4</v>
      </c>
      <c r="G44" s="36">
        <v>4</v>
      </c>
      <c r="H44" s="36">
        <v>4</v>
      </c>
      <c r="I44" s="36">
        <v>4</v>
      </c>
      <c r="J44" s="36">
        <v>4</v>
      </c>
      <c r="K44" s="36">
        <v>4</v>
      </c>
      <c r="L44" s="36">
        <v>4</v>
      </c>
      <c r="M44" s="36">
        <v>4</v>
      </c>
      <c r="N44" s="102">
        <v>4</v>
      </c>
      <c r="O44" s="36">
        <v>4</v>
      </c>
      <c r="P44" s="36">
        <v>4</v>
      </c>
      <c r="Q44" s="103">
        <v>4</v>
      </c>
    </row>
    <row r="45" spans="2:17" x14ac:dyDescent="0.25">
      <c r="B45" s="3" t="s">
        <v>52</v>
      </c>
    </row>
    <row r="46" spans="2:17" ht="13.2" customHeight="1" x14ac:dyDescent="0.25">
      <c r="B46" s="356" t="s">
        <v>196</v>
      </c>
      <c r="C46" s="355"/>
      <c r="D46" s="355"/>
      <c r="E46" s="355"/>
      <c r="F46" s="355"/>
      <c r="G46" s="355"/>
      <c r="H46" s="355"/>
      <c r="I46" s="355"/>
      <c r="J46" s="355"/>
      <c r="K46" s="355"/>
      <c r="L46" s="355"/>
      <c r="M46" s="355"/>
      <c r="N46" s="355"/>
      <c r="O46" s="355"/>
      <c r="P46" s="355"/>
      <c r="Q46" s="355"/>
    </row>
    <row r="47" spans="2:17" ht="13.2" customHeight="1" x14ac:dyDescent="0.25">
      <c r="B47" s="355"/>
      <c r="C47" s="355"/>
      <c r="D47" s="355"/>
      <c r="E47" s="355"/>
      <c r="F47" s="355"/>
      <c r="G47" s="355"/>
      <c r="H47" s="355"/>
      <c r="I47" s="355"/>
      <c r="J47" s="355"/>
      <c r="K47" s="355"/>
      <c r="L47" s="355"/>
      <c r="M47" s="355"/>
      <c r="N47" s="355"/>
      <c r="O47" s="355"/>
      <c r="P47" s="355"/>
      <c r="Q47" s="355"/>
    </row>
    <row r="48" spans="2:17" ht="13.2" customHeight="1" x14ac:dyDescent="0.25">
      <c r="B48" s="355"/>
      <c r="C48" s="355"/>
      <c r="D48" s="355"/>
      <c r="E48" s="355"/>
      <c r="F48" s="355"/>
      <c r="G48" s="355"/>
      <c r="H48" s="355"/>
      <c r="I48" s="355"/>
      <c r="J48" s="355"/>
      <c r="K48" s="355"/>
      <c r="L48" s="355"/>
      <c r="M48" s="355"/>
      <c r="N48" s="355"/>
      <c r="O48" s="355"/>
      <c r="P48" s="355"/>
      <c r="Q48" s="355"/>
    </row>
    <row r="49" spans="2:17" ht="13.2" customHeight="1" x14ac:dyDescent="0.25">
      <c r="B49" s="355"/>
      <c r="C49" s="355"/>
      <c r="D49" s="355"/>
      <c r="E49" s="355"/>
      <c r="F49" s="355"/>
      <c r="G49" s="355"/>
      <c r="H49" s="355"/>
      <c r="I49" s="355"/>
      <c r="J49" s="355"/>
      <c r="K49" s="355"/>
      <c r="L49" s="355"/>
      <c r="M49" s="355"/>
      <c r="N49" s="355"/>
      <c r="O49" s="355"/>
      <c r="P49" s="355"/>
      <c r="Q49" s="355"/>
    </row>
    <row r="50" spans="2:17" ht="13.2" customHeight="1" x14ac:dyDescent="0.25">
      <c r="B50" s="355"/>
      <c r="C50" s="355"/>
      <c r="D50" s="355"/>
      <c r="E50" s="355"/>
      <c r="F50" s="355"/>
      <c r="G50" s="355"/>
      <c r="H50" s="355"/>
      <c r="I50" s="355"/>
      <c r="J50" s="355"/>
      <c r="K50" s="355"/>
      <c r="L50" s="355"/>
      <c r="M50" s="355"/>
      <c r="N50" s="355"/>
      <c r="O50" s="355"/>
      <c r="P50" s="355"/>
      <c r="Q50" s="355"/>
    </row>
  </sheetData>
  <sortState ref="A6:Q38">
    <sortCondition descending="1" ref="C6:C38"/>
  </sortState>
  <mergeCells count="17">
    <mergeCell ref="B46:Q50"/>
    <mergeCell ref="Q2:Q3"/>
    <mergeCell ref="H2:H3"/>
    <mergeCell ref="I2:I3"/>
    <mergeCell ref="J2:J3"/>
    <mergeCell ref="K2:K3"/>
    <mergeCell ref="L2:L3"/>
    <mergeCell ref="M2:M3"/>
    <mergeCell ref="B2:B4"/>
    <mergeCell ref="C2:C3"/>
    <mergeCell ref="D2:D3"/>
    <mergeCell ref="E2:E3"/>
    <mergeCell ref="F2:F3"/>
    <mergeCell ref="G2:G3"/>
    <mergeCell ref="N2:N3"/>
    <mergeCell ref="O2:O3"/>
    <mergeCell ref="P2:P3"/>
  </mergeCells>
  <printOptions verticalCentered="1"/>
  <pageMargins left="0.75" right="0.5" top="0.5" bottom="0.5" header="0" footer="0"/>
  <pageSetup scale="8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0"/>
  <sheetViews>
    <sheetView zoomScaleNormal="100" workbookViewId="0">
      <pane ySplit="4" topLeftCell="A29" activePane="bottomLeft" state="frozen"/>
      <selection pane="bottomLeft" activeCell="J4" sqref="J4"/>
    </sheetView>
  </sheetViews>
  <sheetFormatPr defaultColWidth="8.88671875" defaultRowHeight="13.2" x14ac:dyDescent="0.25"/>
  <cols>
    <col min="1" max="1" width="2.6640625" style="114" customWidth="1"/>
    <col min="2" max="2" width="14.33203125" style="3" customWidth="1"/>
    <col min="3" max="17" width="7.33203125" style="3" customWidth="1"/>
    <col min="18" max="28" width="9.109375" style="3" customWidth="1"/>
    <col min="29" max="42" width="9.109375" style="50" customWidth="1"/>
    <col min="43" max="16384" width="8.88671875" style="51"/>
  </cols>
  <sheetData>
    <row r="1" spans="1:42" s="48" customFormat="1" ht="13.8" thickBot="1" x14ac:dyDescent="0.3">
      <c r="A1" s="115"/>
      <c r="B1" s="1" t="s">
        <v>186</v>
      </c>
      <c r="C1" s="2"/>
      <c r="D1" s="2"/>
      <c r="E1" s="2"/>
      <c r="F1" s="2"/>
      <c r="G1" s="2"/>
      <c r="H1" s="2"/>
      <c r="I1" s="2"/>
      <c r="J1" s="2"/>
      <c r="K1" s="2"/>
      <c r="L1" s="2"/>
      <c r="M1" s="2"/>
      <c r="N1" s="2"/>
      <c r="O1" s="2"/>
      <c r="P1" s="2"/>
      <c r="Q1" s="2"/>
      <c r="R1" s="46"/>
      <c r="S1" s="46"/>
      <c r="T1" s="46"/>
      <c r="U1" s="46"/>
      <c r="V1" s="46"/>
      <c r="W1" s="46"/>
      <c r="X1" s="46"/>
      <c r="Y1" s="46"/>
      <c r="Z1" s="46"/>
      <c r="AA1" s="46"/>
      <c r="AB1" s="46"/>
      <c r="AC1" s="47"/>
      <c r="AD1" s="47"/>
      <c r="AE1" s="47"/>
      <c r="AF1" s="47"/>
      <c r="AG1" s="47"/>
      <c r="AH1" s="47"/>
      <c r="AI1" s="47"/>
      <c r="AJ1" s="47"/>
      <c r="AK1" s="47"/>
      <c r="AL1" s="47"/>
      <c r="AM1" s="47"/>
      <c r="AN1" s="47"/>
      <c r="AO1" s="47"/>
      <c r="AP1" s="47"/>
    </row>
    <row r="2" spans="1:42" s="48" customFormat="1" x14ac:dyDescent="0.25">
      <c r="A2" s="115"/>
      <c r="B2" s="357" t="s">
        <v>101</v>
      </c>
      <c r="C2" s="351" t="s">
        <v>63</v>
      </c>
      <c r="D2" s="351" t="s">
        <v>55</v>
      </c>
      <c r="E2" s="351" t="s">
        <v>72</v>
      </c>
      <c r="F2" s="351" t="s">
        <v>56</v>
      </c>
      <c r="G2" s="351" t="s">
        <v>73</v>
      </c>
      <c r="H2" s="351" t="s">
        <v>74</v>
      </c>
      <c r="I2" s="351" t="s">
        <v>33</v>
      </c>
      <c r="J2" s="351" t="s">
        <v>34</v>
      </c>
      <c r="K2" s="351" t="s">
        <v>35</v>
      </c>
      <c r="L2" s="351" t="s">
        <v>57</v>
      </c>
      <c r="M2" s="351" t="s">
        <v>36</v>
      </c>
      <c r="N2" s="351" t="s">
        <v>37</v>
      </c>
      <c r="O2" s="351" t="s">
        <v>78</v>
      </c>
      <c r="P2" s="351" t="s">
        <v>79</v>
      </c>
      <c r="Q2" s="351" t="s">
        <v>80</v>
      </c>
      <c r="R2" s="46"/>
      <c r="S2" s="46"/>
      <c r="T2" s="46"/>
      <c r="U2" s="46"/>
      <c r="V2" s="46"/>
      <c r="W2" s="46"/>
      <c r="X2" s="46"/>
      <c r="Y2" s="46"/>
      <c r="Z2" s="46"/>
      <c r="AA2" s="46"/>
      <c r="AB2" s="46"/>
      <c r="AC2" s="47"/>
      <c r="AD2" s="47"/>
      <c r="AE2" s="47"/>
      <c r="AF2" s="47"/>
      <c r="AG2" s="47"/>
      <c r="AH2" s="47"/>
      <c r="AI2" s="47"/>
      <c r="AJ2" s="47"/>
      <c r="AK2" s="47"/>
      <c r="AL2" s="47"/>
      <c r="AM2" s="47"/>
      <c r="AN2" s="47"/>
      <c r="AO2" s="47"/>
      <c r="AP2" s="47"/>
    </row>
    <row r="3" spans="1:42" s="48" customFormat="1" ht="13.8" thickBot="1" x14ac:dyDescent="0.3">
      <c r="A3" s="115"/>
      <c r="B3" s="358"/>
      <c r="C3" s="352"/>
      <c r="D3" s="352"/>
      <c r="E3" s="352"/>
      <c r="F3" s="353"/>
      <c r="G3" s="352"/>
      <c r="H3" s="352"/>
      <c r="I3" s="352"/>
      <c r="J3" s="352"/>
      <c r="K3" s="352"/>
      <c r="L3" s="352"/>
      <c r="M3" s="352"/>
      <c r="N3" s="352"/>
      <c r="O3" s="352"/>
      <c r="P3" s="352"/>
      <c r="Q3" s="352"/>
      <c r="R3" s="46"/>
      <c r="S3" s="46"/>
      <c r="T3" s="46"/>
      <c r="U3" s="46"/>
      <c r="V3" s="46"/>
      <c r="W3" s="46"/>
      <c r="X3" s="46"/>
      <c r="Y3" s="46"/>
      <c r="Z3" s="46"/>
      <c r="AA3" s="46"/>
      <c r="AB3" s="46"/>
      <c r="AC3" s="47"/>
      <c r="AD3" s="47"/>
      <c r="AE3" s="47"/>
      <c r="AF3" s="47"/>
      <c r="AG3" s="47"/>
      <c r="AH3" s="47"/>
      <c r="AI3" s="47"/>
      <c r="AJ3" s="47"/>
      <c r="AK3" s="47"/>
      <c r="AL3" s="47"/>
      <c r="AM3" s="47"/>
      <c r="AN3" s="47"/>
      <c r="AO3" s="47"/>
      <c r="AP3" s="47"/>
    </row>
    <row r="4" spans="1:42" ht="13.8" thickBot="1" x14ac:dyDescent="0.3">
      <c r="B4" s="359"/>
      <c r="C4" s="49" t="s">
        <v>47</v>
      </c>
      <c r="D4" s="49" t="s">
        <v>58</v>
      </c>
      <c r="E4" s="49" t="s">
        <v>59</v>
      </c>
      <c r="F4" s="49" t="s">
        <v>59</v>
      </c>
      <c r="G4" s="49" t="s">
        <v>60</v>
      </c>
      <c r="H4" s="49" t="s">
        <v>59</v>
      </c>
      <c r="I4" s="49" t="s">
        <v>61</v>
      </c>
      <c r="J4" s="49" t="s">
        <v>229</v>
      </c>
      <c r="K4" s="49" t="s">
        <v>58</v>
      </c>
      <c r="L4" s="49" t="s">
        <v>62</v>
      </c>
      <c r="M4" s="49" t="s">
        <v>58</v>
      </c>
      <c r="N4" s="49" t="s">
        <v>58</v>
      </c>
      <c r="O4" s="49"/>
      <c r="P4" s="49"/>
      <c r="Q4" s="49"/>
    </row>
    <row r="5" spans="1:42" x14ac:dyDescent="0.25">
      <c r="B5" s="53" t="s">
        <v>3</v>
      </c>
      <c r="C5" s="8">
        <v>1609.04721941301</v>
      </c>
      <c r="D5" s="54">
        <v>44.5289948184965</v>
      </c>
      <c r="E5" s="85">
        <v>8.4727677926803899</v>
      </c>
      <c r="F5" s="54">
        <v>5.7858000000000001</v>
      </c>
      <c r="G5" s="54">
        <v>30.5446021379</v>
      </c>
      <c r="H5" s="54">
        <v>10.522500000000001</v>
      </c>
      <c r="I5" s="54">
        <v>4.8375000000000004</v>
      </c>
      <c r="J5" s="54">
        <v>1.2875000000000001</v>
      </c>
      <c r="K5" s="54">
        <v>85.4</v>
      </c>
      <c r="L5" s="54">
        <v>30.824999999999999</v>
      </c>
      <c r="M5" s="54">
        <v>7.5</v>
      </c>
      <c r="N5" s="55">
        <v>7.15</v>
      </c>
      <c r="O5" s="54">
        <v>67</v>
      </c>
      <c r="P5" s="85">
        <v>66.75</v>
      </c>
      <c r="Q5" s="96">
        <v>71.25</v>
      </c>
      <c r="R5" s="58"/>
    </row>
    <row r="6" spans="1:42" x14ac:dyDescent="0.25">
      <c r="B6" s="63" t="s">
        <v>6</v>
      </c>
      <c r="C6" s="109">
        <v>1580.92278772586</v>
      </c>
      <c r="D6" s="64">
        <v>42.712013602222399</v>
      </c>
      <c r="E6" s="64">
        <v>7.7290638274363399</v>
      </c>
      <c r="F6" s="64">
        <v>5.5876999999999999</v>
      </c>
      <c r="G6" s="64">
        <v>30.874090171846401</v>
      </c>
      <c r="H6" s="64">
        <v>10.37</v>
      </c>
      <c r="I6" s="64">
        <v>4.5975000000000001</v>
      </c>
      <c r="J6" s="64">
        <v>1.25</v>
      </c>
      <c r="K6" s="87">
        <v>85.825000000000003</v>
      </c>
      <c r="L6" s="64">
        <v>31.725000000000001</v>
      </c>
      <c r="M6" s="87">
        <v>8.125</v>
      </c>
      <c r="N6" s="65">
        <v>6.75</v>
      </c>
      <c r="O6" s="64">
        <v>62.25</v>
      </c>
      <c r="P6" s="87">
        <v>67.5</v>
      </c>
      <c r="Q6" s="97">
        <v>66.5</v>
      </c>
    </row>
    <row r="7" spans="1:42" x14ac:dyDescent="0.25">
      <c r="B7" s="63" t="s">
        <v>2</v>
      </c>
      <c r="C7" s="109">
        <v>1560.5931843926601</v>
      </c>
      <c r="D7" s="87">
        <v>45.276472585061803</v>
      </c>
      <c r="E7" s="87">
        <v>8.6740227311678897</v>
      </c>
      <c r="F7" s="64">
        <v>5.8304999999999998</v>
      </c>
      <c r="G7" s="64">
        <v>30.5240846921719</v>
      </c>
      <c r="H7" s="64">
        <v>10.465</v>
      </c>
      <c r="I7" s="87">
        <v>5.0750000000000002</v>
      </c>
      <c r="J7" s="64">
        <v>1.2875000000000001</v>
      </c>
      <c r="K7" s="64">
        <v>85.474999999999994</v>
      </c>
      <c r="L7" s="64">
        <v>31.925000000000001</v>
      </c>
      <c r="M7" s="64">
        <v>6.8</v>
      </c>
      <c r="N7" s="65">
        <v>7.0250000000000004</v>
      </c>
      <c r="O7" s="64">
        <v>61.75</v>
      </c>
      <c r="P7" s="64">
        <v>65</v>
      </c>
      <c r="Q7" s="97">
        <v>66</v>
      </c>
    </row>
    <row r="8" spans="1:42" x14ac:dyDescent="0.25">
      <c r="B8" s="63" t="s">
        <v>4</v>
      </c>
      <c r="C8" s="109">
        <v>1539.6239002390701</v>
      </c>
      <c r="D8" s="64">
        <v>44.840630130145797</v>
      </c>
      <c r="E8" s="87">
        <v>8.6256200593629107</v>
      </c>
      <c r="F8" s="64">
        <v>5.7149999999999999</v>
      </c>
      <c r="G8" s="64">
        <v>29.7234878764773</v>
      </c>
      <c r="H8" s="64">
        <v>10.6075</v>
      </c>
      <c r="I8" s="64">
        <v>4.8150000000000004</v>
      </c>
      <c r="J8" s="64">
        <v>1.2749999999999999</v>
      </c>
      <c r="K8" s="87">
        <v>86.7</v>
      </c>
      <c r="L8" s="64">
        <v>31.6</v>
      </c>
      <c r="M8" s="87">
        <v>7.7</v>
      </c>
      <c r="N8" s="65">
        <v>6.7</v>
      </c>
      <c r="O8" s="64">
        <v>67.5</v>
      </c>
      <c r="P8" s="87">
        <v>75.25</v>
      </c>
      <c r="Q8" s="97">
        <v>69</v>
      </c>
    </row>
    <row r="9" spans="1:42" x14ac:dyDescent="0.25">
      <c r="B9" s="63" t="s">
        <v>16</v>
      </c>
      <c r="C9" s="109">
        <v>1525.40232501426</v>
      </c>
      <c r="D9" s="64">
        <v>44.771654531559598</v>
      </c>
      <c r="E9" s="87">
        <v>8.2452879663194096</v>
      </c>
      <c r="F9" s="64">
        <v>5.9433999999999996</v>
      </c>
      <c r="G9" s="87">
        <v>32.3035215188292</v>
      </c>
      <c r="H9" s="64">
        <v>10.16</v>
      </c>
      <c r="I9" s="64">
        <v>4.8125</v>
      </c>
      <c r="J9" s="64">
        <v>1.2925</v>
      </c>
      <c r="K9" s="64">
        <v>84.8</v>
      </c>
      <c r="L9" s="64">
        <v>31.875</v>
      </c>
      <c r="M9" s="64">
        <v>7.0750000000000002</v>
      </c>
      <c r="N9" s="65">
        <v>7.0750000000000002</v>
      </c>
      <c r="O9" s="64">
        <v>67.25</v>
      </c>
      <c r="P9" s="64">
        <v>62.5</v>
      </c>
      <c r="Q9" s="97">
        <v>73.25</v>
      </c>
    </row>
    <row r="10" spans="1:42" x14ac:dyDescent="0.25">
      <c r="B10" s="63" t="s">
        <v>17</v>
      </c>
      <c r="C10" s="109">
        <v>1487.34412020887</v>
      </c>
      <c r="D10" s="87">
        <v>45.277416248365299</v>
      </c>
      <c r="E10" s="64">
        <v>7.98378016367064</v>
      </c>
      <c r="F10" s="64">
        <v>5.5045999999999999</v>
      </c>
      <c r="G10" s="64">
        <v>31.261860087150001</v>
      </c>
      <c r="H10" s="64">
        <v>9.6425000000000001</v>
      </c>
      <c r="I10" s="64">
        <v>4.76</v>
      </c>
      <c r="J10" s="64">
        <v>1.26</v>
      </c>
      <c r="K10" s="64">
        <v>84.85</v>
      </c>
      <c r="L10" s="64">
        <v>32.524999999999999</v>
      </c>
      <c r="M10" s="64">
        <v>7.5</v>
      </c>
      <c r="N10" s="65">
        <v>7.2</v>
      </c>
      <c r="O10" s="64">
        <v>59.25</v>
      </c>
      <c r="P10" s="64">
        <v>59.75</v>
      </c>
      <c r="Q10" s="97">
        <v>66.25</v>
      </c>
    </row>
    <row r="11" spans="1:42" x14ac:dyDescent="0.25">
      <c r="B11" s="63" t="s">
        <v>18</v>
      </c>
      <c r="C11" s="109">
        <v>1477.4242177420599</v>
      </c>
      <c r="D11" s="87">
        <v>46.813008609576102</v>
      </c>
      <c r="E11" s="64">
        <v>7.9825478556463096</v>
      </c>
      <c r="F11" s="64">
        <v>5.2126000000000001</v>
      </c>
      <c r="G11" s="64">
        <v>30.635466681637599</v>
      </c>
      <c r="H11" s="64">
        <v>9.0574999999999992</v>
      </c>
      <c r="I11" s="64">
        <v>4.8250000000000002</v>
      </c>
      <c r="J11" s="64">
        <v>1.2675000000000001</v>
      </c>
      <c r="K11" s="64">
        <v>85.25</v>
      </c>
      <c r="L11" s="64">
        <v>32.65</v>
      </c>
      <c r="M11" s="64">
        <v>6.65</v>
      </c>
      <c r="N11" s="65">
        <v>7.05</v>
      </c>
      <c r="O11" s="64">
        <v>61.25</v>
      </c>
      <c r="P11" s="64">
        <v>63.25</v>
      </c>
      <c r="Q11" s="97">
        <v>67</v>
      </c>
    </row>
    <row r="12" spans="1:42" x14ac:dyDescent="0.25">
      <c r="B12" s="63" t="s">
        <v>5</v>
      </c>
      <c r="C12" s="18">
        <v>1462.0478406791501</v>
      </c>
      <c r="D12" s="64">
        <v>42.076337696405297</v>
      </c>
      <c r="E12" s="64">
        <v>7.2625838253874599</v>
      </c>
      <c r="F12" s="64">
        <v>5.3116000000000003</v>
      </c>
      <c r="G12" s="64">
        <v>30.828948771983601</v>
      </c>
      <c r="H12" s="64">
        <v>9.9824999999999999</v>
      </c>
      <c r="I12" s="64">
        <v>4.7074999999999996</v>
      </c>
      <c r="J12" s="64">
        <v>1.2275</v>
      </c>
      <c r="K12" s="64">
        <v>85.224999999999994</v>
      </c>
      <c r="L12" s="87">
        <v>33.225000000000001</v>
      </c>
      <c r="M12" s="64">
        <v>6.7</v>
      </c>
      <c r="N12" s="65">
        <v>6.9749999999999996</v>
      </c>
      <c r="O12" s="64">
        <v>52.75</v>
      </c>
      <c r="P12" s="64">
        <v>59.5</v>
      </c>
      <c r="Q12" s="97">
        <v>59</v>
      </c>
    </row>
    <row r="13" spans="1:42" x14ac:dyDescent="0.25">
      <c r="B13" s="63" t="s">
        <v>26</v>
      </c>
      <c r="C13" s="18">
        <v>1447.05384448717</v>
      </c>
      <c r="D13" s="64">
        <v>41.786269180575701</v>
      </c>
      <c r="E13" s="64">
        <v>7.5740947084418604</v>
      </c>
      <c r="F13" s="64">
        <v>5.3632</v>
      </c>
      <c r="G13" s="64">
        <v>29.592837874676398</v>
      </c>
      <c r="H13" s="64">
        <v>10.55</v>
      </c>
      <c r="I13" s="64">
        <v>4.76</v>
      </c>
      <c r="J13" s="64">
        <v>1.31</v>
      </c>
      <c r="K13" s="64">
        <v>85.525000000000006</v>
      </c>
      <c r="L13" s="87">
        <v>33.674999999999997</v>
      </c>
      <c r="M13" s="64">
        <v>7.0250000000000004</v>
      </c>
      <c r="N13" s="65">
        <v>6.5250000000000004</v>
      </c>
      <c r="O13" s="87">
        <v>75.25</v>
      </c>
      <c r="P13" s="87">
        <v>71</v>
      </c>
      <c r="Q13" s="97">
        <v>79</v>
      </c>
    </row>
    <row r="14" spans="1:42" x14ac:dyDescent="0.25">
      <c r="B14" s="63" t="s">
        <v>15</v>
      </c>
      <c r="C14" s="18">
        <v>1399.29843511743</v>
      </c>
      <c r="D14" s="64">
        <v>43.590199737570401</v>
      </c>
      <c r="E14" s="64">
        <v>7.6072985345162598</v>
      </c>
      <c r="F14" s="64">
        <v>5.7930000000000001</v>
      </c>
      <c r="G14" s="87">
        <v>33.210844555500699</v>
      </c>
      <c r="H14" s="64">
        <v>9.8324999999999996</v>
      </c>
      <c r="I14" s="64">
        <v>4.7024999999999997</v>
      </c>
      <c r="J14" s="64">
        <v>1.2975000000000001</v>
      </c>
      <c r="K14" s="64">
        <v>84.5</v>
      </c>
      <c r="L14" s="87">
        <v>34.25</v>
      </c>
      <c r="M14" s="64">
        <v>6.125</v>
      </c>
      <c r="N14" s="65">
        <v>7.1749999999999998</v>
      </c>
      <c r="O14" s="64">
        <v>70.5</v>
      </c>
      <c r="P14" s="64">
        <v>62.5</v>
      </c>
      <c r="Q14" s="97">
        <v>78.25</v>
      </c>
      <c r="R14" s="58"/>
    </row>
    <row r="15" spans="1:42" x14ac:dyDescent="0.25">
      <c r="B15" s="63" t="s">
        <v>32</v>
      </c>
      <c r="C15" s="20">
        <v>1383.4149344007601</v>
      </c>
      <c r="D15" s="64">
        <v>43.362484228565002</v>
      </c>
      <c r="E15" s="87">
        <v>8.6485430122360203</v>
      </c>
      <c r="F15" s="64">
        <v>5.8601999999999999</v>
      </c>
      <c r="G15" s="64">
        <v>29.427488927083701</v>
      </c>
      <c r="H15" s="64">
        <v>11.2875</v>
      </c>
      <c r="I15" s="64">
        <v>4.8125</v>
      </c>
      <c r="J15" s="64">
        <v>1.2675000000000001</v>
      </c>
      <c r="K15" s="64">
        <v>84.575000000000003</v>
      </c>
      <c r="L15" s="64">
        <v>30.625</v>
      </c>
      <c r="M15" s="87">
        <v>7.6499999999999897</v>
      </c>
      <c r="N15" s="65">
        <v>7.2</v>
      </c>
      <c r="O15" s="64">
        <v>59.5</v>
      </c>
      <c r="P15" s="64">
        <v>57.75</v>
      </c>
      <c r="Q15" s="97">
        <v>66.75</v>
      </c>
    </row>
    <row r="16" spans="1:42" x14ac:dyDescent="0.25">
      <c r="B16" s="63" t="s">
        <v>7</v>
      </c>
      <c r="C16" s="18">
        <v>1365.3798966572299</v>
      </c>
      <c r="D16" s="64">
        <v>43.705439218840503</v>
      </c>
      <c r="E16" s="87">
        <v>8.2619859189579294</v>
      </c>
      <c r="F16" s="64">
        <v>5.7377000000000002</v>
      </c>
      <c r="G16" s="64">
        <v>30.464844405359798</v>
      </c>
      <c r="H16" s="64">
        <v>10.6075</v>
      </c>
      <c r="I16" s="64">
        <v>4.8</v>
      </c>
      <c r="J16" s="64">
        <v>1.2124999999999999</v>
      </c>
      <c r="K16" s="87">
        <v>85.95</v>
      </c>
      <c r="L16" s="64">
        <v>32.85</v>
      </c>
      <c r="M16" s="64">
        <v>7.5250000000000004</v>
      </c>
      <c r="N16" s="65">
        <v>6.95</v>
      </c>
      <c r="O16" s="64">
        <v>48.25</v>
      </c>
      <c r="P16" s="64">
        <v>62.75</v>
      </c>
      <c r="Q16" s="97">
        <v>53</v>
      </c>
    </row>
    <row r="17" spans="2:18" x14ac:dyDescent="0.25">
      <c r="B17" s="63" t="s">
        <v>14</v>
      </c>
      <c r="C17" s="18">
        <v>1348.53487095844</v>
      </c>
      <c r="D17" s="87">
        <v>45.705839604498898</v>
      </c>
      <c r="E17" s="87">
        <v>8.6119923956796693</v>
      </c>
      <c r="F17" s="64">
        <v>5.9203999999999999</v>
      </c>
      <c r="G17" s="64">
        <v>31.477394800486699</v>
      </c>
      <c r="H17" s="64">
        <v>10.2225</v>
      </c>
      <c r="I17" s="64">
        <v>4.6425000000000001</v>
      </c>
      <c r="J17" s="64">
        <v>1.2749999999999999</v>
      </c>
      <c r="K17" s="64">
        <v>85.25</v>
      </c>
      <c r="L17" s="64">
        <v>31.875</v>
      </c>
      <c r="M17" s="64">
        <v>6.7249999999999996</v>
      </c>
      <c r="N17" s="65">
        <v>6.95</v>
      </c>
      <c r="O17" s="64">
        <v>66.75</v>
      </c>
      <c r="P17" s="87">
        <v>65.5</v>
      </c>
      <c r="Q17" s="97">
        <v>72</v>
      </c>
    </row>
    <row r="18" spans="2:18" x14ac:dyDescent="0.25">
      <c r="B18" s="63" t="s">
        <v>10</v>
      </c>
      <c r="C18" s="18">
        <v>1327.4945340074601</v>
      </c>
      <c r="D18" s="64">
        <v>43.680115246908301</v>
      </c>
      <c r="E18" s="87">
        <v>8.5236292195504308</v>
      </c>
      <c r="F18" s="64">
        <v>5.3563999999999998</v>
      </c>
      <c r="G18" s="64">
        <v>27.476741894724501</v>
      </c>
      <c r="H18" s="64">
        <v>10.9825</v>
      </c>
      <c r="I18" s="64">
        <v>4.63</v>
      </c>
      <c r="J18" s="64">
        <v>1.28</v>
      </c>
      <c r="K18" s="87">
        <v>85.8</v>
      </c>
      <c r="L18" s="64">
        <v>31.3</v>
      </c>
      <c r="M18" s="64">
        <v>6.3</v>
      </c>
      <c r="N18" s="65">
        <v>6.9249999999999998</v>
      </c>
      <c r="O18" s="64">
        <v>69.5</v>
      </c>
      <c r="P18" s="87">
        <v>70.25</v>
      </c>
      <c r="Q18" s="97">
        <v>73</v>
      </c>
    </row>
    <row r="19" spans="2:18" x14ac:dyDescent="0.25">
      <c r="B19" s="63" t="s">
        <v>12</v>
      </c>
      <c r="C19" s="18">
        <v>1312.1131284569601</v>
      </c>
      <c r="D19" s="64">
        <v>44.889176341145998</v>
      </c>
      <c r="E19" s="87">
        <v>8.1231329469464892</v>
      </c>
      <c r="F19" s="64">
        <v>5.5850999999999997</v>
      </c>
      <c r="G19" s="64">
        <v>30.8763106692851</v>
      </c>
      <c r="H19" s="64">
        <v>9.9674999999999994</v>
      </c>
      <c r="I19" s="64">
        <v>4.7824999999999998</v>
      </c>
      <c r="J19" s="64">
        <v>1.2350000000000001</v>
      </c>
      <c r="K19" s="64">
        <v>84.724999999999994</v>
      </c>
      <c r="L19" s="87">
        <v>33.15</v>
      </c>
      <c r="M19" s="64">
        <v>6.4249999999999998</v>
      </c>
      <c r="N19" s="65">
        <v>6.85</v>
      </c>
      <c r="O19" s="64">
        <v>51</v>
      </c>
      <c r="P19" s="64">
        <v>56</v>
      </c>
      <c r="Q19" s="97">
        <v>59.5</v>
      </c>
    </row>
    <row r="20" spans="2:18" x14ac:dyDescent="0.25">
      <c r="B20" s="63" t="s">
        <v>13</v>
      </c>
      <c r="C20" s="18">
        <v>1277.54662713069</v>
      </c>
      <c r="D20" s="64">
        <v>43.667494860886102</v>
      </c>
      <c r="E20" s="64">
        <v>7.8066288028712503</v>
      </c>
      <c r="F20" s="64">
        <v>5.4227999999999996</v>
      </c>
      <c r="G20" s="64">
        <v>30.358906169628</v>
      </c>
      <c r="H20" s="64">
        <v>10.065</v>
      </c>
      <c r="I20" s="64">
        <v>4.5599999999999996</v>
      </c>
      <c r="J20" s="64">
        <v>1.2925</v>
      </c>
      <c r="K20" s="64">
        <v>85.674999999999997</v>
      </c>
      <c r="L20" s="64">
        <v>32.6</v>
      </c>
      <c r="M20" s="64">
        <v>6.4749999999999996</v>
      </c>
      <c r="N20" s="65">
        <v>6.9</v>
      </c>
      <c r="O20" s="64">
        <v>74</v>
      </c>
      <c r="P20" s="87">
        <v>71.25</v>
      </c>
      <c r="Q20" s="97">
        <v>77.25</v>
      </c>
    </row>
    <row r="21" spans="2:18" x14ac:dyDescent="0.25">
      <c r="B21" s="63" t="s">
        <v>11</v>
      </c>
      <c r="C21" s="18">
        <v>1245.3073408074799</v>
      </c>
      <c r="D21" s="64">
        <v>44.231231868371701</v>
      </c>
      <c r="E21" s="64">
        <v>7.5560540350835197</v>
      </c>
      <c r="F21" s="64">
        <v>5.4059999999999997</v>
      </c>
      <c r="G21" s="64">
        <v>31.8026449056422</v>
      </c>
      <c r="H21" s="64">
        <v>9.5050000000000008</v>
      </c>
      <c r="I21" s="64">
        <v>4.8224999999999998</v>
      </c>
      <c r="J21" s="64">
        <v>1.2775000000000001</v>
      </c>
      <c r="K21" s="64">
        <v>85.224999999999994</v>
      </c>
      <c r="L21" s="64">
        <v>31.65</v>
      </c>
      <c r="M21" s="64">
        <v>6.1</v>
      </c>
      <c r="N21" s="65">
        <v>7.15</v>
      </c>
      <c r="O21" s="64">
        <v>64.25</v>
      </c>
      <c r="P21" s="64">
        <v>64</v>
      </c>
      <c r="Q21" s="97">
        <v>69.25</v>
      </c>
    </row>
    <row r="22" spans="2:18" x14ac:dyDescent="0.25">
      <c r="B22" s="63" t="s">
        <v>21</v>
      </c>
      <c r="C22" s="18">
        <v>1234.5002511523701</v>
      </c>
      <c r="D22" s="64">
        <v>42.000045346786003</v>
      </c>
      <c r="E22" s="64">
        <v>8.0680200585471304</v>
      </c>
      <c r="F22" s="64">
        <v>6.0366</v>
      </c>
      <c r="G22" s="64">
        <v>31.4684877031785</v>
      </c>
      <c r="H22" s="64">
        <v>11.135</v>
      </c>
      <c r="I22" s="64">
        <v>4.66</v>
      </c>
      <c r="J22" s="64">
        <v>1.28</v>
      </c>
      <c r="K22" s="87">
        <v>86.075000000000003</v>
      </c>
      <c r="L22" s="64">
        <v>32.125</v>
      </c>
      <c r="M22" s="64">
        <v>6.375</v>
      </c>
      <c r="N22" s="65">
        <v>6.85</v>
      </c>
      <c r="O22" s="64">
        <v>70.75</v>
      </c>
      <c r="P22" s="87">
        <v>73</v>
      </c>
      <c r="Q22" s="97">
        <v>73.5</v>
      </c>
      <c r="R22" s="58"/>
    </row>
    <row r="23" spans="2:18" x14ac:dyDescent="0.25">
      <c r="B23" s="63" t="s">
        <v>8</v>
      </c>
      <c r="C23" s="18">
        <v>1212.4492466576901</v>
      </c>
      <c r="D23" s="87">
        <v>46.996248130487302</v>
      </c>
      <c r="E23" s="64">
        <v>7.7376272992196702</v>
      </c>
      <c r="F23" s="64">
        <v>5.0396999999999998</v>
      </c>
      <c r="G23" s="64">
        <v>30.708320417650999</v>
      </c>
      <c r="H23" s="64">
        <v>8.7149999999999999</v>
      </c>
      <c r="I23" s="87">
        <v>4.9550000000000001</v>
      </c>
      <c r="J23" s="64">
        <v>1.1825000000000001</v>
      </c>
      <c r="K23" s="64">
        <v>83.85</v>
      </c>
      <c r="L23" s="64">
        <v>31.05</v>
      </c>
      <c r="M23" s="64">
        <v>5.6749999999999998</v>
      </c>
      <c r="N23" s="89">
        <v>7.9</v>
      </c>
      <c r="O23" s="64">
        <v>31</v>
      </c>
      <c r="P23" s="64">
        <v>41.5</v>
      </c>
      <c r="Q23" s="97">
        <v>43.25</v>
      </c>
    </row>
    <row r="24" spans="2:18" x14ac:dyDescent="0.25">
      <c r="B24" s="63" t="s">
        <v>0</v>
      </c>
      <c r="C24" s="18">
        <v>1203.98746908111</v>
      </c>
      <c r="D24" s="87">
        <v>45.457826395845998</v>
      </c>
      <c r="E24" s="87">
        <v>8.3415722335047402</v>
      </c>
      <c r="F24" s="64">
        <v>4.9752000000000001</v>
      </c>
      <c r="G24" s="64">
        <v>27.180650150425699</v>
      </c>
      <c r="H24" s="64">
        <v>9.9975000000000005</v>
      </c>
      <c r="I24" s="64">
        <v>4.5225</v>
      </c>
      <c r="J24" s="64">
        <v>1.2749999999999999</v>
      </c>
      <c r="K24" s="64">
        <v>85.5</v>
      </c>
      <c r="L24" s="64">
        <v>32.424999999999997</v>
      </c>
      <c r="M24" s="64">
        <v>5.9749999999999996</v>
      </c>
      <c r="N24" s="65">
        <v>6.9249999999999998</v>
      </c>
      <c r="O24" s="64">
        <v>68.75</v>
      </c>
      <c r="P24" s="87">
        <v>68</v>
      </c>
      <c r="Q24" s="97">
        <v>73.25</v>
      </c>
      <c r="R24" s="58"/>
    </row>
    <row r="25" spans="2:18" x14ac:dyDescent="0.25">
      <c r="B25" s="63" t="s">
        <v>30</v>
      </c>
      <c r="C25" s="18">
        <v>1198.22818452105</v>
      </c>
      <c r="D25" s="64">
        <v>41.650864344169499</v>
      </c>
      <c r="E25" s="64">
        <v>7.9075660379855304</v>
      </c>
      <c r="F25" s="64">
        <v>5.4356</v>
      </c>
      <c r="G25" s="64">
        <v>28.705795619609301</v>
      </c>
      <c r="H25" s="64">
        <v>11.0525</v>
      </c>
      <c r="I25" s="64">
        <v>4.6124999999999998</v>
      </c>
      <c r="J25" s="64">
        <v>1.2124999999999999</v>
      </c>
      <c r="K25" s="64">
        <v>84.375</v>
      </c>
      <c r="L25" s="64">
        <v>30.5</v>
      </c>
      <c r="M25" s="64">
        <v>6.55</v>
      </c>
      <c r="N25" s="65">
        <v>7.35</v>
      </c>
      <c r="O25" s="64">
        <v>47.25</v>
      </c>
      <c r="P25" s="64">
        <v>51.5</v>
      </c>
      <c r="Q25" s="97">
        <v>57.25</v>
      </c>
      <c r="R25" s="58"/>
    </row>
    <row r="26" spans="2:18" x14ac:dyDescent="0.25">
      <c r="B26" s="63" t="s">
        <v>9</v>
      </c>
      <c r="C26" s="18">
        <v>1188.4810257305001</v>
      </c>
      <c r="D26" s="64">
        <v>42.666423038376898</v>
      </c>
      <c r="E26" s="64">
        <v>7.9683056362531302</v>
      </c>
      <c r="F26" s="64">
        <v>5.7035</v>
      </c>
      <c r="G26" s="64">
        <v>30.5886791682207</v>
      </c>
      <c r="H26" s="64">
        <v>10.6975</v>
      </c>
      <c r="I26" s="64">
        <v>4.67</v>
      </c>
      <c r="J26" s="64">
        <v>1.2549999999999999</v>
      </c>
      <c r="K26" s="64">
        <v>85.4</v>
      </c>
      <c r="L26" s="87">
        <v>33.375</v>
      </c>
      <c r="M26" s="64">
        <v>5.6</v>
      </c>
      <c r="N26" s="65">
        <v>7.0250000000000004</v>
      </c>
      <c r="O26" s="64">
        <v>61.5</v>
      </c>
      <c r="P26" s="64">
        <v>64.75</v>
      </c>
      <c r="Q26" s="97">
        <v>67.25</v>
      </c>
    </row>
    <row r="27" spans="2:18" x14ac:dyDescent="0.25">
      <c r="B27" s="63" t="s">
        <v>31</v>
      </c>
      <c r="C27" s="18">
        <v>1163.8512598725299</v>
      </c>
      <c r="D27" s="64">
        <v>40.8295018009701</v>
      </c>
      <c r="E27" s="87">
        <v>8.62371735071868</v>
      </c>
      <c r="F27" s="87">
        <v>6.5888999999999998</v>
      </c>
      <c r="G27" s="64">
        <v>31.249469071893301</v>
      </c>
      <c r="H27" s="87">
        <v>12.484999999999999</v>
      </c>
      <c r="I27" s="64">
        <v>4.47</v>
      </c>
      <c r="J27" s="87">
        <v>1.38</v>
      </c>
      <c r="K27" s="64">
        <v>84.275000000000006</v>
      </c>
      <c r="L27" s="64">
        <v>31.375</v>
      </c>
      <c r="M27" s="64">
        <v>5.7750000000000004</v>
      </c>
      <c r="N27" s="65">
        <v>6.3250000000000002</v>
      </c>
      <c r="O27" s="87">
        <v>85.5</v>
      </c>
      <c r="P27" s="87">
        <v>66.25</v>
      </c>
      <c r="Q27" s="113">
        <v>91.75</v>
      </c>
    </row>
    <row r="28" spans="2:18" x14ac:dyDescent="0.25">
      <c r="B28" s="63" t="s">
        <v>25</v>
      </c>
      <c r="C28" s="18">
        <v>1103.8110103701899</v>
      </c>
      <c r="D28" s="64">
        <v>42.236272462194698</v>
      </c>
      <c r="E28" s="64">
        <v>7.9047577207574804</v>
      </c>
      <c r="F28" s="64">
        <v>5.5978000000000003</v>
      </c>
      <c r="G28" s="64">
        <v>29.9250908749658</v>
      </c>
      <c r="H28" s="64">
        <v>10.807499999999999</v>
      </c>
      <c r="I28" s="64">
        <v>4.585</v>
      </c>
      <c r="J28" s="64">
        <v>1.2350000000000001</v>
      </c>
      <c r="K28" s="64">
        <v>83.974999999999994</v>
      </c>
      <c r="L28" s="64">
        <v>31.95</v>
      </c>
      <c r="M28" s="64">
        <v>6.7750000000000004</v>
      </c>
      <c r="N28" s="65">
        <v>7.4</v>
      </c>
      <c r="O28" s="64">
        <v>51.75</v>
      </c>
      <c r="P28" s="64">
        <v>51.25</v>
      </c>
      <c r="Q28" s="97">
        <v>62.75</v>
      </c>
    </row>
    <row r="29" spans="2:18" x14ac:dyDescent="0.25">
      <c r="B29" s="63" t="s">
        <v>27</v>
      </c>
      <c r="C29" s="18">
        <v>1087.1486920540201</v>
      </c>
      <c r="D29" s="64">
        <v>41.830120778509396</v>
      </c>
      <c r="E29" s="64">
        <v>7.9675914213812202</v>
      </c>
      <c r="F29" s="64">
        <v>5.3490000000000002</v>
      </c>
      <c r="G29" s="64">
        <v>28.119738867148602</v>
      </c>
      <c r="H29" s="64">
        <v>11.065</v>
      </c>
      <c r="I29" s="64">
        <v>4.5449999999999999</v>
      </c>
      <c r="J29" s="64">
        <v>1.24</v>
      </c>
      <c r="K29" s="64">
        <v>84.65</v>
      </c>
      <c r="L29" s="64">
        <v>30.55</v>
      </c>
      <c r="M29" s="64">
        <v>7.4249999999999998</v>
      </c>
      <c r="N29" s="65">
        <v>7.05</v>
      </c>
      <c r="O29" s="64">
        <v>55</v>
      </c>
      <c r="P29" s="64">
        <v>56.75</v>
      </c>
      <c r="Q29" s="97">
        <v>63.25</v>
      </c>
      <c r="R29" s="58"/>
    </row>
    <row r="30" spans="2:18" x14ac:dyDescent="0.25">
      <c r="B30" s="63" t="s">
        <v>19</v>
      </c>
      <c r="C30" s="18">
        <v>981.56267692789595</v>
      </c>
      <c r="D30" s="64">
        <v>41.322868389689901</v>
      </c>
      <c r="E30" s="64">
        <v>6.6874636980518396</v>
      </c>
      <c r="F30" s="64">
        <v>4.9522000000000004</v>
      </c>
      <c r="G30" s="64">
        <v>30.599028763417699</v>
      </c>
      <c r="H30" s="64">
        <v>9.4975000000000005</v>
      </c>
      <c r="I30" s="64">
        <v>4.7350000000000003</v>
      </c>
      <c r="J30" s="64">
        <v>1.2275</v>
      </c>
      <c r="K30" s="64">
        <v>84.5</v>
      </c>
      <c r="L30" s="64">
        <v>32.950000000000003</v>
      </c>
      <c r="M30" s="64">
        <v>6.2249999999999996</v>
      </c>
      <c r="N30" s="65">
        <v>6.9</v>
      </c>
      <c r="O30" s="64">
        <v>49.25</v>
      </c>
      <c r="P30" s="64">
        <v>53.5</v>
      </c>
      <c r="Q30" s="97">
        <v>58.75</v>
      </c>
    </row>
    <row r="31" spans="2:18" x14ac:dyDescent="0.25">
      <c r="B31" s="63" t="s">
        <v>22</v>
      </c>
      <c r="C31" s="18">
        <v>972.99049972634202</v>
      </c>
      <c r="D31" s="64">
        <v>40.041003028096</v>
      </c>
      <c r="E31" s="64">
        <v>7.1296667740487303</v>
      </c>
      <c r="F31" s="64">
        <v>6.0452000000000004</v>
      </c>
      <c r="G31" s="87">
        <v>33.955918778905101</v>
      </c>
      <c r="H31" s="64">
        <v>10.675000000000001</v>
      </c>
      <c r="I31" s="64">
        <v>4.6025</v>
      </c>
      <c r="J31" s="64">
        <v>1.2625</v>
      </c>
      <c r="K31" s="87">
        <v>85.875</v>
      </c>
      <c r="L31" s="87">
        <v>34.424999999999997</v>
      </c>
      <c r="M31" s="64">
        <v>6.3</v>
      </c>
      <c r="N31" s="65">
        <v>6.65</v>
      </c>
      <c r="O31" s="64">
        <v>65.5</v>
      </c>
      <c r="P31" s="87">
        <v>70.25</v>
      </c>
      <c r="Q31" s="97">
        <v>70</v>
      </c>
      <c r="R31" s="58"/>
    </row>
    <row r="32" spans="2:18" x14ac:dyDescent="0.25">
      <c r="B32" s="63" t="s">
        <v>1</v>
      </c>
      <c r="C32" s="18">
        <v>926.850850155687</v>
      </c>
      <c r="D32" s="64">
        <v>40.560939900286499</v>
      </c>
      <c r="E32" s="64">
        <v>7.1154691374830996</v>
      </c>
      <c r="F32" s="64">
        <v>5.3373999999999997</v>
      </c>
      <c r="G32" s="64">
        <v>30.428791420246501</v>
      </c>
      <c r="H32" s="64">
        <v>10.4275</v>
      </c>
      <c r="I32" s="64">
        <v>4.6500000000000004</v>
      </c>
      <c r="J32" s="64">
        <v>1.2450000000000001</v>
      </c>
      <c r="K32" s="64">
        <v>84.75</v>
      </c>
      <c r="L32" s="87">
        <v>33.35</v>
      </c>
      <c r="M32" s="64">
        <v>6.45</v>
      </c>
      <c r="N32" s="65">
        <v>7</v>
      </c>
      <c r="O32" s="64">
        <v>56.25</v>
      </c>
      <c r="P32" s="64">
        <v>58</v>
      </c>
      <c r="Q32" s="97">
        <v>64.5</v>
      </c>
    </row>
    <row r="33" spans="2:17" x14ac:dyDescent="0.25">
      <c r="B33" s="63" t="s">
        <v>24</v>
      </c>
      <c r="C33" s="18">
        <v>874.65390663899802</v>
      </c>
      <c r="D33" s="64">
        <v>44.095673995898203</v>
      </c>
      <c r="E33" s="64">
        <v>7.8764349364486002</v>
      </c>
      <c r="F33" s="64">
        <v>5.7919</v>
      </c>
      <c r="G33" s="87">
        <v>32.569794477791397</v>
      </c>
      <c r="H33" s="64">
        <v>9.9574999999999996</v>
      </c>
      <c r="I33" s="64">
        <v>4.7225000000000001</v>
      </c>
      <c r="J33" s="64">
        <v>1.3075000000000001</v>
      </c>
      <c r="K33" s="64">
        <v>85.075000000000003</v>
      </c>
      <c r="L33" s="87">
        <v>34.200000000000003</v>
      </c>
      <c r="M33" s="64">
        <v>5.65</v>
      </c>
      <c r="N33" s="65">
        <v>6.9</v>
      </c>
      <c r="O33" s="64">
        <v>74</v>
      </c>
      <c r="P33" s="87">
        <v>67.75</v>
      </c>
      <c r="Q33" s="97">
        <v>79.5</v>
      </c>
    </row>
    <row r="34" spans="2:17" x14ac:dyDescent="0.25">
      <c r="B34" s="63" t="s">
        <v>29</v>
      </c>
      <c r="C34" s="18">
        <v>792.60794608388903</v>
      </c>
      <c r="D34" s="64">
        <v>43.605197507655298</v>
      </c>
      <c r="E34" s="64">
        <v>7.4644146582688702</v>
      </c>
      <c r="F34" s="64">
        <v>5.0209000000000001</v>
      </c>
      <c r="G34" s="64">
        <v>29.363130889218699</v>
      </c>
      <c r="H34" s="64">
        <v>9.6475000000000009</v>
      </c>
      <c r="I34" s="64">
        <v>4.1825000000000001</v>
      </c>
      <c r="J34" s="64">
        <v>1.2875000000000001</v>
      </c>
      <c r="K34" s="64">
        <v>84.174999999999997</v>
      </c>
      <c r="L34" s="87">
        <v>33.274999999999999</v>
      </c>
      <c r="M34" s="64">
        <v>6.35</v>
      </c>
      <c r="N34" s="65">
        <v>7.35</v>
      </c>
      <c r="O34" s="64">
        <v>68.75</v>
      </c>
      <c r="P34" s="64">
        <v>59</v>
      </c>
      <c r="Q34" s="97">
        <v>77.25</v>
      </c>
    </row>
    <row r="35" spans="2:17" x14ac:dyDescent="0.25">
      <c r="B35" s="63" t="s">
        <v>28</v>
      </c>
      <c r="C35" s="18">
        <v>769.84293871829698</v>
      </c>
      <c r="D35" s="64">
        <v>39.550786347319601</v>
      </c>
      <c r="E35" s="64">
        <v>7.3572525030832097</v>
      </c>
      <c r="F35" s="64">
        <v>5.7478999999999996</v>
      </c>
      <c r="G35" s="64">
        <v>30.964135694838902</v>
      </c>
      <c r="H35" s="64">
        <v>11.234999999999999</v>
      </c>
      <c r="I35" s="64">
        <v>4.32</v>
      </c>
      <c r="J35" s="64">
        <v>1.2549999999999999</v>
      </c>
      <c r="K35" s="64">
        <v>84.875</v>
      </c>
      <c r="L35" s="64">
        <v>32.950000000000003</v>
      </c>
      <c r="M35" s="64">
        <v>5.7</v>
      </c>
      <c r="N35" s="65">
        <v>7.2750000000000004</v>
      </c>
      <c r="O35" s="64">
        <v>61.5</v>
      </c>
      <c r="P35" s="64">
        <v>61.25</v>
      </c>
      <c r="Q35" s="97">
        <v>69.25</v>
      </c>
    </row>
    <row r="36" spans="2:17" x14ac:dyDescent="0.25">
      <c r="B36" s="63" t="s">
        <v>20</v>
      </c>
      <c r="C36" s="18">
        <v>750.64392935848002</v>
      </c>
      <c r="D36" s="64">
        <v>38.554434279979503</v>
      </c>
      <c r="E36" s="64">
        <v>7.0773185752694099</v>
      </c>
      <c r="F36" s="64">
        <v>5.8291000000000004</v>
      </c>
      <c r="G36" s="64">
        <v>31.9046395432099</v>
      </c>
      <c r="H36" s="64">
        <v>11.217499999999999</v>
      </c>
      <c r="I36" s="64">
        <v>4.5475000000000003</v>
      </c>
      <c r="J36" s="64">
        <v>1.2224999999999999</v>
      </c>
      <c r="K36" s="64">
        <v>84.85</v>
      </c>
      <c r="L36" s="87">
        <v>34.5</v>
      </c>
      <c r="M36" s="64">
        <v>6.65</v>
      </c>
      <c r="N36" s="65">
        <v>7</v>
      </c>
      <c r="O36" s="64">
        <v>52.5</v>
      </c>
      <c r="P36" s="64">
        <v>58</v>
      </c>
      <c r="Q36" s="97">
        <v>61.5</v>
      </c>
    </row>
    <row r="37" spans="2:17" x14ac:dyDescent="0.25">
      <c r="B37" s="63" t="s">
        <v>23</v>
      </c>
      <c r="C37" s="18">
        <v>723.65777771200499</v>
      </c>
      <c r="D37" s="64">
        <v>39.5638319756833</v>
      </c>
      <c r="E37" s="64">
        <v>7.3321581911745604</v>
      </c>
      <c r="F37" s="64">
        <v>5.6401000000000003</v>
      </c>
      <c r="G37" s="64">
        <v>30.629213295121101</v>
      </c>
      <c r="H37" s="64">
        <v>11.1225</v>
      </c>
      <c r="I37" s="64">
        <v>4.2450000000000001</v>
      </c>
      <c r="J37" s="64">
        <v>1.33</v>
      </c>
      <c r="K37" s="64">
        <v>85.1</v>
      </c>
      <c r="L37" s="87">
        <v>34.325000000000003</v>
      </c>
      <c r="M37" s="64">
        <v>5.35</v>
      </c>
      <c r="N37" s="65">
        <v>6.7</v>
      </c>
      <c r="O37" s="87">
        <v>84</v>
      </c>
      <c r="P37" s="87">
        <v>72</v>
      </c>
      <c r="Q37" s="113">
        <v>88.5</v>
      </c>
    </row>
    <row r="38" spans="2:17" ht="13.8" thickBot="1" x14ac:dyDescent="0.3">
      <c r="B38" s="68"/>
      <c r="C38" s="69"/>
      <c r="D38" s="69"/>
      <c r="E38" s="69"/>
      <c r="F38" s="69"/>
      <c r="G38" s="69"/>
      <c r="H38" s="69"/>
      <c r="I38" s="69"/>
      <c r="J38" s="69"/>
      <c r="K38" s="69"/>
      <c r="L38" s="69"/>
      <c r="M38" s="69"/>
      <c r="N38" s="70"/>
      <c r="O38" s="69"/>
      <c r="P38" s="69"/>
      <c r="Q38" s="98"/>
    </row>
    <row r="39" spans="2:17" x14ac:dyDescent="0.25">
      <c r="B39" s="27" t="s">
        <v>53</v>
      </c>
      <c r="C39" s="28">
        <f t="shared" ref="C39:Q39" si="0">AVERAGE(C5:C37)</f>
        <v>1228.2974809757459</v>
      </c>
      <c r="D39" s="72">
        <f t="shared" si="0"/>
        <v>43.08717624942858</v>
      </c>
      <c r="E39" s="72">
        <f t="shared" si="0"/>
        <v>7.8863142432772921</v>
      </c>
      <c r="F39" s="72">
        <f t="shared" si="0"/>
        <v>5.5886969696969695</v>
      </c>
      <c r="G39" s="72">
        <f t="shared" si="0"/>
        <v>30.598332147764399</v>
      </c>
      <c r="H39" s="72">
        <f t="shared" si="0"/>
        <v>10.410984848484846</v>
      </c>
      <c r="I39" s="72">
        <f t="shared" si="0"/>
        <v>4.6656818181818185</v>
      </c>
      <c r="J39" s="72">
        <f t="shared" si="0"/>
        <v>1.2664393939393939</v>
      </c>
      <c r="K39" s="72">
        <f t="shared" si="0"/>
        <v>85.092424242424229</v>
      </c>
      <c r="L39" s="72">
        <f t="shared" si="0"/>
        <v>32.474242424242426</v>
      </c>
      <c r="M39" s="72">
        <f t="shared" si="0"/>
        <v>6.5825757575757571</v>
      </c>
      <c r="N39" s="73">
        <f t="shared" si="0"/>
        <v>7.0045454545454557</v>
      </c>
      <c r="O39" s="72">
        <f t="shared" si="0"/>
        <v>62.462121212121211</v>
      </c>
      <c r="P39" s="72">
        <f t="shared" si="0"/>
        <v>62.825757575757578</v>
      </c>
      <c r="Q39" s="99">
        <f t="shared" si="0"/>
        <v>68.719696969696969</v>
      </c>
    </row>
    <row r="40" spans="2:17" x14ac:dyDescent="0.25">
      <c r="B40" s="30" t="s">
        <v>77</v>
      </c>
      <c r="C40" s="31">
        <v>141.5</v>
      </c>
      <c r="D40" s="35">
        <v>1.8642000000000001</v>
      </c>
      <c r="E40" s="35">
        <v>0.57940000000000003</v>
      </c>
      <c r="F40" s="35">
        <v>0.28860000000000002</v>
      </c>
      <c r="G40" s="35">
        <v>1.952</v>
      </c>
      <c r="H40" s="35">
        <v>0.3483</v>
      </c>
      <c r="I40" s="35">
        <v>0.18970000000000001</v>
      </c>
      <c r="J40" s="35">
        <v>3.0499999999999999E-2</v>
      </c>
      <c r="K40" s="35">
        <v>0.98070000000000002</v>
      </c>
      <c r="L40" s="35">
        <v>1.4971000000000001</v>
      </c>
      <c r="M40" s="35">
        <v>0.48780000000000001</v>
      </c>
      <c r="N40" s="75">
        <v>0.39689999999999998</v>
      </c>
      <c r="O40" s="35">
        <v>10.965999999999999</v>
      </c>
      <c r="P40" s="35">
        <v>10.055</v>
      </c>
      <c r="Q40" s="100">
        <v>9.0022000000000002</v>
      </c>
    </row>
    <row r="41" spans="2:17" x14ac:dyDescent="0.25">
      <c r="B41" s="30" t="s">
        <v>205</v>
      </c>
      <c r="C41" s="105" t="s">
        <v>70</v>
      </c>
      <c r="D41" s="105" t="s">
        <v>70</v>
      </c>
      <c r="E41" s="105" t="s">
        <v>70</v>
      </c>
      <c r="F41" s="105" t="s">
        <v>70</v>
      </c>
      <c r="G41" s="105" t="s">
        <v>70</v>
      </c>
      <c r="H41" s="105" t="s">
        <v>70</v>
      </c>
      <c r="I41" s="95" t="s">
        <v>70</v>
      </c>
      <c r="J41" s="95" t="s">
        <v>70</v>
      </c>
      <c r="K41" s="95" t="s">
        <v>70</v>
      </c>
      <c r="L41" s="105" t="s">
        <v>70</v>
      </c>
      <c r="M41" s="105" t="s">
        <v>70</v>
      </c>
      <c r="N41" s="106" t="s">
        <v>70</v>
      </c>
      <c r="O41" s="105" t="s">
        <v>70</v>
      </c>
      <c r="P41" s="105" t="s">
        <v>70</v>
      </c>
      <c r="Q41" s="107" t="s">
        <v>70</v>
      </c>
    </row>
    <row r="42" spans="2:17" x14ac:dyDescent="0.25">
      <c r="B42" s="30" t="s">
        <v>49</v>
      </c>
      <c r="C42" s="35">
        <v>8.2100000000000009</v>
      </c>
      <c r="D42" s="35">
        <v>3.08</v>
      </c>
      <c r="E42" s="35">
        <v>5.23</v>
      </c>
      <c r="F42" s="35">
        <v>3.68</v>
      </c>
      <c r="G42" s="35">
        <v>4.54</v>
      </c>
      <c r="H42" s="35">
        <v>2.38</v>
      </c>
      <c r="I42" s="35">
        <v>2.9</v>
      </c>
      <c r="J42" s="35">
        <v>1.72</v>
      </c>
      <c r="K42" s="35">
        <v>0.82</v>
      </c>
      <c r="L42" s="35">
        <v>3.24</v>
      </c>
      <c r="M42" s="35">
        <v>5.28</v>
      </c>
      <c r="N42" s="75">
        <v>4.04</v>
      </c>
      <c r="O42" s="34">
        <v>12.51</v>
      </c>
      <c r="P42" s="34">
        <v>11.4</v>
      </c>
      <c r="Q42" s="101">
        <v>9.33</v>
      </c>
    </row>
    <row r="43" spans="2:17" x14ac:dyDescent="0.25">
      <c r="B43" s="30" t="s">
        <v>50</v>
      </c>
      <c r="C43" s="35">
        <v>0.9</v>
      </c>
      <c r="D43" s="35">
        <v>0.8</v>
      </c>
      <c r="E43" s="35">
        <v>0.75</v>
      </c>
      <c r="F43" s="35">
        <v>0.8</v>
      </c>
      <c r="G43" s="35">
        <v>0.66</v>
      </c>
      <c r="H43" s="35">
        <v>0.92</v>
      </c>
      <c r="I43" s="35">
        <v>0.73</v>
      </c>
      <c r="J43" s="35">
        <v>0.81</v>
      </c>
      <c r="K43" s="35">
        <v>0.54</v>
      </c>
      <c r="L43" s="35">
        <v>0.63</v>
      </c>
      <c r="M43" s="35">
        <v>0.85</v>
      </c>
      <c r="N43" s="75">
        <v>0.57999999999999996</v>
      </c>
      <c r="O43" s="35">
        <v>0.74</v>
      </c>
      <c r="P43" s="35">
        <v>0.59</v>
      </c>
      <c r="Q43" s="100">
        <v>0.76</v>
      </c>
    </row>
    <row r="44" spans="2:17" ht="13.8" thickBot="1" x14ac:dyDescent="0.3">
      <c r="B44" s="78" t="s">
        <v>51</v>
      </c>
      <c r="C44" s="36">
        <v>4</v>
      </c>
      <c r="D44" s="36">
        <v>4</v>
      </c>
      <c r="E44" s="36">
        <v>4</v>
      </c>
      <c r="F44" s="36">
        <v>4</v>
      </c>
      <c r="G44" s="36">
        <v>4</v>
      </c>
      <c r="H44" s="36">
        <v>4</v>
      </c>
      <c r="I44" s="36">
        <v>4</v>
      </c>
      <c r="J44" s="36">
        <v>4</v>
      </c>
      <c r="K44" s="36">
        <v>4</v>
      </c>
      <c r="L44" s="36">
        <v>4</v>
      </c>
      <c r="M44" s="36">
        <v>4</v>
      </c>
      <c r="N44" s="102">
        <v>4</v>
      </c>
      <c r="O44" s="36">
        <v>4</v>
      </c>
      <c r="P44" s="36">
        <v>4</v>
      </c>
      <c r="Q44" s="103">
        <v>4</v>
      </c>
    </row>
    <row r="45" spans="2:17" x14ac:dyDescent="0.25">
      <c r="B45" s="3" t="s">
        <v>52</v>
      </c>
    </row>
    <row r="46" spans="2:17" ht="13.2" customHeight="1" x14ac:dyDescent="0.25">
      <c r="B46" s="356" t="s">
        <v>196</v>
      </c>
      <c r="C46" s="355"/>
      <c r="D46" s="355"/>
      <c r="E46" s="355"/>
      <c r="F46" s="355"/>
      <c r="G46" s="355"/>
      <c r="H46" s="355"/>
      <c r="I46" s="355"/>
      <c r="J46" s="355"/>
      <c r="K46" s="355"/>
      <c r="L46" s="355"/>
      <c r="M46" s="355"/>
      <c r="N46" s="355"/>
      <c r="O46" s="355"/>
      <c r="P46" s="355"/>
      <c r="Q46" s="355"/>
    </row>
    <row r="47" spans="2:17" ht="13.2" customHeight="1" x14ac:dyDescent="0.25">
      <c r="B47" s="355"/>
      <c r="C47" s="355"/>
      <c r="D47" s="355"/>
      <c r="E47" s="355"/>
      <c r="F47" s="355"/>
      <c r="G47" s="355"/>
      <c r="H47" s="355"/>
      <c r="I47" s="355"/>
      <c r="J47" s="355"/>
      <c r="K47" s="355"/>
      <c r="L47" s="355"/>
      <c r="M47" s="355"/>
      <c r="N47" s="355"/>
      <c r="O47" s="355"/>
      <c r="P47" s="355"/>
      <c r="Q47" s="355"/>
    </row>
    <row r="48" spans="2:17" ht="13.2" customHeight="1" x14ac:dyDescent="0.25">
      <c r="B48" s="355"/>
      <c r="C48" s="355"/>
      <c r="D48" s="355"/>
      <c r="E48" s="355"/>
      <c r="F48" s="355"/>
      <c r="G48" s="355"/>
      <c r="H48" s="355"/>
      <c r="I48" s="355"/>
      <c r="J48" s="355"/>
      <c r="K48" s="355"/>
      <c r="L48" s="355"/>
      <c r="M48" s="355"/>
      <c r="N48" s="355"/>
      <c r="O48" s="355"/>
      <c r="P48" s="355"/>
      <c r="Q48" s="355"/>
    </row>
    <row r="49" spans="2:17" ht="13.2" customHeight="1" x14ac:dyDescent="0.25">
      <c r="B49" s="355"/>
      <c r="C49" s="355"/>
      <c r="D49" s="355"/>
      <c r="E49" s="355"/>
      <c r="F49" s="355"/>
      <c r="G49" s="355"/>
      <c r="H49" s="355"/>
      <c r="I49" s="355"/>
      <c r="J49" s="355"/>
      <c r="K49" s="355"/>
      <c r="L49" s="355"/>
      <c r="M49" s="355"/>
      <c r="N49" s="355"/>
      <c r="O49" s="355"/>
      <c r="P49" s="355"/>
      <c r="Q49" s="355"/>
    </row>
    <row r="50" spans="2:17" ht="13.2" customHeight="1" x14ac:dyDescent="0.25">
      <c r="B50" s="355"/>
      <c r="C50" s="355"/>
      <c r="D50" s="355"/>
      <c r="E50" s="355"/>
      <c r="F50" s="355"/>
      <c r="G50" s="355"/>
      <c r="H50" s="355"/>
      <c r="I50" s="355"/>
      <c r="J50" s="355"/>
      <c r="K50" s="355"/>
      <c r="L50" s="355"/>
      <c r="M50" s="355"/>
      <c r="N50" s="355"/>
      <c r="O50" s="355"/>
      <c r="P50" s="355"/>
      <c r="Q50" s="355"/>
    </row>
  </sheetData>
  <sortState ref="A6:Q38">
    <sortCondition descending="1" ref="C6:C38"/>
  </sortState>
  <mergeCells count="17">
    <mergeCell ref="B46:Q50"/>
    <mergeCell ref="Q2:Q3"/>
    <mergeCell ref="H2:H3"/>
    <mergeCell ref="I2:I3"/>
    <mergeCell ref="J2:J3"/>
    <mergeCell ref="K2:K3"/>
    <mergeCell ref="L2:L3"/>
    <mergeCell ref="M2:M3"/>
    <mergeCell ref="B2:B4"/>
    <mergeCell ref="C2:C3"/>
    <mergeCell ref="D2:D3"/>
    <mergeCell ref="E2:E3"/>
    <mergeCell ref="F2:F3"/>
    <mergeCell ref="G2:G3"/>
    <mergeCell ref="N2:N3"/>
    <mergeCell ref="O2:O3"/>
    <mergeCell ref="P2:P3"/>
  </mergeCells>
  <printOptions verticalCentered="1"/>
  <pageMargins left="0.75" right="0.5" top="0.5" bottom="0.5" header="0" footer="0"/>
  <pageSetup scale="8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0"/>
  <sheetViews>
    <sheetView zoomScaleNormal="100" workbookViewId="0">
      <pane ySplit="4" topLeftCell="A31" activePane="bottomLeft" state="frozen"/>
      <selection pane="bottomLeft" activeCell="J4" sqref="J4"/>
    </sheetView>
  </sheetViews>
  <sheetFormatPr defaultColWidth="8.88671875" defaultRowHeight="13.2" x14ac:dyDescent="0.25"/>
  <cols>
    <col min="1" max="1" width="2.6640625" style="114" customWidth="1"/>
    <col min="2" max="2" width="14.33203125" style="3" customWidth="1"/>
    <col min="3" max="17" width="7.33203125" style="3" customWidth="1"/>
    <col min="18" max="28" width="9.109375" style="3" customWidth="1"/>
    <col min="29" max="42" width="9.109375" style="50" customWidth="1"/>
    <col min="43" max="16384" width="8.88671875" style="51"/>
  </cols>
  <sheetData>
    <row r="1" spans="1:42" s="48" customFormat="1" ht="13.8" thickBot="1" x14ac:dyDescent="0.3">
      <c r="A1" s="115"/>
      <c r="B1" s="1" t="s">
        <v>187</v>
      </c>
      <c r="C1" s="2"/>
      <c r="D1" s="2"/>
      <c r="E1" s="2"/>
      <c r="F1" s="2"/>
      <c r="G1" s="2"/>
      <c r="H1" s="2"/>
      <c r="I1" s="2"/>
      <c r="J1" s="2"/>
      <c r="K1" s="2"/>
      <c r="L1" s="2"/>
      <c r="M1" s="2"/>
      <c r="N1" s="2"/>
      <c r="O1" s="2"/>
      <c r="P1" s="2"/>
      <c r="Q1" s="2"/>
      <c r="R1" s="46"/>
      <c r="S1" s="46"/>
      <c r="T1" s="46"/>
      <c r="U1" s="46"/>
      <c r="V1" s="46"/>
      <c r="W1" s="46"/>
      <c r="X1" s="46"/>
      <c r="Y1" s="46"/>
      <c r="Z1" s="46"/>
      <c r="AA1" s="46"/>
      <c r="AB1" s="46"/>
      <c r="AC1" s="47"/>
      <c r="AD1" s="47"/>
      <c r="AE1" s="47"/>
      <c r="AF1" s="47"/>
      <c r="AG1" s="47"/>
      <c r="AH1" s="47"/>
      <c r="AI1" s="47"/>
      <c r="AJ1" s="47"/>
      <c r="AK1" s="47"/>
      <c r="AL1" s="47"/>
      <c r="AM1" s="47"/>
      <c r="AN1" s="47"/>
      <c r="AO1" s="47"/>
      <c r="AP1" s="47"/>
    </row>
    <row r="2" spans="1:42" s="48" customFormat="1" x14ac:dyDescent="0.25">
      <c r="A2" s="115"/>
      <c r="B2" s="357" t="s">
        <v>101</v>
      </c>
      <c r="C2" s="351" t="s">
        <v>63</v>
      </c>
      <c r="D2" s="351" t="s">
        <v>55</v>
      </c>
      <c r="E2" s="351" t="s">
        <v>72</v>
      </c>
      <c r="F2" s="351" t="s">
        <v>56</v>
      </c>
      <c r="G2" s="351" t="s">
        <v>73</v>
      </c>
      <c r="H2" s="351" t="s">
        <v>74</v>
      </c>
      <c r="I2" s="351" t="s">
        <v>33</v>
      </c>
      <c r="J2" s="351" t="s">
        <v>34</v>
      </c>
      <c r="K2" s="351" t="s">
        <v>35</v>
      </c>
      <c r="L2" s="351" t="s">
        <v>57</v>
      </c>
      <c r="M2" s="351" t="s">
        <v>36</v>
      </c>
      <c r="N2" s="351" t="s">
        <v>37</v>
      </c>
      <c r="O2" s="351" t="s">
        <v>78</v>
      </c>
      <c r="P2" s="351" t="s">
        <v>79</v>
      </c>
      <c r="Q2" s="351" t="s">
        <v>80</v>
      </c>
      <c r="R2" s="46"/>
      <c r="S2" s="46"/>
      <c r="T2" s="46"/>
      <c r="U2" s="46"/>
      <c r="V2" s="46"/>
      <c r="W2" s="46"/>
      <c r="X2" s="46"/>
      <c r="Y2" s="46"/>
      <c r="Z2" s="46"/>
      <c r="AA2" s="46"/>
      <c r="AB2" s="46"/>
      <c r="AC2" s="47"/>
      <c r="AD2" s="47"/>
      <c r="AE2" s="47"/>
      <c r="AF2" s="47"/>
      <c r="AG2" s="47"/>
      <c r="AH2" s="47"/>
      <c r="AI2" s="47"/>
      <c r="AJ2" s="47"/>
      <c r="AK2" s="47"/>
      <c r="AL2" s="47"/>
      <c r="AM2" s="47"/>
      <c r="AN2" s="47"/>
      <c r="AO2" s="47"/>
      <c r="AP2" s="47"/>
    </row>
    <row r="3" spans="1:42" s="48" customFormat="1" ht="13.8" thickBot="1" x14ac:dyDescent="0.3">
      <c r="A3" s="115"/>
      <c r="B3" s="358"/>
      <c r="C3" s="352"/>
      <c r="D3" s="352"/>
      <c r="E3" s="352"/>
      <c r="F3" s="353"/>
      <c r="G3" s="352"/>
      <c r="H3" s="352"/>
      <c r="I3" s="352"/>
      <c r="J3" s="352"/>
      <c r="K3" s="352"/>
      <c r="L3" s="352"/>
      <c r="M3" s="352"/>
      <c r="N3" s="352"/>
      <c r="O3" s="352"/>
      <c r="P3" s="352"/>
      <c r="Q3" s="352"/>
      <c r="R3" s="46"/>
      <c r="S3" s="46"/>
      <c r="T3" s="46"/>
      <c r="U3" s="46"/>
      <c r="V3" s="46"/>
      <c r="W3" s="46"/>
      <c r="X3" s="46"/>
      <c r="Y3" s="46"/>
      <c r="Z3" s="46"/>
      <c r="AA3" s="46"/>
      <c r="AB3" s="46"/>
      <c r="AC3" s="47"/>
      <c r="AD3" s="47"/>
      <c r="AE3" s="47"/>
      <c r="AF3" s="47"/>
      <c r="AG3" s="47"/>
      <c r="AH3" s="47"/>
      <c r="AI3" s="47"/>
      <c r="AJ3" s="47"/>
      <c r="AK3" s="47"/>
      <c r="AL3" s="47"/>
      <c r="AM3" s="47"/>
      <c r="AN3" s="47"/>
      <c r="AO3" s="47"/>
      <c r="AP3" s="47"/>
    </row>
    <row r="4" spans="1:42" ht="13.8" thickBot="1" x14ac:dyDescent="0.3">
      <c r="B4" s="359"/>
      <c r="C4" s="49" t="s">
        <v>47</v>
      </c>
      <c r="D4" s="49" t="s">
        <v>58</v>
      </c>
      <c r="E4" s="49" t="s">
        <v>59</v>
      </c>
      <c r="F4" s="49" t="s">
        <v>59</v>
      </c>
      <c r="G4" s="49" t="s">
        <v>60</v>
      </c>
      <c r="H4" s="49" t="s">
        <v>59</v>
      </c>
      <c r="I4" s="49" t="s">
        <v>61</v>
      </c>
      <c r="J4" s="49" t="s">
        <v>229</v>
      </c>
      <c r="K4" s="49" t="s">
        <v>58</v>
      </c>
      <c r="L4" s="49" t="s">
        <v>62</v>
      </c>
      <c r="M4" s="49" t="s">
        <v>58</v>
      </c>
      <c r="N4" s="49" t="s">
        <v>58</v>
      </c>
      <c r="O4" s="49"/>
      <c r="P4" s="49"/>
      <c r="Q4" s="49"/>
    </row>
    <row r="5" spans="1:42" x14ac:dyDescent="0.25">
      <c r="B5" s="53" t="s">
        <v>16</v>
      </c>
      <c r="C5" s="8">
        <v>1637.7450109638201</v>
      </c>
      <c r="D5" s="85">
        <v>43.423405211141102</v>
      </c>
      <c r="E5" s="85">
        <v>7.5280249673248996</v>
      </c>
      <c r="F5" s="54">
        <v>5.1255937810000001</v>
      </c>
      <c r="G5" s="54">
        <v>29.623750805040999</v>
      </c>
      <c r="H5" s="54">
        <v>9.6</v>
      </c>
      <c r="I5" s="54">
        <v>4.4550000000000001</v>
      </c>
      <c r="J5" s="54">
        <v>1.25</v>
      </c>
      <c r="K5" s="85">
        <v>84.525000000000006</v>
      </c>
      <c r="L5" s="54">
        <v>29.925000000000001</v>
      </c>
      <c r="M5" s="54">
        <v>7.0750000000000002</v>
      </c>
      <c r="N5" s="55">
        <v>7.35</v>
      </c>
      <c r="O5" s="85">
        <v>71.25</v>
      </c>
      <c r="P5" s="85">
        <v>67.25</v>
      </c>
      <c r="Q5" s="96">
        <v>76.5</v>
      </c>
      <c r="R5" s="58"/>
    </row>
    <row r="6" spans="1:42" x14ac:dyDescent="0.25">
      <c r="B6" s="63" t="s">
        <v>4</v>
      </c>
      <c r="C6" s="109">
        <v>1622.29843632184</v>
      </c>
      <c r="D6" s="64">
        <v>40.856428895956398</v>
      </c>
      <c r="E6" s="87">
        <v>7.8684676534523801</v>
      </c>
      <c r="F6" s="64">
        <v>5.8286619545000002</v>
      </c>
      <c r="G6" s="64">
        <v>30.284168775931899</v>
      </c>
      <c r="H6" s="87">
        <v>10.75</v>
      </c>
      <c r="I6" s="87">
        <v>4.7874999999999996</v>
      </c>
      <c r="J6" s="64">
        <v>1.2375</v>
      </c>
      <c r="K6" s="87">
        <v>85.674999999999997</v>
      </c>
      <c r="L6" s="64">
        <v>29.65</v>
      </c>
      <c r="M6" s="87">
        <v>8</v>
      </c>
      <c r="N6" s="65">
        <v>6.85</v>
      </c>
      <c r="O6" s="64">
        <v>66</v>
      </c>
      <c r="P6" s="87">
        <v>72.25</v>
      </c>
      <c r="Q6" s="97">
        <v>67.25</v>
      </c>
    </row>
    <row r="7" spans="1:42" x14ac:dyDescent="0.25">
      <c r="B7" s="63" t="s">
        <v>3</v>
      </c>
      <c r="C7" s="109">
        <v>1565.3646287469601</v>
      </c>
      <c r="D7" s="64">
        <v>42.153679653679703</v>
      </c>
      <c r="E7" s="87">
        <v>7.5907425252382996</v>
      </c>
      <c r="F7" s="64">
        <v>5.6245453879999996</v>
      </c>
      <c r="G7" s="64">
        <v>31.240020326525801</v>
      </c>
      <c r="H7" s="64">
        <v>10.24</v>
      </c>
      <c r="I7" s="87">
        <v>4.6775000000000002</v>
      </c>
      <c r="J7" s="64">
        <v>1.2575000000000001</v>
      </c>
      <c r="K7" s="87">
        <v>85.1</v>
      </c>
      <c r="L7" s="64">
        <v>27.925000000000001</v>
      </c>
      <c r="M7" s="87">
        <v>7.85</v>
      </c>
      <c r="N7" s="65">
        <v>7.2</v>
      </c>
      <c r="O7" s="64">
        <v>67.75</v>
      </c>
      <c r="P7" s="87">
        <v>66</v>
      </c>
      <c r="Q7" s="97">
        <v>68.25</v>
      </c>
    </row>
    <row r="8" spans="1:42" x14ac:dyDescent="0.25">
      <c r="B8" s="63" t="s">
        <v>5</v>
      </c>
      <c r="C8" s="109">
        <v>1562.6985430160701</v>
      </c>
      <c r="D8" s="64">
        <v>40.949379589181099</v>
      </c>
      <c r="E8" s="64">
        <v>6.8076887534404804</v>
      </c>
      <c r="F8" s="64">
        <v>5.2616714919999996</v>
      </c>
      <c r="G8" s="64">
        <v>31.7197962117665</v>
      </c>
      <c r="H8" s="64">
        <v>9.61</v>
      </c>
      <c r="I8" s="87">
        <v>4.7975000000000003</v>
      </c>
      <c r="J8" s="64">
        <v>1.1975</v>
      </c>
      <c r="K8" s="64">
        <v>84.4</v>
      </c>
      <c r="L8" s="64">
        <v>30.75</v>
      </c>
      <c r="M8" s="64">
        <v>6.7249999999999996</v>
      </c>
      <c r="N8" s="65">
        <v>7.2</v>
      </c>
      <c r="O8" s="64">
        <v>50.5</v>
      </c>
      <c r="P8" s="64">
        <v>58</v>
      </c>
      <c r="Q8" s="97">
        <v>57.75</v>
      </c>
    </row>
    <row r="9" spans="1:42" x14ac:dyDescent="0.25">
      <c r="B9" s="63" t="s">
        <v>0</v>
      </c>
      <c r="C9" s="109">
        <v>1539.9571020667599</v>
      </c>
      <c r="D9" s="87">
        <v>43.714102339581999</v>
      </c>
      <c r="E9" s="87">
        <v>7.9786804181662001</v>
      </c>
      <c r="F9" s="64">
        <v>5.0348753070000001</v>
      </c>
      <c r="G9" s="64">
        <v>27.6420586687046</v>
      </c>
      <c r="H9" s="64">
        <v>9.93</v>
      </c>
      <c r="I9" s="64">
        <v>4.3949999999999996</v>
      </c>
      <c r="J9" s="64">
        <v>1.2250000000000001</v>
      </c>
      <c r="K9" s="64">
        <v>84.224999999999994</v>
      </c>
      <c r="L9" s="64">
        <v>30.4</v>
      </c>
      <c r="M9" s="64">
        <v>6.0250000000000004</v>
      </c>
      <c r="N9" s="65">
        <v>7.55</v>
      </c>
      <c r="O9" s="64">
        <v>63.5</v>
      </c>
      <c r="P9" s="87">
        <v>62.25</v>
      </c>
      <c r="Q9" s="97">
        <v>70.25</v>
      </c>
    </row>
    <row r="10" spans="1:42" x14ac:dyDescent="0.25">
      <c r="B10" s="63" t="s">
        <v>17</v>
      </c>
      <c r="C10" s="109">
        <v>1494.00959681943</v>
      </c>
      <c r="D10" s="87">
        <v>43.363130026996203</v>
      </c>
      <c r="E10" s="87">
        <v>7.7159924645552698</v>
      </c>
      <c r="F10" s="64">
        <v>5.2843511105000003</v>
      </c>
      <c r="G10" s="64">
        <v>29.928030633581301</v>
      </c>
      <c r="H10" s="64">
        <v>9.77</v>
      </c>
      <c r="I10" s="87">
        <v>4.5149999999999997</v>
      </c>
      <c r="J10" s="64">
        <v>1.2475000000000001</v>
      </c>
      <c r="K10" s="87">
        <v>84.775000000000006</v>
      </c>
      <c r="L10" s="64">
        <v>29.8</v>
      </c>
      <c r="M10" s="87">
        <v>7.7249999999999996</v>
      </c>
      <c r="N10" s="65">
        <v>7.2249999999999996</v>
      </c>
      <c r="O10" s="87">
        <v>69.75</v>
      </c>
      <c r="P10" s="87">
        <v>68.25</v>
      </c>
      <c r="Q10" s="97">
        <v>74</v>
      </c>
    </row>
    <row r="11" spans="1:42" x14ac:dyDescent="0.25">
      <c r="B11" s="63" t="s">
        <v>2</v>
      </c>
      <c r="C11" s="109">
        <v>1468.60095577021</v>
      </c>
      <c r="D11" s="64">
        <v>41.779417526446402</v>
      </c>
      <c r="E11" s="87">
        <v>7.5047250236368201</v>
      </c>
      <c r="F11" s="64">
        <v>5.4204288214999998</v>
      </c>
      <c r="G11" s="64">
        <v>30.189397716666701</v>
      </c>
      <c r="H11" s="64">
        <v>10.039999999999999</v>
      </c>
      <c r="I11" s="87">
        <v>4.6725000000000003</v>
      </c>
      <c r="J11" s="64">
        <v>1.2375</v>
      </c>
      <c r="K11" s="87">
        <v>84.6</v>
      </c>
      <c r="L11" s="64">
        <v>28.7</v>
      </c>
      <c r="M11" s="64">
        <v>7.0250000000000004</v>
      </c>
      <c r="N11" s="65">
        <v>7.45</v>
      </c>
      <c r="O11" s="64">
        <v>65</v>
      </c>
      <c r="P11" s="87">
        <v>65.25</v>
      </c>
      <c r="Q11" s="97">
        <v>70.5</v>
      </c>
    </row>
    <row r="12" spans="1:42" x14ac:dyDescent="0.25">
      <c r="B12" s="63" t="s">
        <v>11</v>
      </c>
      <c r="C12" s="109">
        <v>1467.9312386285201</v>
      </c>
      <c r="D12" s="64">
        <v>41.4437092736202</v>
      </c>
      <c r="E12" s="64">
        <v>6.83421471785294</v>
      </c>
      <c r="F12" s="64">
        <v>5.5338269139999996</v>
      </c>
      <c r="G12" s="64">
        <v>33.592238508908302</v>
      </c>
      <c r="H12" s="64">
        <v>9.18</v>
      </c>
      <c r="I12" s="87">
        <v>4.54</v>
      </c>
      <c r="J12" s="64">
        <v>1.23</v>
      </c>
      <c r="K12" s="87">
        <v>84.75</v>
      </c>
      <c r="L12" s="64">
        <v>29.9</v>
      </c>
      <c r="M12" s="64">
        <v>6.5250000000000004</v>
      </c>
      <c r="N12" s="65">
        <v>7.0750000000000002</v>
      </c>
      <c r="O12" s="64">
        <v>66</v>
      </c>
      <c r="P12" s="87">
        <v>66.5</v>
      </c>
      <c r="Q12" s="97">
        <v>70.75</v>
      </c>
    </row>
    <row r="13" spans="1:42" x14ac:dyDescent="0.25">
      <c r="B13" s="63" t="s">
        <v>6</v>
      </c>
      <c r="C13" s="109">
        <v>1457.6974590531599</v>
      </c>
      <c r="D13" s="64">
        <v>41.011070610158399</v>
      </c>
      <c r="E13" s="87">
        <v>7.0437401100039398</v>
      </c>
      <c r="F13" s="64">
        <v>5.4204288214999998</v>
      </c>
      <c r="G13" s="64">
        <v>31.592836795650399</v>
      </c>
      <c r="H13" s="64">
        <v>9.9</v>
      </c>
      <c r="I13" s="64">
        <v>4.4225000000000003</v>
      </c>
      <c r="J13" s="64">
        <v>1.2224999999999999</v>
      </c>
      <c r="K13" s="87">
        <v>85.525000000000006</v>
      </c>
      <c r="L13" s="64">
        <v>29.875</v>
      </c>
      <c r="M13" s="87">
        <v>8.0500000000000007</v>
      </c>
      <c r="N13" s="65">
        <v>6.9</v>
      </c>
      <c r="O13" s="64">
        <v>66.75</v>
      </c>
      <c r="P13" s="87">
        <v>72.25</v>
      </c>
      <c r="Q13" s="97">
        <v>69.5</v>
      </c>
    </row>
    <row r="14" spans="1:42" x14ac:dyDescent="0.25">
      <c r="B14" s="63" t="s">
        <v>32</v>
      </c>
      <c r="C14" s="118">
        <v>1446.44024934544</v>
      </c>
      <c r="D14" s="64">
        <v>41.253227646670297</v>
      </c>
      <c r="E14" s="87">
        <v>8.0754995868034296</v>
      </c>
      <c r="F14" s="64">
        <v>5.7152638619999996</v>
      </c>
      <c r="G14" s="64">
        <v>29.5035156717253</v>
      </c>
      <c r="H14" s="87">
        <v>11.28</v>
      </c>
      <c r="I14" s="87">
        <v>4.625</v>
      </c>
      <c r="J14" s="64">
        <v>1.2350000000000001</v>
      </c>
      <c r="K14" s="64">
        <v>84.35</v>
      </c>
      <c r="L14" s="64">
        <v>28.925000000000001</v>
      </c>
      <c r="M14" s="87">
        <v>7.7999999999999901</v>
      </c>
      <c r="N14" s="65">
        <v>7.3250000000000002</v>
      </c>
      <c r="O14" s="64">
        <v>63.25</v>
      </c>
      <c r="P14" s="87">
        <v>62.5</v>
      </c>
      <c r="Q14" s="97">
        <v>69.5</v>
      </c>
      <c r="R14" s="58"/>
    </row>
    <row r="15" spans="1:42" x14ac:dyDescent="0.25">
      <c r="B15" s="63" t="s">
        <v>10</v>
      </c>
      <c r="C15" s="109">
        <v>1427.2988803754199</v>
      </c>
      <c r="D15" s="64">
        <v>41.896983779843303</v>
      </c>
      <c r="E15" s="87">
        <v>7.4761136878272003</v>
      </c>
      <c r="F15" s="64">
        <v>5.3523899659999996</v>
      </c>
      <c r="G15" s="64">
        <v>30.050912009544099</v>
      </c>
      <c r="H15" s="64">
        <v>9.9459999999999997</v>
      </c>
      <c r="I15" s="64">
        <v>4.3825000000000003</v>
      </c>
      <c r="J15" s="64">
        <v>1.2375</v>
      </c>
      <c r="K15" s="87">
        <v>84.95</v>
      </c>
      <c r="L15" s="64">
        <v>28.524999999999999</v>
      </c>
      <c r="M15" s="64">
        <v>6.55</v>
      </c>
      <c r="N15" s="65">
        <v>7.25</v>
      </c>
      <c r="O15" s="64">
        <v>68.75</v>
      </c>
      <c r="P15" s="87">
        <v>69</v>
      </c>
      <c r="Q15" s="97">
        <v>73</v>
      </c>
    </row>
    <row r="16" spans="1:42" x14ac:dyDescent="0.25">
      <c r="B16" s="63" t="s">
        <v>9</v>
      </c>
      <c r="C16" s="109">
        <v>1427.1017462682601</v>
      </c>
      <c r="D16" s="64">
        <v>40.475968494461597</v>
      </c>
      <c r="E16" s="87">
        <v>7.3537581917936796</v>
      </c>
      <c r="F16" s="64">
        <v>5.7833027174999998</v>
      </c>
      <c r="G16" s="64">
        <v>32.333890125516902</v>
      </c>
      <c r="H16" s="87">
        <v>10.51</v>
      </c>
      <c r="I16" s="64">
        <v>4.3724999999999996</v>
      </c>
      <c r="J16" s="64">
        <v>1.2450000000000001</v>
      </c>
      <c r="K16" s="87">
        <v>84.9</v>
      </c>
      <c r="L16" s="87">
        <v>32.174999999999997</v>
      </c>
      <c r="M16" s="64">
        <v>6.15</v>
      </c>
      <c r="N16" s="65">
        <v>7.1</v>
      </c>
      <c r="O16" s="87">
        <v>71.25</v>
      </c>
      <c r="P16" s="87">
        <v>69.25</v>
      </c>
      <c r="Q16" s="97">
        <v>75.25</v>
      </c>
    </row>
    <row r="17" spans="2:18" x14ac:dyDescent="0.25">
      <c r="B17" s="63" t="s">
        <v>15</v>
      </c>
      <c r="C17" s="109">
        <v>1421.67730190004</v>
      </c>
      <c r="D17" s="64">
        <v>42.228154877061598</v>
      </c>
      <c r="E17" s="64">
        <v>5.4801510917877003</v>
      </c>
      <c r="F17" s="64">
        <v>5.4431084399999996</v>
      </c>
      <c r="G17" s="64">
        <v>107.454074671581</v>
      </c>
      <c r="H17" s="64">
        <v>7.22</v>
      </c>
      <c r="I17" s="87">
        <v>4.5475000000000003</v>
      </c>
      <c r="J17" s="64">
        <v>1.2524999999999999</v>
      </c>
      <c r="K17" s="64">
        <v>84</v>
      </c>
      <c r="L17" s="87">
        <v>32.225000000000001</v>
      </c>
      <c r="M17" s="64">
        <v>6.0250000000000004</v>
      </c>
      <c r="N17" s="65">
        <v>7.625</v>
      </c>
      <c r="O17" s="64">
        <v>68.75</v>
      </c>
      <c r="P17" s="87">
        <v>62.5</v>
      </c>
      <c r="Q17" s="97">
        <v>75.5</v>
      </c>
    </row>
    <row r="18" spans="2:18" x14ac:dyDescent="0.25">
      <c r="B18" s="63" t="s">
        <v>18</v>
      </c>
      <c r="C18" s="18">
        <v>1371.1626683514501</v>
      </c>
      <c r="D18" s="87">
        <v>44.381349729175803</v>
      </c>
      <c r="E18" s="87">
        <v>7.7615938992319</v>
      </c>
      <c r="F18" s="64">
        <v>5.1709530179999996</v>
      </c>
      <c r="G18" s="64">
        <v>29.4257355922608</v>
      </c>
      <c r="H18" s="64">
        <v>9.26</v>
      </c>
      <c r="I18" s="87">
        <v>4.5975000000000001</v>
      </c>
      <c r="J18" s="64">
        <v>1.2275</v>
      </c>
      <c r="K18" s="87">
        <v>85</v>
      </c>
      <c r="L18" s="64">
        <v>29.975000000000001</v>
      </c>
      <c r="M18" s="64">
        <v>6.85</v>
      </c>
      <c r="N18" s="65">
        <v>7.2750000000000004</v>
      </c>
      <c r="O18" s="64">
        <v>63.5</v>
      </c>
      <c r="P18" s="87">
        <v>67.25</v>
      </c>
      <c r="Q18" s="97">
        <v>68</v>
      </c>
    </row>
    <row r="19" spans="2:18" x14ac:dyDescent="0.25">
      <c r="B19" s="63" t="s">
        <v>26</v>
      </c>
      <c r="C19" s="18">
        <v>1360.89296237792</v>
      </c>
      <c r="D19" s="64">
        <v>40.43944104341</v>
      </c>
      <c r="E19" s="87">
        <v>7.57430628262337</v>
      </c>
      <c r="F19" s="64">
        <v>5.3297103474999998</v>
      </c>
      <c r="G19" s="64">
        <v>28.631706039346</v>
      </c>
      <c r="H19" s="87">
        <v>11.04</v>
      </c>
      <c r="I19" s="87">
        <v>4.8224999999999998</v>
      </c>
      <c r="J19" s="87">
        <v>1.2749999999999999</v>
      </c>
      <c r="K19" s="87">
        <v>85.25</v>
      </c>
      <c r="L19" s="87">
        <v>31.574999999999999</v>
      </c>
      <c r="M19" s="64">
        <v>7.0750000000000002</v>
      </c>
      <c r="N19" s="65">
        <v>7.15</v>
      </c>
      <c r="O19" s="87">
        <v>74</v>
      </c>
      <c r="P19" s="87">
        <v>73</v>
      </c>
      <c r="Q19" s="97">
        <v>76</v>
      </c>
    </row>
    <row r="20" spans="2:18" x14ac:dyDescent="0.25">
      <c r="B20" s="63" t="s">
        <v>21</v>
      </c>
      <c r="C20" s="18">
        <v>1327.69318934085</v>
      </c>
      <c r="D20" s="64">
        <v>38.790902514592197</v>
      </c>
      <c r="E20" s="87">
        <v>7.3655305012159502</v>
      </c>
      <c r="F20" s="64">
        <v>5.7833027174999998</v>
      </c>
      <c r="G20" s="64">
        <v>30.474376492898699</v>
      </c>
      <c r="H20" s="87">
        <v>11.21</v>
      </c>
      <c r="I20" s="87">
        <v>4.6275000000000004</v>
      </c>
      <c r="J20" s="64">
        <v>1.2275</v>
      </c>
      <c r="K20" s="64">
        <v>83.85</v>
      </c>
      <c r="L20" s="64">
        <v>29.2</v>
      </c>
      <c r="M20" s="64">
        <v>6.4249999999999998</v>
      </c>
      <c r="N20" s="65">
        <v>7.5250000000000004</v>
      </c>
      <c r="O20" s="64">
        <v>61.5</v>
      </c>
      <c r="P20" s="64">
        <v>58.75</v>
      </c>
      <c r="Q20" s="97">
        <v>69.5</v>
      </c>
    </row>
    <row r="21" spans="2:18" x14ac:dyDescent="0.25">
      <c r="B21" s="63" t="s">
        <v>7</v>
      </c>
      <c r="C21" s="18">
        <v>1324.62024378707</v>
      </c>
      <c r="D21" s="64">
        <v>40.102975217864902</v>
      </c>
      <c r="E21" s="87">
        <v>7.2297350471012196</v>
      </c>
      <c r="F21" s="64">
        <v>5.2389918734999998</v>
      </c>
      <c r="G21" s="64">
        <v>29.040412078909501</v>
      </c>
      <c r="H21" s="87">
        <v>10.49</v>
      </c>
      <c r="I21" s="87">
        <v>4.6524999999999999</v>
      </c>
      <c r="J21" s="64">
        <v>1.1850000000000001</v>
      </c>
      <c r="K21" s="64">
        <v>84.224999999999994</v>
      </c>
      <c r="L21" s="64">
        <v>29.574999999999999</v>
      </c>
      <c r="M21" s="64">
        <v>7.1749999999999998</v>
      </c>
      <c r="N21" s="65">
        <v>7.5750000000000002</v>
      </c>
      <c r="O21" s="64">
        <v>46.75</v>
      </c>
      <c r="P21" s="64">
        <v>55</v>
      </c>
      <c r="Q21" s="97">
        <v>54.75</v>
      </c>
    </row>
    <row r="22" spans="2:18" x14ac:dyDescent="0.25">
      <c r="B22" s="63" t="s">
        <v>22</v>
      </c>
      <c r="C22" s="18">
        <v>1324.10030547671</v>
      </c>
      <c r="D22" s="64">
        <v>38.513531095498301</v>
      </c>
      <c r="E22" s="64">
        <v>6.7126923323534999</v>
      </c>
      <c r="F22" s="64">
        <v>5.8286619545000002</v>
      </c>
      <c r="G22" s="64">
        <v>33.532575438320798</v>
      </c>
      <c r="H22" s="87">
        <v>10.4</v>
      </c>
      <c r="I22" s="87">
        <v>4.5075000000000003</v>
      </c>
      <c r="J22" s="64">
        <v>1.2175</v>
      </c>
      <c r="K22" s="64">
        <v>84.4</v>
      </c>
      <c r="L22" s="64">
        <v>30.425000000000001</v>
      </c>
      <c r="M22" s="64">
        <v>6.5250000000000004</v>
      </c>
      <c r="N22" s="65">
        <v>7.3</v>
      </c>
      <c r="O22" s="64">
        <v>60.25</v>
      </c>
      <c r="P22" s="87">
        <v>61.75</v>
      </c>
      <c r="Q22" s="97">
        <v>66.75</v>
      </c>
      <c r="R22" s="58"/>
    </row>
    <row r="23" spans="2:18" x14ac:dyDescent="0.25">
      <c r="B23" s="63" t="s">
        <v>25</v>
      </c>
      <c r="C23" s="18">
        <v>1315.8172661093399</v>
      </c>
      <c r="D23" s="64">
        <v>40.072309512498997</v>
      </c>
      <c r="E23" s="64">
        <v>6.7673082934895099</v>
      </c>
      <c r="F23" s="64">
        <v>5.6018657694999998</v>
      </c>
      <c r="G23" s="64">
        <v>33.354764634827298</v>
      </c>
      <c r="H23" s="64">
        <v>9.82</v>
      </c>
      <c r="I23" s="64">
        <v>4.3375000000000004</v>
      </c>
      <c r="J23" s="64">
        <v>1.1850000000000001</v>
      </c>
      <c r="K23" s="64">
        <v>83.275000000000006</v>
      </c>
      <c r="L23" s="64">
        <v>29.425000000000001</v>
      </c>
      <c r="M23" s="64">
        <v>6.55</v>
      </c>
      <c r="N23" s="65">
        <v>7.7750000000000004</v>
      </c>
      <c r="O23" s="64">
        <v>47.75</v>
      </c>
      <c r="P23" s="64">
        <v>48.75</v>
      </c>
      <c r="Q23" s="97">
        <v>58.5</v>
      </c>
    </row>
    <row r="24" spans="2:18" x14ac:dyDescent="0.25">
      <c r="B24" s="63" t="s">
        <v>12</v>
      </c>
      <c r="C24" s="18">
        <v>1288.0359847258701</v>
      </c>
      <c r="D24" s="64">
        <v>40.490898188688597</v>
      </c>
      <c r="E24" s="64">
        <v>6.8432998632961697</v>
      </c>
      <c r="F24" s="64">
        <v>5.4204288214999998</v>
      </c>
      <c r="G24" s="64">
        <v>32.112546051391199</v>
      </c>
      <c r="H24" s="64">
        <v>9.49</v>
      </c>
      <c r="I24" s="64">
        <v>4.45</v>
      </c>
      <c r="J24" s="64">
        <v>1.2175</v>
      </c>
      <c r="K24" s="87">
        <v>84.6</v>
      </c>
      <c r="L24" s="64">
        <v>29.15</v>
      </c>
      <c r="M24" s="64">
        <v>7.25</v>
      </c>
      <c r="N24" s="65">
        <v>7.1</v>
      </c>
      <c r="O24" s="64">
        <v>62.5</v>
      </c>
      <c r="P24" s="87">
        <v>64.25</v>
      </c>
      <c r="Q24" s="97">
        <v>68.25</v>
      </c>
      <c r="R24" s="58"/>
    </row>
    <row r="25" spans="2:18" x14ac:dyDescent="0.25">
      <c r="B25" s="63" t="s">
        <v>14</v>
      </c>
      <c r="C25" s="18">
        <v>1266.3419772770901</v>
      </c>
      <c r="D25" s="87">
        <v>43.021885521885501</v>
      </c>
      <c r="E25" s="87">
        <v>7.9780108311810896</v>
      </c>
      <c r="F25" s="64">
        <v>5.7379434805000002</v>
      </c>
      <c r="G25" s="64">
        <v>31.0173114984918</v>
      </c>
      <c r="H25" s="64">
        <v>10.119999999999999</v>
      </c>
      <c r="I25" s="64">
        <v>4.3499999999999996</v>
      </c>
      <c r="J25" s="64">
        <v>1.23</v>
      </c>
      <c r="K25" s="64">
        <v>84.2</v>
      </c>
      <c r="L25" s="87">
        <v>31.05</v>
      </c>
      <c r="M25" s="64">
        <v>6.9249999999999998</v>
      </c>
      <c r="N25" s="65">
        <v>7.375</v>
      </c>
      <c r="O25" s="64">
        <v>64.75</v>
      </c>
      <c r="P25" s="87">
        <v>62</v>
      </c>
      <c r="Q25" s="97">
        <v>71.25</v>
      </c>
      <c r="R25" s="58"/>
    </row>
    <row r="26" spans="2:18" x14ac:dyDescent="0.25">
      <c r="B26" s="63" t="s">
        <v>13</v>
      </c>
      <c r="C26" s="18">
        <v>1263.7651907966399</v>
      </c>
      <c r="D26" s="64">
        <v>42.158202494023399</v>
      </c>
      <c r="E26" s="87">
        <v>7.0159240949830197</v>
      </c>
      <c r="F26" s="64">
        <v>5.5565065325000003</v>
      </c>
      <c r="G26" s="64">
        <v>33.430852381651398</v>
      </c>
      <c r="H26" s="64">
        <v>9.5399999999999991</v>
      </c>
      <c r="I26" s="64">
        <v>4.4375</v>
      </c>
      <c r="J26" s="64">
        <v>1.23</v>
      </c>
      <c r="K26" s="64">
        <v>84.4</v>
      </c>
      <c r="L26" s="64">
        <v>30.074999999999999</v>
      </c>
      <c r="M26" s="64">
        <v>6.9749999999999996</v>
      </c>
      <c r="N26" s="65">
        <v>7.3</v>
      </c>
      <c r="O26" s="64">
        <v>65.25</v>
      </c>
      <c r="P26" s="87">
        <v>63.75</v>
      </c>
      <c r="Q26" s="97">
        <v>71.5</v>
      </c>
    </row>
    <row r="27" spans="2:18" x14ac:dyDescent="0.25">
      <c r="B27" s="63" t="s">
        <v>31</v>
      </c>
      <c r="C27" s="18">
        <v>1251.4568064709599</v>
      </c>
      <c r="D27" s="64">
        <v>39.672421300238902</v>
      </c>
      <c r="E27" s="87">
        <v>8.0388564936364197</v>
      </c>
      <c r="F27" s="64">
        <v>6.0100989025000002</v>
      </c>
      <c r="G27" s="64">
        <v>29.789111655881001</v>
      </c>
      <c r="H27" s="87">
        <v>11.74</v>
      </c>
      <c r="I27" s="64">
        <v>4.2300000000000004</v>
      </c>
      <c r="J27" s="87">
        <v>1.31</v>
      </c>
      <c r="K27" s="64">
        <v>83.775000000000006</v>
      </c>
      <c r="L27" s="64">
        <v>29.425000000000001</v>
      </c>
      <c r="M27" s="64">
        <v>6.1</v>
      </c>
      <c r="N27" s="65">
        <v>7.0250000000000004</v>
      </c>
      <c r="O27" s="87">
        <v>82.25</v>
      </c>
      <c r="P27" s="87">
        <v>66.5</v>
      </c>
      <c r="Q27" s="113">
        <v>88.5</v>
      </c>
    </row>
    <row r="28" spans="2:18" x14ac:dyDescent="0.25">
      <c r="B28" s="63" t="s">
        <v>29</v>
      </c>
      <c r="C28" s="18">
        <v>1235.1643375999399</v>
      </c>
      <c r="D28" s="64">
        <v>40.147306397306401</v>
      </c>
      <c r="E28" s="64">
        <v>6.1930846828027004</v>
      </c>
      <c r="F28" s="64">
        <v>4.9668364514999999</v>
      </c>
      <c r="G28" s="64">
        <v>32.319424210650602</v>
      </c>
      <c r="H28" s="64">
        <v>8.92</v>
      </c>
      <c r="I28" s="64">
        <v>3.94</v>
      </c>
      <c r="J28" s="87">
        <v>1.28</v>
      </c>
      <c r="K28" s="64">
        <v>84.4</v>
      </c>
      <c r="L28" s="64">
        <v>30.9</v>
      </c>
      <c r="M28" s="64">
        <v>6.35</v>
      </c>
      <c r="N28" s="65">
        <v>7.4749999999999996</v>
      </c>
      <c r="O28" s="87">
        <v>78.5</v>
      </c>
      <c r="P28" s="87">
        <v>69</v>
      </c>
      <c r="Q28" s="113">
        <v>83.25</v>
      </c>
    </row>
    <row r="29" spans="2:18" x14ac:dyDescent="0.25">
      <c r="B29" s="63" t="s">
        <v>30</v>
      </c>
      <c r="C29" s="18">
        <v>1227.36780976607</v>
      </c>
      <c r="D29" s="64">
        <v>38.977016401045603</v>
      </c>
      <c r="E29" s="64">
        <v>6.85422194703568</v>
      </c>
      <c r="F29" s="64">
        <v>5.3070307290000001</v>
      </c>
      <c r="G29" s="64">
        <v>30.272009511491198</v>
      </c>
      <c r="H29" s="64">
        <v>10.119999999999999</v>
      </c>
      <c r="I29" s="64">
        <v>4.4050000000000002</v>
      </c>
      <c r="J29" s="64">
        <v>1.1725000000000001</v>
      </c>
      <c r="K29" s="64">
        <v>84.275000000000006</v>
      </c>
      <c r="L29" s="64">
        <v>29.475000000000001</v>
      </c>
      <c r="M29" s="64">
        <v>7.25</v>
      </c>
      <c r="N29" s="65">
        <v>7.5</v>
      </c>
      <c r="O29" s="64">
        <v>47.75</v>
      </c>
      <c r="P29" s="64">
        <v>55.5</v>
      </c>
      <c r="Q29" s="97">
        <v>55.75</v>
      </c>
      <c r="R29" s="58"/>
    </row>
    <row r="30" spans="2:18" x14ac:dyDescent="0.25">
      <c r="B30" s="63" t="s">
        <v>27</v>
      </c>
      <c r="C30" s="18">
        <v>1178.99473639966</v>
      </c>
      <c r="D30" s="64">
        <v>39.872311827956999</v>
      </c>
      <c r="E30" s="87">
        <v>7.5072995833585496</v>
      </c>
      <c r="F30" s="64">
        <v>5.5111472954999998</v>
      </c>
      <c r="G30" s="64">
        <v>29.3057368210406</v>
      </c>
      <c r="H30" s="87">
        <v>11.21</v>
      </c>
      <c r="I30" s="64">
        <v>4.2675000000000001</v>
      </c>
      <c r="J30" s="64">
        <v>1.2350000000000001</v>
      </c>
      <c r="K30" s="87">
        <v>85.275000000000006</v>
      </c>
      <c r="L30" s="64">
        <v>29.3</v>
      </c>
      <c r="M30" s="87">
        <v>7.65</v>
      </c>
      <c r="N30" s="65">
        <v>7.05</v>
      </c>
      <c r="O30" s="64">
        <v>68.25</v>
      </c>
      <c r="P30" s="87">
        <v>71.25</v>
      </c>
      <c r="Q30" s="97">
        <v>71.5</v>
      </c>
    </row>
    <row r="31" spans="2:18" x14ac:dyDescent="0.25">
      <c r="B31" s="63" t="s">
        <v>8</v>
      </c>
      <c r="C31" s="18">
        <v>1119.6545549203299</v>
      </c>
      <c r="D31" s="87">
        <v>42.648226138406201</v>
      </c>
      <c r="E31" s="64">
        <v>6.6934053415030696</v>
      </c>
      <c r="F31" s="64">
        <v>5.1029141625000003</v>
      </c>
      <c r="G31" s="64">
        <v>32.5713997584743</v>
      </c>
      <c r="H31" s="64">
        <v>8.6199999999999992</v>
      </c>
      <c r="I31" s="87">
        <v>4.5875000000000004</v>
      </c>
      <c r="J31" s="64">
        <v>1.1575</v>
      </c>
      <c r="K31" s="64">
        <v>82.4</v>
      </c>
      <c r="L31" s="64">
        <v>28.375</v>
      </c>
      <c r="M31" s="64">
        <v>5.8250000000000002</v>
      </c>
      <c r="N31" s="89">
        <v>8.35</v>
      </c>
      <c r="O31" s="64">
        <v>35.25</v>
      </c>
      <c r="P31" s="64">
        <v>35.75</v>
      </c>
      <c r="Q31" s="97">
        <v>47.25</v>
      </c>
      <c r="R31" s="58"/>
    </row>
    <row r="32" spans="2:18" x14ac:dyDescent="0.25">
      <c r="B32" s="63" t="s">
        <v>24</v>
      </c>
      <c r="C32" s="18">
        <v>1066.7168689468299</v>
      </c>
      <c r="D32" s="64">
        <v>41.866748826650003</v>
      </c>
      <c r="E32" s="87">
        <v>7.2650403703003299</v>
      </c>
      <c r="F32" s="64">
        <v>5.2616714919999996</v>
      </c>
      <c r="G32" s="64">
        <v>30.559388163822401</v>
      </c>
      <c r="H32" s="64">
        <v>9.9969999999999999</v>
      </c>
      <c r="I32" s="64">
        <v>4.3</v>
      </c>
      <c r="J32" s="87">
        <v>1.2825</v>
      </c>
      <c r="K32" s="87">
        <v>84.7</v>
      </c>
      <c r="L32" s="87">
        <v>31.574999999999999</v>
      </c>
      <c r="M32" s="64">
        <v>5.5250000000000004</v>
      </c>
      <c r="N32" s="65">
        <v>7.125</v>
      </c>
      <c r="O32" s="87">
        <v>81.25</v>
      </c>
      <c r="P32" s="87">
        <v>72</v>
      </c>
      <c r="Q32" s="113">
        <v>84.75</v>
      </c>
    </row>
    <row r="33" spans="2:17" x14ac:dyDescent="0.25">
      <c r="B33" s="63" t="s">
        <v>20</v>
      </c>
      <c r="C33" s="18">
        <v>1041.2240228524699</v>
      </c>
      <c r="D33" s="64">
        <v>38.440476190476197</v>
      </c>
      <c r="E33" s="87">
        <v>7.4393626785343399</v>
      </c>
      <c r="F33" s="64">
        <v>5.7379434805000002</v>
      </c>
      <c r="G33" s="64">
        <v>29.719454361651302</v>
      </c>
      <c r="H33" s="87">
        <v>11.42</v>
      </c>
      <c r="I33" s="64">
        <v>4.3099999999999996</v>
      </c>
      <c r="J33" s="64">
        <v>1.2050000000000001</v>
      </c>
      <c r="K33" s="64">
        <v>84.474999999999994</v>
      </c>
      <c r="L33" s="87">
        <v>31.875</v>
      </c>
      <c r="M33" s="64">
        <v>6.8250000000000002</v>
      </c>
      <c r="N33" s="65">
        <v>7.1749999999999998</v>
      </c>
      <c r="O33" s="64">
        <v>58.75</v>
      </c>
      <c r="P33" s="87">
        <v>61.5</v>
      </c>
      <c r="Q33" s="97">
        <v>65</v>
      </c>
    </row>
    <row r="34" spans="2:17" x14ac:dyDescent="0.25">
      <c r="B34" s="63" t="s">
        <v>28</v>
      </c>
      <c r="C34" s="18">
        <v>1023.19590929836</v>
      </c>
      <c r="D34" s="64">
        <v>38.831967213114801</v>
      </c>
      <c r="E34" s="64">
        <v>6.7949912007808102</v>
      </c>
      <c r="F34" s="64">
        <v>5.4204288214999998</v>
      </c>
      <c r="G34" s="64">
        <v>31.4456972859372</v>
      </c>
      <c r="H34" s="87">
        <v>10.69</v>
      </c>
      <c r="I34" s="64">
        <v>4.0525000000000002</v>
      </c>
      <c r="J34" s="64">
        <v>1.21</v>
      </c>
      <c r="K34" s="64">
        <v>83.4</v>
      </c>
      <c r="L34" s="64">
        <v>30.524999999999999</v>
      </c>
      <c r="M34" s="64">
        <v>6.35</v>
      </c>
      <c r="N34" s="65">
        <v>7.6749999999999998</v>
      </c>
      <c r="O34" s="64">
        <v>55</v>
      </c>
      <c r="P34" s="64">
        <v>53</v>
      </c>
      <c r="Q34" s="97">
        <v>64.75</v>
      </c>
    </row>
    <row r="35" spans="2:17" x14ac:dyDescent="0.25">
      <c r="B35" s="63" t="s">
        <v>1</v>
      </c>
      <c r="C35" s="18">
        <v>1002.40019736223</v>
      </c>
      <c r="D35" s="64">
        <v>38.742478899454497</v>
      </c>
      <c r="E35" s="64">
        <v>6.8363928596070096</v>
      </c>
      <c r="F35" s="64">
        <v>5.3297103474999998</v>
      </c>
      <c r="G35" s="64">
        <v>30.4684252973863</v>
      </c>
      <c r="H35" s="87">
        <v>10.45</v>
      </c>
      <c r="I35" s="87">
        <v>4.6524999999999999</v>
      </c>
      <c r="J35" s="64">
        <v>1.2124999999999999</v>
      </c>
      <c r="K35" s="87">
        <v>84.85</v>
      </c>
      <c r="L35" s="87">
        <v>31.95</v>
      </c>
      <c r="M35" s="64">
        <v>6.4249999999999998</v>
      </c>
      <c r="N35" s="65">
        <v>6.85</v>
      </c>
      <c r="O35" s="64">
        <v>59.5</v>
      </c>
      <c r="P35" s="87">
        <v>64.5</v>
      </c>
      <c r="Q35" s="97">
        <v>64.75</v>
      </c>
    </row>
    <row r="36" spans="2:17" x14ac:dyDescent="0.25">
      <c r="B36" s="63" t="s">
        <v>19</v>
      </c>
      <c r="C36" s="18">
        <v>991.625941078496</v>
      </c>
      <c r="D36" s="64">
        <v>39.6872986482729</v>
      </c>
      <c r="E36" s="64">
        <v>6.4557912560676902</v>
      </c>
      <c r="F36" s="64">
        <v>4.8534383590000001</v>
      </c>
      <c r="G36" s="64">
        <v>29.9654667608994</v>
      </c>
      <c r="H36" s="64">
        <v>9.66</v>
      </c>
      <c r="I36" s="64">
        <v>4.45</v>
      </c>
      <c r="J36" s="64">
        <v>1.17</v>
      </c>
      <c r="K36" s="64">
        <v>83.625</v>
      </c>
      <c r="L36" s="87">
        <v>31.175000000000001</v>
      </c>
      <c r="M36" s="64">
        <v>6.8</v>
      </c>
      <c r="N36" s="65">
        <v>7.1749999999999998</v>
      </c>
      <c r="O36" s="64">
        <v>46</v>
      </c>
      <c r="P36" s="64">
        <v>50.75</v>
      </c>
      <c r="Q36" s="97">
        <v>56</v>
      </c>
    </row>
    <row r="37" spans="2:17" x14ac:dyDescent="0.25">
      <c r="B37" s="63" t="s">
        <v>23</v>
      </c>
      <c r="C37" s="18">
        <v>975.68190463257395</v>
      </c>
      <c r="D37" s="64">
        <v>35.8932419950739</v>
      </c>
      <c r="E37" s="64">
        <v>5.9440439716009701</v>
      </c>
      <c r="F37" s="64">
        <v>5.488467677</v>
      </c>
      <c r="G37" s="64">
        <v>33.142362566613798</v>
      </c>
      <c r="H37" s="87">
        <v>10.32</v>
      </c>
      <c r="I37" s="64">
        <v>4.0875000000000004</v>
      </c>
      <c r="J37" s="87">
        <v>1.3</v>
      </c>
      <c r="K37" s="64">
        <v>83.2</v>
      </c>
      <c r="L37" s="64">
        <v>30.35</v>
      </c>
      <c r="M37" s="64">
        <v>5.4749999999999996</v>
      </c>
      <c r="N37" s="65">
        <v>7.5250000000000004</v>
      </c>
      <c r="O37" s="87">
        <v>78</v>
      </c>
      <c r="P37" s="64">
        <v>61.25</v>
      </c>
      <c r="Q37" s="113">
        <v>86.25</v>
      </c>
    </row>
    <row r="38" spans="2:17" ht="13.8" thickBot="1" x14ac:dyDescent="0.3">
      <c r="B38" s="68"/>
      <c r="C38" s="69"/>
      <c r="D38" s="69"/>
      <c r="E38" s="69"/>
      <c r="F38" s="69"/>
      <c r="G38" s="69"/>
      <c r="H38" s="69"/>
      <c r="I38" s="69"/>
      <c r="J38" s="69"/>
      <c r="K38" s="69"/>
      <c r="L38" s="69"/>
      <c r="M38" s="69"/>
      <c r="N38" s="70"/>
      <c r="O38" s="69"/>
      <c r="P38" s="69"/>
      <c r="Q38" s="98"/>
    </row>
    <row r="39" spans="2:17" x14ac:dyDescent="0.25">
      <c r="B39" s="27" t="s">
        <v>53</v>
      </c>
      <c r="C39" s="28">
        <f t="shared" ref="C39:Q39" si="0">AVERAGE(C5:C37)</f>
        <v>1318.0222432377814</v>
      </c>
      <c r="D39" s="72">
        <f t="shared" si="0"/>
        <v>40.827262032740357</v>
      </c>
      <c r="E39" s="72">
        <f t="shared" si="0"/>
        <v>7.1675360825026218</v>
      </c>
      <c r="F39" s="72">
        <f t="shared" si="0"/>
        <v>5.438984872999999</v>
      </c>
      <c r="G39" s="72">
        <f t="shared" si="0"/>
        <v>33.20404386433605</v>
      </c>
      <c r="H39" s="72">
        <f t="shared" si="0"/>
        <v>10.075545454545455</v>
      </c>
      <c r="I39" s="72">
        <f t="shared" si="0"/>
        <v>4.4622727272727278</v>
      </c>
      <c r="J39" s="72">
        <f t="shared" si="0"/>
        <v>1.2304545454545455</v>
      </c>
      <c r="K39" s="72">
        <f t="shared" si="0"/>
        <v>84.404545454545456</v>
      </c>
      <c r="L39" s="72">
        <f t="shared" si="0"/>
        <v>30.125757575757572</v>
      </c>
      <c r="M39" s="72">
        <f t="shared" si="0"/>
        <v>6.7833333333333332</v>
      </c>
      <c r="N39" s="73">
        <f t="shared" si="0"/>
        <v>7.3151515151515181</v>
      </c>
      <c r="O39" s="72">
        <f t="shared" si="0"/>
        <v>63.492424242424242</v>
      </c>
      <c r="P39" s="72">
        <f t="shared" si="0"/>
        <v>62.93181818181818</v>
      </c>
      <c r="Q39" s="99">
        <f t="shared" si="0"/>
        <v>69.401515151515156</v>
      </c>
    </row>
    <row r="40" spans="2:17" x14ac:dyDescent="0.25">
      <c r="B40" s="30" t="s">
        <v>77</v>
      </c>
      <c r="C40" s="31">
        <v>215.8</v>
      </c>
      <c r="D40" s="35">
        <v>2.0577999999999999</v>
      </c>
      <c r="E40" s="35">
        <v>1.1475</v>
      </c>
      <c r="F40" s="35" t="s">
        <v>85</v>
      </c>
      <c r="G40" s="35" t="s">
        <v>85</v>
      </c>
      <c r="H40" s="35">
        <v>1.4762</v>
      </c>
      <c r="I40" s="35">
        <v>0.31900000000000001</v>
      </c>
      <c r="J40" s="35">
        <v>3.8100000000000002E-2</v>
      </c>
      <c r="K40" s="35">
        <v>1.1437999999999999</v>
      </c>
      <c r="L40" s="35">
        <v>1.2444999999999999</v>
      </c>
      <c r="M40" s="35">
        <v>0.43430000000000002</v>
      </c>
      <c r="N40" s="75">
        <v>0.52339999999999998</v>
      </c>
      <c r="O40" s="35">
        <v>12.545</v>
      </c>
      <c r="P40" s="35">
        <v>11.704000000000001</v>
      </c>
      <c r="Q40" s="100">
        <v>10.124000000000001</v>
      </c>
    </row>
    <row r="41" spans="2:17" x14ac:dyDescent="0.25">
      <c r="B41" s="30" t="s">
        <v>205</v>
      </c>
      <c r="C41" s="105" t="s">
        <v>70</v>
      </c>
      <c r="D41" s="105" t="s">
        <v>70</v>
      </c>
      <c r="E41" s="105">
        <v>1.1999999999999999E-3</v>
      </c>
      <c r="F41" s="105">
        <v>5.3100000000000001E-2</v>
      </c>
      <c r="G41" s="105">
        <v>0.44019999999999998</v>
      </c>
      <c r="H41" s="105" t="s">
        <v>70</v>
      </c>
      <c r="I41" s="95" t="s">
        <v>70</v>
      </c>
      <c r="J41" s="95" t="s">
        <v>70</v>
      </c>
      <c r="K41" s="95" t="s">
        <v>70</v>
      </c>
      <c r="L41" s="105" t="s">
        <v>70</v>
      </c>
      <c r="M41" s="105" t="s">
        <v>70</v>
      </c>
      <c r="N41" s="106">
        <v>2.0000000000000001E-4</v>
      </c>
      <c r="O41" s="105" t="s">
        <v>70</v>
      </c>
      <c r="P41" s="105" t="s">
        <v>70</v>
      </c>
      <c r="Q41" s="107" t="s">
        <v>70</v>
      </c>
    </row>
    <row r="42" spans="2:17" x14ac:dyDescent="0.25">
      <c r="B42" s="30" t="s">
        <v>49</v>
      </c>
      <c r="C42" s="35">
        <v>11.67</v>
      </c>
      <c r="D42" s="35">
        <v>3.59</v>
      </c>
      <c r="E42" s="35">
        <v>11.41</v>
      </c>
      <c r="F42" s="35">
        <v>8.09</v>
      </c>
      <c r="G42" s="35">
        <v>79.63</v>
      </c>
      <c r="H42" s="35">
        <v>10.44</v>
      </c>
      <c r="I42" s="35">
        <v>5.09</v>
      </c>
      <c r="J42" s="35">
        <v>2.2000000000000002</v>
      </c>
      <c r="K42" s="35">
        <v>0.97</v>
      </c>
      <c r="L42" s="35">
        <v>2.94</v>
      </c>
      <c r="M42" s="35">
        <v>4.5599999999999996</v>
      </c>
      <c r="N42" s="75">
        <v>5.0999999999999996</v>
      </c>
      <c r="O42" s="34">
        <v>14.08</v>
      </c>
      <c r="P42" s="34">
        <v>13.25</v>
      </c>
      <c r="Q42" s="101">
        <v>10.39</v>
      </c>
    </row>
    <row r="43" spans="2:17" x14ac:dyDescent="0.25">
      <c r="B43" s="30" t="s">
        <v>50</v>
      </c>
      <c r="C43" s="35">
        <v>0.72</v>
      </c>
      <c r="D43" s="35">
        <v>0.69</v>
      </c>
      <c r="E43" s="35">
        <v>0.45</v>
      </c>
      <c r="F43" s="35">
        <v>0.46</v>
      </c>
      <c r="G43" s="35">
        <v>0.28000000000000003</v>
      </c>
      <c r="H43" s="35">
        <v>0.52</v>
      </c>
      <c r="I43" s="35">
        <v>0.56000000000000005</v>
      </c>
      <c r="J43" s="35">
        <v>0.7</v>
      </c>
      <c r="K43" s="35">
        <v>0.5</v>
      </c>
      <c r="L43" s="35">
        <v>0.69</v>
      </c>
      <c r="M43" s="35">
        <v>0.87</v>
      </c>
      <c r="N43" s="75">
        <v>0.46</v>
      </c>
      <c r="O43" s="35">
        <v>0.67</v>
      </c>
      <c r="P43" s="35">
        <v>0.55000000000000004</v>
      </c>
      <c r="Q43" s="100">
        <v>0.69</v>
      </c>
    </row>
    <row r="44" spans="2:17" ht="13.8" thickBot="1" x14ac:dyDescent="0.3">
      <c r="B44" s="78" t="s">
        <v>51</v>
      </c>
      <c r="C44" s="36">
        <v>4</v>
      </c>
      <c r="D44" s="36">
        <v>4</v>
      </c>
      <c r="E44" s="36">
        <v>4</v>
      </c>
      <c r="F44" s="36">
        <v>4</v>
      </c>
      <c r="G44" s="36">
        <v>4</v>
      </c>
      <c r="H44" s="36">
        <v>4</v>
      </c>
      <c r="I44" s="36">
        <v>4</v>
      </c>
      <c r="J44" s="36">
        <v>4</v>
      </c>
      <c r="K44" s="36">
        <v>4</v>
      </c>
      <c r="L44" s="36">
        <v>4</v>
      </c>
      <c r="M44" s="36">
        <v>4</v>
      </c>
      <c r="N44" s="102">
        <v>4</v>
      </c>
      <c r="O44" s="36">
        <v>4</v>
      </c>
      <c r="P44" s="36">
        <v>4</v>
      </c>
      <c r="Q44" s="103">
        <v>4</v>
      </c>
    </row>
    <row r="45" spans="2:17" x14ac:dyDescent="0.25">
      <c r="B45" s="3" t="s">
        <v>52</v>
      </c>
    </row>
    <row r="46" spans="2:17" ht="13.2" customHeight="1" x14ac:dyDescent="0.25">
      <c r="B46" s="356" t="s">
        <v>196</v>
      </c>
      <c r="C46" s="355"/>
      <c r="D46" s="355"/>
      <c r="E46" s="355"/>
      <c r="F46" s="355"/>
      <c r="G46" s="355"/>
      <c r="H46" s="355"/>
      <c r="I46" s="355"/>
      <c r="J46" s="355"/>
      <c r="K46" s="355"/>
      <c r="L46" s="355"/>
      <c r="M46" s="355"/>
      <c r="N46" s="355"/>
      <c r="O46" s="355"/>
      <c r="P46" s="355"/>
      <c r="Q46" s="355"/>
    </row>
    <row r="47" spans="2:17" ht="13.2" customHeight="1" x14ac:dyDescent="0.25">
      <c r="B47" s="355"/>
      <c r="C47" s="355"/>
      <c r="D47" s="355"/>
      <c r="E47" s="355"/>
      <c r="F47" s="355"/>
      <c r="G47" s="355"/>
      <c r="H47" s="355"/>
      <c r="I47" s="355"/>
      <c r="J47" s="355"/>
      <c r="K47" s="355"/>
      <c r="L47" s="355"/>
      <c r="M47" s="355"/>
      <c r="N47" s="355"/>
      <c r="O47" s="355"/>
      <c r="P47" s="355"/>
      <c r="Q47" s="355"/>
    </row>
    <row r="48" spans="2:17" ht="13.2" customHeight="1" x14ac:dyDescent="0.25">
      <c r="B48" s="355"/>
      <c r="C48" s="355"/>
      <c r="D48" s="355"/>
      <c r="E48" s="355"/>
      <c r="F48" s="355"/>
      <c r="G48" s="355"/>
      <c r="H48" s="355"/>
      <c r="I48" s="355"/>
      <c r="J48" s="355"/>
      <c r="K48" s="355"/>
      <c r="L48" s="355"/>
      <c r="M48" s="355"/>
      <c r="N48" s="355"/>
      <c r="O48" s="355"/>
      <c r="P48" s="355"/>
      <c r="Q48" s="355"/>
    </row>
    <row r="49" spans="2:17" ht="13.2" customHeight="1" x14ac:dyDescent="0.25">
      <c r="B49" s="355"/>
      <c r="C49" s="355"/>
      <c r="D49" s="355"/>
      <c r="E49" s="355"/>
      <c r="F49" s="355"/>
      <c r="G49" s="355"/>
      <c r="H49" s="355"/>
      <c r="I49" s="355"/>
      <c r="J49" s="355"/>
      <c r="K49" s="355"/>
      <c r="L49" s="355"/>
      <c r="M49" s="355"/>
      <c r="N49" s="355"/>
      <c r="O49" s="355"/>
      <c r="P49" s="355"/>
      <c r="Q49" s="355"/>
    </row>
    <row r="50" spans="2:17" ht="13.2" customHeight="1" x14ac:dyDescent="0.25">
      <c r="B50" s="355"/>
      <c r="C50" s="355"/>
      <c r="D50" s="355"/>
      <c r="E50" s="355"/>
      <c r="F50" s="355"/>
      <c r="G50" s="355"/>
      <c r="H50" s="355"/>
      <c r="I50" s="355"/>
      <c r="J50" s="355"/>
      <c r="K50" s="355"/>
      <c r="L50" s="355"/>
      <c r="M50" s="355"/>
      <c r="N50" s="355"/>
      <c r="O50" s="355"/>
      <c r="P50" s="355"/>
      <c r="Q50" s="355"/>
    </row>
  </sheetData>
  <sortState ref="A6:Q38">
    <sortCondition descending="1" ref="C6:C38"/>
  </sortState>
  <mergeCells count="17">
    <mergeCell ref="B46:Q50"/>
    <mergeCell ref="Q2:Q3"/>
    <mergeCell ref="H2:H3"/>
    <mergeCell ref="I2:I3"/>
    <mergeCell ref="J2:J3"/>
    <mergeCell ref="K2:K3"/>
    <mergeCell ref="L2:L3"/>
    <mergeCell ref="M2:M3"/>
    <mergeCell ref="B2:B4"/>
    <mergeCell ref="C2:C3"/>
    <mergeCell ref="D2:D3"/>
    <mergeCell ref="E2:E3"/>
    <mergeCell ref="F2:F3"/>
    <mergeCell ref="G2:G3"/>
    <mergeCell ref="N2:N3"/>
    <mergeCell ref="O2:O3"/>
    <mergeCell ref="P2:P3"/>
  </mergeCells>
  <printOptions verticalCentered="1"/>
  <pageMargins left="0.75" right="0.5" top="0.5" bottom="0.5" header="0" footer="0"/>
  <pageSetup scale="8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
  <sheetViews>
    <sheetView zoomScaleNormal="100" workbookViewId="0">
      <pane ySplit="4" topLeftCell="A33" activePane="bottomLeft" state="frozen"/>
      <selection pane="bottomLeft" activeCell="J4" sqref="J4"/>
    </sheetView>
  </sheetViews>
  <sheetFormatPr defaultColWidth="8.88671875" defaultRowHeight="13.2" x14ac:dyDescent="0.25"/>
  <cols>
    <col min="1" max="1" width="2.6640625" style="114" customWidth="1"/>
    <col min="2" max="2" width="14.33203125" style="3" customWidth="1"/>
    <col min="3" max="17" width="7.33203125" style="3" customWidth="1"/>
    <col min="18" max="28" width="9.109375" style="3" customWidth="1"/>
    <col min="29" max="42" width="9.109375" style="50" customWidth="1"/>
    <col min="43" max="16384" width="8.88671875" style="51"/>
  </cols>
  <sheetData>
    <row r="1" spans="1:42" s="48" customFormat="1" ht="13.8" thickBot="1" x14ac:dyDescent="0.3">
      <c r="A1" s="115"/>
      <c r="B1" s="1" t="s">
        <v>188</v>
      </c>
      <c r="C1" s="2"/>
      <c r="D1" s="2"/>
      <c r="E1" s="2"/>
      <c r="F1" s="2"/>
      <c r="G1" s="2"/>
      <c r="H1" s="2"/>
      <c r="I1" s="2"/>
      <c r="J1" s="2"/>
      <c r="K1" s="2"/>
      <c r="L1" s="2"/>
      <c r="M1" s="2"/>
      <c r="N1" s="2"/>
      <c r="O1" s="2"/>
      <c r="P1" s="2"/>
      <c r="Q1" s="2"/>
      <c r="R1" s="46"/>
      <c r="S1" s="46"/>
      <c r="T1" s="46"/>
      <c r="U1" s="46"/>
      <c r="V1" s="46"/>
      <c r="W1" s="46"/>
      <c r="X1" s="46"/>
      <c r="Y1" s="46"/>
      <c r="Z1" s="46"/>
      <c r="AA1" s="46"/>
      <c r="AB1" s="46"/>
      <c r="AC1" s="47"/>
      <c r="AD1" s="47"/>
      <c r="AE1" s="47"/>
      <c r="AF1" s="47"/>
      <c r="AG1" s="47"/>
      <c r="AH1" s="47"/>
      <c r="AI1" s="47"/>
      <c r="AJ1" s="47"/>
      <c r="AK1" s="47"/>
      <c r="AL1" s="47"/>
      <c r="AM1" s="47"/>
      <c r="AN1" s="47"/>
      <c r="AO1" s="47"/>
      <c r="AP1" s="47"/>
    </row>
    <row r="2" spans="1:42" s="48" customFormat="1" x14ac:dyDescent="0.25">
      <c r="A2" s="115"/>
      <c r="B2" s="357" t="s">
        <v>101</v>
      </c>
      <c r="C2" s="351" t="s">
        <v>63</v>
      </c>
      <c r="D2" s="351" t="s">
        <v>55</v>
      </c>
      <c r="E2" s="351" t="s">
        <v>72</v>
      </c>
      <c r="F2" s="351" t="s">
        <v>56</v>
      </c>
      <c r="G2" s="351" t="s">
        <v>73</v>
      </c>
      <c r="H2" s="351" t="s">
        <v>74</v>
      </c>
      <c r="I2" s="351" t="s">
        <v>33</v>
      </c>
      <c r="J2" s="351" t="s">
        <v>34</v>
      </c>
      <c r="K2" s="351" t="s">
        <v>35</v>
      </c>
      <c r="L2" s="351" t="s">
        <v>57</v>
      </c>
      <c r="M2" s="351" t="s">
        <v>36</v>
      </c>
      <c r="N2" s="351" t="s">
        <v>37</v>
      </c>
      <c r="O2" s="351" t="s">
        <v>75</v>
      </c>
      <c r="P2" s="351" t="s">
        <v>76</v>
      </c>
      <c r="Q2" s="351" t="s">
        <v>81</v>
      </c>
      <c r="R2" s="46"/>
      <c r="S2" s="46"/>
      <c r="T2" s="46"/>
      <c r="U2" s="46"/>
      <c r="V2" s="46"/>
      <c r="W2" s="46"/>
      <c r="X2" s="46"/>
      <c r="Y2" s="46"/>
      <c r="Z2" s="46"/>
      <c r="AA2" s="46"/>
      <c r="AB2" s="46"/>
      <c r="AC2" s="47"/>
      <c r="AD2" s="47"/>
      <c r="AE2" s="47"/>
      <c r="AF2" s="47"/>
      <c r="AG2" s="47"/>
      <c r="AH2" s="47"/>
      <c r="AI2" s="47"/>
      <c r="AJ2" s="47"/>
      <c r="AK2" s="47"/>
      <c r="AL2" s="47"/>
      <c r="AM2" s="47"/>
      <c r="AN2" s="47"/>
      <c r="AO2" s="47"/>
      <c r="AP2" s="47"/>
    </row>
    <row r="3" spans="1:42" s="48" customFormat="1" ht="13.8" thickBot="1" x14ac:dyDescent="0.3">
      <c r="A3" s="115"/>
      <c r="B3" s="358"/>
      <c r="C3" s="352"/>
      <c r="D3" s="352"/>
      <c r="E3" s="352"/>
      <c r="F3" s="353"/>
      <c r="G3" s="352"/>
      <c r="H3" s="352"/>
      <c r="I3" s="352"/>
      <c r="J3" s="352"/>
      <c r="K3" s="352"/>
      <c r="L3" s="352"/>
      <c r="M3" s="352"/>
      <c r="N3" s="352"/>
      <c r="O3" s="352"/>
      <c r="P3" s="352"/>
      <c r="Q3" s="352"/>
      <c r="R3" s="46"/>
      <c r="S3" s="46"/>
      <c r="T3" s="46"/>
      <c r="U3" s="46"/>
      <c r="V3" s="46"/>
      <c r="W3" s="46"/>
      <c r="X3" s="46"/>
      <c r="Y3" s="46"/>
      <c r="Z3" s="46"/>
      <c r="AA3" s="46"/>
      <c r="AB3" s="46"/>
      <c r="AC3" s="47"/>
      <c r="AD3" s="47"/>
      <c r="AE3" s="47"/>
      <c r="AF3" s="47"/>
      <c r="AG3" s="47"/>
      <c r="AH3" s="47"/>
      <c r="AI3" s="47"/>
      <c r="AJ3" s="47"/>
      <c r="AK3" s="47"/>
      <c r="AL3" s="47"/>
      <c r="AM3" s="47"/>
      <c r="AN3" s="47"/>
      <c r="AO3" s="47"/>
      <c r="AP3" s="47"/>
    </row>
    <row r="4" spans="1:42" ht="13.8" thickBot="1" x14ac:dyDescent="0.3">
      <c r="B4" s="359"/>
      <c r="C4" s="49" t="s">
        <v>47</v>
      </c>
      <c r="D4" s="49" t="s">
        <v>58</v>
      </c>
      <c r="E4" s="49" t="s">
        <v>59</v>
      </c>
      <c r="F4" s="49" t="s">
        <v>59</v>
      </c>
      <c r="G4" s="49" t="s">
        <v>60</v>
      </c>
      <c r="H4" s="49" t="s">
        <v>59</v>
      </c>
      <c r="I4" s="49" t="s">
        <v>61</v>
      </c>
      <c r="J4" s="49" t="s">
        <v>229</v>
      </c>
      <c r="K4" s="49" t="s">
        <v>58</v>
      </c>
      <c r="L4" s="49" t="s">
        <v>62</v>
      </c>
      <c r="M4" s="49" t="s">
        <v>58</v>
      </c>
      <c r="N4" s="49" t="s">
        <v>58</v>
      </c>
      <c r="O4" s="49"/>
      <c r="P4" s="49"/>
      <c r="Q4" s="49"/>
    </row>
    <row r="5" spans="1:42" x14ac:dyDescent="0.25">
      <c r="B5" s="53" t="s">
        <v>17</v>
      </c>
      <c r="C5" s="8">
        <v>957.09721606510698</v>
      </c>
      <c r="D5" s="54">
        <v>44.003966814275103</v>
      </c>
      <c r="E5" s="85">
        <v>7.3788493405151003</v>
      </c>
      <c r="F5" s="54">
        <v>4.5755999999999997</v>
      </c>
      <c r="G5" s="54">
        <v>27.286591010128902</v>
      </c>
      <c r="H5" s="54">
        <v>9.2825000000000006</v>
      </c>
      <c r="I5" s="85">
        <v>4.2699999999999996</v>
      </c>
      <c r="J5" s="54">
        <v>1.1950000000000001</v>
      </c>
      <c r="K5" s="85">
        <v>84.875</v>
      </c>
      <c r="L5" s="85">
        <v>36.075000000000003</v>
      </c>
      <c r="M5" s="85">
        <v>7.3</v>
      </c>
      <c r="N5" s="55">
        <v>6.875</v>
      </c>
      <c r="O5" s="85">
        <v>72.5</v>
      </c>
      <c r="P5" s="85">
        <v>71.75</v>
      </c>
      <c r="Q5" s="117">
        <v>78.5</v>
      </c>
      <c r="R5" s="58"/>
    </row>
    <row r="6" spans="1:42" x14ac:dyDescent="0.25">
      <c r="B6" s="63" t="s">
        <v>2</v>
      </c>
      <c r="C6" s="109">
        <v>891.43221672194704</v>
      </c>
      <c r="D6" s="64">
        <v>43.6093267143576</v>
      </c>
      <c r="E6" s="87">
        <v>7.1280539792373299</v>
      </c>
      <c r="F6" s="64">
        <v>4.4546999999999999</v>
      </c>
      <c r="G6" s="64">
        <v>27.237907151476801</v>
      </c>
      <c r="H6" s="64">
        <v>9.0875000000000004</v>
      </c>
      <c r="I6" s="87">
        <v>4.7450000000000001</v>
      </c>
      <c r="J6" s="64">
        <v>1.1975</v>
      </c>
      <c r="K6" s="87">
        <v>84.7</v>
      </c>
      <c r="L6" s="64">
        <v>34.15</v>
      </c>
      <c r="M6" s="64">
        <v>6.65</v>
      </c>
      <c r="N6" s="65">
        <v>7.0750000000000002</v>
      </c>
      <c r="O6" s="64">
        <v>60.25</v>
      </c>
      <c r="P6" s="64">
        <v>64</v>
      </c>
      <c r="Q6" s="97">
        <v>64.75</v>
      </c>
    </row>
    <row r="7" spans="1:42" x14ac:dyDescent="0.25">
      <c r="B7" s="63" t="s">
        <v>3</v>
      </c>
      <c r="C7" s="109">
        <v>873.03096228533695</v>
      </c>
      <c r="D7" s="64">
        <v>42.457477083404498</v>
      </c>
      <c r="E7" s="87">
        <v>6.9525646729432902</v>
      </c>
      <c r="F7" s="87">
        <v>4.7855999999999996</v>
      </c>
      <c r="G7" s="64">
        <v>29.482328224302201</v>
      </c>
      <c r="H7" s="64">
        <v>9.3262499999999999</v>
      </c>
      <c r="I7" s="87">
        <v>4.2850000000000001</v>
      </c>
      <c r="J7" s="64">
        <v>1.22</v>
      </c>
      <c r="K7" s="87">
        <v>85.3</v>
      </c>
      <c r="L7" s="64">
        <v>32.924999999999997</v>
      </c>
      <c r="M7" s="87">
        <v>7.2</v>
      </c>
      <c r="N7" s="65">
        <v>7.1749999999999998</v>
      </c>
      <c r="O7" s="87">
        <v>80.5</v>
      </c>
      <c r="P7" s="87">
        <v>76.25</v>
      </c>
      <c r="Q7" s="113">
        <v>82.75</v>
      </c>
    </row>
    <row r="8" spans="1:42" x14ac:dyDescent="0.25">
      <c r="B8" s="63" t="s">
        <v>4</v>
      </c>
      <c r="C8" s="109">
        <v>781.49787285401305</v>
      </c>
      <c r="D8" s="64">
        <v>42.269252820918197</v>
      </c>
      <c r="E8" s="87">
        <v>7.4919297173867196</v>
      </c>
      <c r="F8" s="87">
        <v>4.9695</v>
      </c>
      <c r="G8" s="64">
        <v>27.661768761306</v>
      </c>
      <c r="H8" s="87">
        <v>10.143750000000001</v>
      </c>
      <c r="I8" s="87">
        <v>4.5225</v>
      </c>
      <c r="J8" s="64">
        <v>1.2050000000000001</v>
      </c>
      <c r="K8" s="87">
        <v>85.65</v>
      </c>
      <c r="L8" s="64">
        <v>34.65</v>
      </c>
      <c r="M8" s="64">
        <v>7.0250000000000004</v>
      </c>
      <c r="N8" s="65">
        <v>6.625</v>
      </c>
      <c r="O8" s="87">
        <v>72.75</v>
      </c>
      <c r="P8" s="87">
        <v>76.25</v>
      </c>
      <c r="Q8" s="97">
        <v>75</v>
      </c>
    </row>
    <row r="9" spans="1:42" x14ac:dyDescent="0.25">
      <c r="B9" s="63" t="s">
        <v>18</v>
      </c>
      <c r="C9" s="109">
        <v>766.78290372260801</v>
      </c>
      <c r="D9" s="87">
        <v>46.311074686964098</v>
      </c>
      <c r="E9" s="87">
        <v>6.9283528887500196</v>
      </c>
      <c r="F9" s="64">
        <v>4.1946000000000003</v>
      </c>
      <c r="G9" s="64">
        <v>27.9084965194488</v>
      </c>
      <c r="H9" s="64">
        <v>7.9437499999999996</v>
      </c>
      <c r="I9" s="87">
        <v>4.4950000000000001</v>
      </c>
      <c r="J9" s="64">
        <v>1.1599999999999999</v>
      </c>
      <c r="K9" s="64">
        <v>83.875</v>
      </c>
      <c r="L9" s="64">
        <v>34.049999999999997</v>
      </c>
      <c r="M9" s="64">
        <v>6.35</v>
      </c>
      <c r="N9" s="65">
        <v>7.0750000000000002</v>
      </c>
      <c r="O9" s="64">
        <v>53.75</v>
      </c>
      <c r="P9" s="64">
        <v>56</v>
      </c>
      <c r="Q9" s="97">
        <v>62.25</v>
      </c>
    </row>
    <row r="10" spans="1:42" x14ac:dyDescent="0.25">
      <c r="B10" s="63" t="s">
        <v>12</v>
      </c>
      <c r="C10" s="109">
        <v>734.55676807171903</v>
      </c>
      <c r="D10" s="64">
        <v>41.970782280828601</v>
      </c>
      <c r="E10" s="64">
        <v>6.3151718968133901</v>
      </c>
      <c r="F10" s="64">
        <v>4.1334999999999997</v>
      </c>
      <c r="G10" s="64">
        <v>27.4575562689494</v>
      </c>
      <c r="H10" s="64">
        <v>8.6212499999999999</v>
      </c>
      <c r="I10" s="87">
        <v>4.2350000000000003</v>
      </c>
      <c r="J10" s="64">
        <v>1.1525000000000001</v>
      </c>
      <c r="K10" s="87">
        <v>85.075000000000003</v>
      </c>
      <c r="L10" s="64">
        <v>35.274999999999999</v>
      </c>
      <c r="M10" s="64">
        <v>6.125</v>
      </c>
      <c r="N10" s="65">
        <v>6.9</v>
      </c>
      <c r="O10" s="64">
        <v>60.25</v>
      </c>
      <c r="P10" s="87">
        <v>67.75</v>
      </c>
      <c r="Q10" s="97">
        <v>66</v>
      </c>
    </row>
    <row r="11" spans="1:42" x14ac:dyDescent="0.25">
      <c r="B11" s="63" t="s">
        <v>25</v>
      </c>
      <c r="C11" s="109">
        <v>730.60596514072995</v>
      </c>
      <c r="D11" s="64">
        <v>40.228282265011302</v>
      </c>
      <c r="E11" s="87">
        <v>7.2898933580432201</v>
      </c>
      <c r="F11" s="87">
        <v>5.9469000000000003</v>
      </c>
      <c r="G11" s="64">
        <v>32.606386062092497</v>
      </c>
      <c r="H11" s="87">
        <v>10.715</v>
      </c>
      <c r="I11" s="64">
        <v>3.8925000000000001</v>
      </c>
      <c r="J11" s="87">
        <v>1.2925</v>
      </c>
      <c r="K11" s="64">
        <v>84.4</v>
      </c>
      <c r="L11" s="64">
        <v>34.450000000000003</v>
      </c>
      <c r="M11" s="64">
        <v>5.0750000000000002</v>
      </c>
      <c r="N11" s="65">
        <v>6.5750000000000002</v>
      </c>
      <c r="O11" s="87">
        <v>86</v>
      </c>
      <c r="P11" s="87">
        <v>73.25</v>
      </c>
      <c r="Q11" s="113">
        <v>90.75</v>
      </c>
    </row>
    <row r="12" spans="1:42" x14ac:dyDescent="0.25">
      <c r="B12" s="63" t="s">
        <v>32</v>
      </c>
      <c r="C12" s="118">
        <v>730.37266040430495</v>
      </c>
      <c r="D12" s="64">
        <v>42.540205922796702</v>
      </c>
      <c r="E12" s="87">
        <v>7.0531435253667798</v>
      </c>
      <c r="F12" s="64">
        <v>4.508</v>
      </c>
      <c r="G12" s="64">
        <v>28.271317175656499</v>
      </c>
      <c r="H12" s="64">
        <v>9.4137500000000003</v>
      </c>
      <c r="I12" s="64">
        <v>4.1749999999999998</v>
      </c>
      <c r="J12" s="64">
        <v>1.1825000000000001</v>
      </c>
      <c r="K12" s="87">
        <v>84.95</v>
      </c>
      <c r="L12" s="64">
        <v>33.975000000000001</v>
      </c>
      <c r="M12" s="87">
        <v>7.6999999999999904</v>
      </c>
      <c r="N12" s="65">
        <v>6.875</v>
      </c>
      <c r="O12" s="64">
        <v>67.249999999999901</v>
      </c>
      <c r="P12" s="87">
        <v>68.5</v>
      </c>
      <c r="Q12" s="97">
        <v>71.75</v>
      </c>
    </row>
    <row r="13" spans="1:42" x14ac:dyDescent="0.25">
      <c r="B13" s="63" t="s">
        <v>27</v>
      </c>
      <c r="C13" s="109">
        <v>730.27630001686396</v>
      </c>
      <c r="D13" s="64">
        <v>39.7246187744366</v>
      </c>
      <c r="E13" s="64">
        <v>6.4585890330476197</v>
      </c>
      <c r="F13" s="64">
        <v>3.7847</v>
      </c>
      <c r="G13" s="64">
        <v>23.2603057219494</v>
      </c>
      <c r="H13" s="87">
        <v>9.6812500000000004</v>
      </c>
      <c r="I13" s="64">
        <v>3.9775</v>
      </c>
      <c r="J13" s="64">
        <v>1.175</v>
      </c>
      <c r="K13" s="87">
        <v>84.474999999999994</v>
      </c>
      <c r="L13" s="64">
        <v>32.975000000000001</v>
      </c>
      <c r="M13" s="87">
        <v>7.375</v>
      </c>
      <c r="N13" s="65">
        <v>6.9749999999999996</v>
      </c>
      <c r="O13" s="64">
        <v>65.5</v>
      </c>
      <c r="P13" s="64">
        <v>64.25</v>
      </c>
      <c r="Q13" s="97">
        <v>71.25</v>
      </c>
    </row>
    <row r="14" spans="1:42" x14ac:dyDescent="0.25">
      <c r="B14" s="63" t="s">
        <v>16</v>
      </c>
      <c r="C14" s="18">
        <v>715.60086282439704</v>
      </c>
      <c r="D14" s="64">
        <v>41.6467270663059</v>
      </c>
      <c r="E14" s="87">
        <v>6.7487313763792498</v>
      </c>
      <c r="F14" s="64">
        <v>4.3137999999999996</v>
      </c>
      <c r="G14" s="64">
        <v>26.721361516162201</v>
      </c>
      <c r="H14" s="64">
        <v>9.3587500000000006</v>
      </c>
      <c r="I14" s="64">
        <v>4.1074999999999999</v>
      </c>
      <c r="J14" s="64">
        <v>1.165</v>
      </c>
      <c r="K14" s="64">
        <v>83.95</v>
      </c>
      <c r="L14" s="64">
        <v>35.575000000000003</v>
      </c>
      <c r="M14" s="64">
        <v>6.65</v>
      </c>
      <c r="N14" s="65">
        <v>7.45</v>
      </c>
      <c r="O14" s="64">
        <v>58.5</v>
      </c>
      <c r="P14" s="64">
        <v>59.25</v>
      </c>
      <c r="Q14" s="97">
        <v>67.5</v>
      </c>
      <c r="R14" s="58"/>
    </row>
    <row r="15" spans="1:42" x14ac:dyDescent="0.25">
      <c r="B15" s="63" t="s">
        <v>0</v>
      </c>
      <c r="C15" s="18">
        <v>700.92514475205905</v>
      </c>
      <c r="D15" s="64">
        <v>43.4078004443287</v>
      </c>
      <c r="E15" s="87">
        <v>6.9470402485708398</v>
      </c>
      <c r="F15" s="64">
        <v>3.7322000000000002</v>
      </c>
      <c r="G15" s="64">
        <v>23.238671795676201</v>
      </c>
      <c r="H15" s="64">
        <v>8.9587500000000002</v>
      </c>
      <c r="I15" s="64">
        <v>4.1425000000000001</v>
      </c>
      <c r="J15" s="64">
        <v>1.1625000000000001</v>
      </c>
      <c r="K15" s="87">
        <v>84.474999999999994</v>
      </c>
      <c r="L15" s="64">
        <v>33.700000000000003</v>
      </c>
      <c r="M15" s="64">
        <v>5.625</v>
      </c>
      <c r="N15" s="65">
        <v>7.125</v>
      </c>
      <c r="O15" s="64">
        <v>55.75</v>
      </c>
      <c r="P15" s="64">
        <v>60.75</v>
      </c>
      <c r="Q15" s="97">
        <v>62.25</v>
      </c>
    </row>
    <row r="16" spans="1:42" x14ac:dyDescent="0.25">
      <c r="B16" s="63" t="s">
        <v>5</v>
      </c>
      <c r="C16" s="18">
        <v>697.00856141233999</v>
      </c>
      <c r="D16" s="64">
        <v>40.028887852034799</v>
      </c>
      <c r="E16" s="64">
        <v>5.7165671441212202</v>
      </c>
      <c r="F16" s="64">
        <v>4.5415000000000001</v>
      </c>
      <c r="G16" s="64">
        <v>31.797419323429899</v>
      </c>
      <c r="H16" s="64">
        <v>8.4587500000000002</v>
      </c>
      <c r="I16" s="64">
        <v>4.05</v>
      </c>
      <c r="J16" s="64">
        <v>1.1675</v>
      </c>
      <c r="K16" s="64">
        <v>84.05</v>
      </c>
      <c r="L16" s="64">
        <v>35.375</v>
      </c>
      <c r="M16" s="64">
        <v>6.45</v>
      </c>
      <c r="N16" s="65">
        <v>7.1749999999999998</v>
      </c>
      <c r="O16" s="64">
        <v>60.75</v>
      </c>
      <c r="P16" s="64">
        <v>61</v>
      </c>
      <c r="Q16" s="97">
        <v>69.25</v>
      </c>
    </row>
    <row r="17" spans="2:18" x14ac:dyDescent="0.25">
      <c r="B17" s="63" t="s">
        <v>10</v>
      </c>
      <c r="C17" s="18">
        <v>672.614172552632</v>
      </c>
      <c r="D17" s="64">
        <v>42.646672074607501</v>
      </c>
      <c r="E17" s="87">
        <v>7.2271145941435</v>
      </c>
      <c r="F17" s="87">
        <v>5.2903000000000002</v>
      </c>
      <c r="G17" s="64">
        <v>31.160851911376501</v>
      </c>
      <c r="H17" s="87">
        <v>9.65</v>
      </c>
      <c r="I17" s="87">
        <v>4.4524999999999997</v>
      </c>
      <c r="J17" s="64">
        <v>1.1975</v>
      </c>
      <c r="K17" s="87">
        <v>85.1</v>
      </c>
      <c r="L17" s="64">
        <v>35.6</v>
      </c>
      <c r="M17" s="64">
        <v>5.8250000000000002</v>
      </c>
      <c r="N17" s="65">
        <v>7</v>
      </c>
      <c r="O17" s="87">
        <v>72.75</v>
      </c>
      <c r="P17" s="87">
        <v>73.5</v>
      </c>
      <c r="Q17" s="113">
        <v>77.5</v>
      </c>
    </row>
    <row r="18" spans="2:18" x14ac:dyDescent="0.25">
      <c r="B18" s="63" t="s">
        <v>8</v>
      </c>
      <c r="C18" s="18">
        <v>664.75074031542295</v>
      </c>
      <c r="D18" s="64">
        <v>44.020839862653297</v>
      </c>
      <c r="E18" s="64">
        <v>6.4287964226171299</v>
      </c>
      <c r="F18" s="64">
        <v>3.8340968750000002</v>
      </c>
      <c r="G18" s="64">
        <v>26.306753762081001</v>
      </c>
      <c r="H18" s="64">
        <v>8.0369921874999992</v>
      </c>
      <c r="I18" s="87">
        <v>4.8879427083333304</v>
      </c>
      <c r="J18" s="64">
        <v>1.0944270833333301</v>
      </c>
      <c r="K18" s="64">
        <v>83.140885416666706</v>
      </c>
      <c r="L18" s="64">
        <v>33.421614583333302</v>
      </c>
      <c r="M18" s="64">
        <v>5.7437500000000004</v>
      </c>
      <c r="N18" s="89">
        <v>7.5346354166666698</v>
      </c>
      <c r="O18" s="64">
        <v>24.7994791666667</v>
      </c>
      <c r="P18" s="64">
        <v>40.3255208333333</v>
      </c>
      <c r="Q18" s="97">
        <v>36.2578125</v>
      </c>
    </row>
    <row r="19" spans="2:18" x14ac:dyDescent="0.25">
      <c r="B19" s="63" t="s">
        <v>11</v>
      </c>
      <c r="C19" s="18">
        <v>644.88689399394502</v>
      </c>
      <c r="D19" s="64">
        <v>41.5215352872276</v>
      </c>
      <c r="E19" s="64">
        <v>6.6027311685228396</v>
      </c>
      <c r="F19" s="64">
        <v>4.63</v>
      </c>
      <c r="G19" s="64">
        <v>29.1122458924191</v>
      </c>
      <c r="H19" s="64">
        <v>9.1837499999999999</v>
      </c>
      <c r="I19" s="87">
        <v>4.8099999999999996</v>
      </c>
      <c r="J19" s="64">
        <v>1.18</v>
      </c>
      <c r="K19" s="87">
        <v>84.724999999999994</v>
      </c>
      <c r="L19" s="64">
        <v>35.549999999999997</v>
      </c>
      <c r="M19" s="64">
        <v>6.1</v>
      </c>
      <c r="N19" s="65">
        <v>6.875</v>
      </c>
      <c r="O19" s="64">
        <v>57.25</v>
      </c>
      <c r="P19" s="64">
        <v>64.25</v>
      </c>
      <c r="Q19" s="97">
        <v>63.5</v>
      </c>
    </row>
    <row r="20" spans="2:18" x14ac:dyDescent="0.25">
      <c r="B20" s="63" t="s">
        <v>22</v>
      </c>
      <c r="C20" s="18">
        <v>644.87559620754905</v>
      </c>
      <c r="D20" s="64">
        <v>39.415314459492301</v>
      </c>
      <c r="E20" s="64">
        <v>5.6836978708262302</v>
      </c>
      <c r="F20" s="64">
        <v>4.1623999999999999</v>
      </c>
      <c r="G20" s="64">
        <v>28.858540219981698</v>
      </c>
      <c r="H20" s="64">
        <v>8.6475000000000009</v>
      </c>
      <c r="I20" s="64">
        <v>3.9674999999999998</v>
      </c>
      <c r="J20" s="64">
        <v>1.1825000000000001</v>
      </c>
      <c r="K20" s="64">
        <v>83.95</v>
      </c>
      <c r="L20" s="64">
        <v>35.424999999999997</v>
      </c>
      <c r="M20" s="64">
        <v>6.0250000000000004</v>
      </c>
      <c r="N20" s="65">
        <v>7.15</v>
      </c>
      <c r="O20" s="64">
        <v>65.25</v>
      </c>
      <c r="P20" s="64">
        <v>62</v>
      </c>
      <c r="Q20" s="97">
        <v>73.75</v>
      </c>
    </row>
    <row r="21" spans="2:18" x14ac:dyDescent="0.25">
      <c r="B21" s="63" t="s">
        <v>15</v>
      </c>
      <c r="C21" s="18">
        <v>638.07196135736501</v>
      </c>
      <c r="D21" s="64">
        <v>41.619625978471603</v>
      </c>
      <c r="E21" s="64">
        <v>5.9429175106207</v>
      </c>
      <c r="F21" s="64">
        <v>4.1706000000000003</v>
      </c>
      <c r="G21" s="64">
        <v>29.2170638509211</v>
      </c>
      <c r="H21" s="64">
        <v>8.2575000000000003</v>
      </c>
      <c r="I21" s="64">
        <v>3.94</v>
      </c>
      <c r="J21" s="64">
        <v>1.2</v>
      </c>
      <c r="K21" s="64">
        <v>84.075000000000003</v>
      </c>
      <c r="L21" s="87">
        <v>37.65</v>
      </c>
      <c r="M21" s="64">
        <v>5.7249999999999996</v>
      </c>
      <c r="N21" s="65">
        <v>7.2249999999999996</v>
      </c>
      <c r="O21" s="64">
        <v>66.25</v>
      </c>
      <c r="P21" s="64">
        <v>65.25</v>
      </c>
      <c r="Q21" s="97">
        <v>75.25</v>
      </c>
    </row>
    <row r="22" spans="2:18" x14ac:dyDescent="0.25">
      <c r="B22" s="63" t="s">
        <v>6</v>
      </c>
      <c r="C22" s="18">
        <v>620.14189969544805</v>
      </c>
      <c r="D22" s="64">
        <v>41.017290132779998</v>
      </c>
      <c r="E22" s="64">
        <v>6.3064569408722404</v>
      </c>
      <c r="F22" s="64">
        <v>4.1761999999999997</v>
      </c>
      <c r="G22" s="64">
        <v>27.066156440177</v>
      </c>
      <c r="H22" s="64">
        <v>8.9774999999999991</v>
      </c>
      <c r="I22" s="87">
        <v>4.4124999999999996</v>
      </c>
      <c r="J22" s="64">
        <v>1.17</v>
      </c>
      <c r="K22" s="87">
        <v>85.4</v>
      </c>
      <c r="L22" s="64">
        <v>35.15</v>
      </c>
      <c r="M22" s="87">
        <v>7.6</v>
      </c>
      <c r="N22" s="65">
        <v>6.5</v>
      </c>
      <c r="O22" s="64">
        <v>52.75</v>
      </c>
      <c r="P22" s="87">
        <v>67</v>
      </c>
      <c r="Q22" s="97">
        <v>56.75</v>
      </c>
      <c r="R22" s="58"/>
    </row>
    <row r="23" spans="2:18" x14ac:dyDescent="0.25">
      <c r="B23" s="63" t="s">
        <v>29</v>
      </c>
      <c r="C23" s="18">
        <v>611.32658621392295</v>
      </c>
      <c r="D23" s="64">
        <v>41.533222963654097</v>
      </c>
      <c r="E23" s="64">
        <v>6.2518206293947403</v>
      </c>
      <c r="F23" s="87">
        <v>4.9767000000000001</v>
      </c>
      <c r="G23" s="64">
        <v>33.601109302276399</v>
      </c>
      <c r="H23" s="64">
        <v>8.6974999999999998</v>
      </c>
      <c r="I23" s="64">
        <v>4.2</v>
      </c>
      <c r="J23" s="64">
        <v>1.1825000000000001</v>
      </c>
      <c r="K23" s="64">
        <v>84</v>
      </c>
      <c r="L23" s="64">
        <v>34.35</v>
      </c>
      <c r="M23" s="64">
        <v>6.2</v>
      </c>
      <c r="N23" s="65">
        <v>7.2249999999999996</v>
      </c>
      <c r="O23" s="64">
        <v>65.75</v>
      </c>
      <c r="P23" s="64">
        <v>62.5</v>
      </c>
      <c r="Q23" s="97">
        <v>73.75</v>
      </c>
    </row>
    <row r="24" spans="2:18" x14ac:dyDescent="0.25">
      <c r="B24" s="63" t="s">
        <v>19</v>
      </c>
      <c r="C24" s="18">
        <v>605.66884381130103</v>
      </c>
      <c r="D24" s="64">
        <v>40.082143802717297</v>
      </c>
      <c r="E24" s="64">
        <v>6.2445726358318803</v>
      </c>
      <c r="F24" s="64">
        <v>3.6591</v>
      </c>
      <c r="G24" s="64">
        <v>23.480766681086301</v>
      </c>
      <c r="H24" s="64">
        <v>9.2750000000000004</v>
      </c>
      <c r="I24" s="64">
        <v>4.2125000000000004</v>
      </c>
      <c r="J24" s="64">
        <v>1.18</v>
      </c>
      <c r="K24" s="64">
        <v>84.174999999999997</v>
      </c>
      <c r="L24" s="64">
        <v>35.549999999999997</v>
      </c>
      <c r="M24" s="64">
        <v>6.1749999999999998</v>
      </c>
      <c r="N24" s="65">
        <v>7.0250000000000004</v>
      </c>
      <c r="O24" s="64">
        <v>63.75</v>
      </c>
      <c r="P24" s="64">
        <v>63</v>
      </c>
      <c r="Q24" s="97">
        <v>71.5</v>
      </c>
      <c r="R24" s="58"/>
    </row>
    <row r="25" spans="2:18" x14ac:dyDescent="0.25">
      <c r="B25" s="63" t="s">
        <v>9</v>
      </c>
      <c r="C25" s="18">
        <v>589.38859936468396</v>
      </c>
      <c r="D25" s="64">
        <v>40.609443993446298</v>
      </c>
      <c r="E25" s="87">
        <v>7.1372044661062803</v>
      </c>
      <c r="F25" s="87">
        <v>5.3430999999999997</v>
      </c>
      <c r="G25" s="64">
        <v>30.601438387639099</v>
      </c>
      <c r="H25" s="87">
        <v>10.3325</v>
      </c>
      <c r="I25" s="87">
        <v>4.58</v>
      </c>
      <c r="J25" s="64">
        <v>1.1499999999999999</v>
      </c>
      <c r="K25" s="87">
        <v>84.45</v>
      </c>
      <c r="L25" s="87">
        <v>36.200000000000003</v>
      </c>
      <c r="M25" s="64">
        <v>5.5250000000000004</v>
      </c>
      <c r="N25" s="65">
        <v>7.0750000000000002</v>
      </c>
      <c r="O25" s="64">
        <v>54.5</v>
      </c>
      <c r="P25" s="64">
        <v>62.25</v>
      </c>
      <c r="Q25" s="97">
        <v>63</v>
      </c>
      <c r="R25" s="58"/>
    </row>
    <row r="26" spans="2:18" x14ac:dyDescent="0.25">
      <c r="B26" s="63" t="s">
        <v>21</v>
      </c>
      <c r="C26" s="18">
        <v>582.29057254372196</v>
      </c>
      <c r="D26" s="64">
        <v>38.809554887039702</v>
      </c>
      <c r="E26" s="64">
        <v>6.1024672045970503</v>
      </c>
      <c r="F26" s="64">
        <v>4.3795999999999999</v>
      </c>
      <c r="G26" s="64">
        <v>27.851825715781001</v>
      </c>
      <c r="H26" s="64">
        <v>9.5625</v>
      </c>
      <c r="I26" s="64">
        <v>4.1100000000000003</v>
      </c>
      <c r="J26" s="64">
        <v>1.1775</v>
      </c>
      <c r="K26" s="87">
        <v>84.7</v>
      </c>
      <c r="L26" s="64">
        <v>34</v>
      </c>
      <c r="M26" s="64">
        <v>6.2</v>
      </c>
      <c r="N26" s="65">
        <v>7</v>
      </c>
      <c r="O26" s="64">
        <v>64.75</v>
      </c>
      <c r="P26" s="64">
        <v>66.5</v>
      </c>
      <c r="Q26" s="97">
        <v>70.5</v>
      </c>
    </row>
    <row r="27" spans="2:18" x14ac:dyDescent="0.25">
      <c r="B27" s="63" t="s">
        <v>7</v>
      </c>
      <c r="C27" s="18">
        <v>582.06833195138404</v>
      </c>
      <c r="D27" s="64">
        <v>40.050956782167198</v>
      </c>
      <c r="E27" s="64">
        <v>6.0291654036461404</v>
      </c>
      <c r="F27" s="64">
        <v>4.4611000000000001</v>
      </c>
      <c r="G27" s="64">
        <v>29.746085500928402</v>
      </c>
      <c r="H27" s="64">
        <v>8.9287500000000009</v>
      </c>
      <c r="I27" s="64">
        <v>4.22</v>
      </c>
      <c r="J27" s="64">
        <v>1.1200000000000001</v>
      </c>
      <c r="K27" s="87">
        <v>84.875</v>
      </c>
      <c r="L27" s="64">
        <v>34.6</v>
      </c>
      <c r="M27" s="87">
        <v>7.1749999999999998</v>
      </c>
      <c r="N27" s="65">
        <v>7.0750000000000002</v>
      </c>
      <c r="O27" s="64">
        <v>51.5</v>
      </c>
      <c r="P27" s="64">
        <v>62.25</v>
      </c>
      <c r="Q27" s="97">
        <v>58.25</v>
      </c>
    </row>
    <row r="28" spans="2:18" x14ac:dyDescent="0.25">
      <c r="B28" s="63" t="s">
        <v>13</v>
      </c>
      <c r="C28" s="18">
        <v>557.23426260412805</v>
      </c>
      <c r="D28" s="64">
        <v>41.105723481569903</v>
      </c>
      <c r="E28" s="64">
        <v>6.1480612403048696</v>
      </c>
      <c r="F28" s="64">
        <v>4.6727999999999996</v>
      </c>
      <c r="G28" s="64">
        <v>30.805795605624699</v>
      </c>
      <c r="H28" s="64">
        <v>8.6925000000000008</v>
      </c>
      <c r="I28" s="64">
        <v>4.16</v>
      </c>
      <c r="J28" s="64">
        <v>1.1875</v>
      </c>
      <c r="K28" s="64">
        <v>83.9</v>
      </c>
      <c r="L28" s="87">
        <v>36.825000000000003</v>
      </c>
      <c r="M28" s="64">
        <v>6.5</v>
      </c>
      <c r="N28" s="65">
        <v>7.125</v>
      </c>
      <c r="O28" s="64">
        <v>66</v>
      </c>
      <c r="P28" s="64">
        <v>63.5</v>
      </c>
      <c r="Q28" s="97">
        <v>75.25</v>
      </c>
    </row>
    <row r="29" spans="2:18" x14ac:dyDescent="0.25">
      <c r="B29" s="63" t="s">
        <v>14</v>
      </c>
      <c r="C29" s="18">
        <v>551.05745165491498</v>
      </c>
      <c r="D29" s="64">
        <v>42.450326806008498</v>
      </c>
      <c r="E29" s="64">
        <v>6.3354092782393403</v>
      </c>
      <c r="F29" s="64">
        <v>3.8990999999999998</v>
      </c>
      <c r="G29" s="64">
        <v>26.062065785412798</v>
      </c>
      <c r="H29" s="64">
        <v>8.4087499999999995</v>
      </c>
      <c r="I29" s="64">
        <v>3.88</v>
      </c>
      <c r="J29" s="64">
        <v>1.1850000000000001</v>
      </c>
      <c r="K29" s="87">
        <v>84.724999999999994</v>
      </c>
      <c r="L29" s="64">
        <v>35.125</v>
      </c>
      <c r="M29" s="64">
        <v>6.2249999999999996</v>
      </c>
      <c r="N29" s="65">
        <v>7.0750000000000002</v>
      </c>
      <c r="O29" s="64">
        <v>60.5</v>
      </c>
      <c r="P29" s="64">
        <v>65.5</v>
      </c>
      <c r="Q29" s="97">
        <v>66.25</v>
      </c>
      <c r="R29" s="58"/>
    </row>
    <row r="30" spans="2:18" x14ac:dyDescent="0.25">
      <c r="B30" s="63" t="s">
        <v>24</v>
      </c>
      <c r="C30" s="18">
        <v>549.81714548580499</v>
      </c>
      <c r="D30" s="64">
        <v>40.153788375431901</v>
      </c>
      <c r="E30" s="87">
        <v>6.7488235935318199</v>
      </c>
      <c r="F30" s="87">
        <v>4.9992999999999999</v>
      </c>
      <c r="G30" s="64">
        <v>29.9547007798351</v>
      </c>
      <c r="H30" s="87">
        <v>9.9562500000000007</v>
      </c>
      <c r="I30" s="87">
        <v>4.43</v>
      </c>
      <c r="J30" s="64">
        <v>1.2375</v>
      </c>
      <c r="K30" s="87">
        <v>85.075000000000003</v>
      </c>
      <c r="L30" s="87">
        <v>37.725000000000001</v>
      </c>
      <c r="M30" s="64">
        <v>5.05</v>
      </c>
      <c r="N30" s="65">
        <v>6.7750000000000004</v>
      </c>
      <c r="O30" s="87">
        <v>85.5</v>
      </c>
      <c r="P30" s="87">
        <v>80</v>
      </c>
      <c r="Q30" s="113">
        <v>90.75</v>
      </c>
    </row>
    <row r="31" spans="2:18" x14ac:dyDescent="0.25">
      <c r="B31" s="63" t="s">
        <v>31</v>
      </c>
      <c r="C31" s="18">
        <v>539.28730539793901</v>
      </c>
      <c r="D31" s="64">
        <v>40.807112101304703</v>
      </c>
      <c r="E31" s="64">
        <v>6.1146036625629501</v>
      </c>
      <c r="F31" s="64">
        <v>4.1753</v>
      </c>
      <c r="G31" s="64">
        <v>27.977559348312599</v>
      </c>
      <c r="H31" s="64">
        <v>8.6787500000000009</v>
      </c>
      <c r="I31" s="64">
        <v>3.8325</v>
      </c>
      <c r="J31" s="64">
        <v>1.1325000000000001</v>
      </c>
      <c r="K31" s="64">
        <v>82.6</v>
      </c>
      <c r="L31" s="64">
        <v>33.200000000000003</v>
      </c>
      <c r="M31" s="64">
        <v>5.55</v>
      </c>
      <c r="N31" s="89">
        <v>8.0250000000000004</v>
      </c>
      <c r="O31" s="64">
        <v>32.25</v>
      </c>
      <c r="P31" s="64">
        <v>38.5</v>
      </c>
      <c r="Q31" s="97">
        <v>45.25</v>
      </c>
      <c r="R31" s="58"/>
    </row>
    <row r="32" spans="2:18" x14ac:dyDescent="0.25">
      <c r="B32" s="63" t="s">
        <v>30</v>
      </c>
      <c r="C32" s="18">
        <v>512.87476129002198</v>
      </c>
      <c r="D32" s="64">
        <v>38.242391434604698</v>
      </c>
      <c r="E32" s="64">
        <v>5.2881467034150402</v>
      </c>
      <c r="F32" s="64">
        <v>3.6507999999999998</v>
      </c>
      <c r="G32" s="64">
        <v>26.3534862171831</v>
      </c>
      <c r="H32" s="64">
        <v>8.4537499999999994</v>
      </c>
      <c r="I32" s="64">
        <v>3.5625</v>
      </c>
      <c r="J32" s="64">
        <v>1.1274999999999999</v>
      </c>
      <c r="K32" s="64">
        <v>84.325000000000003</v>
      </c>
      <c r="L32" s="64">
        <v>32.450000000000003</v>
      </c>
      <c r="M32" s="64">
        <v>6.5</v>
      </c>
      <c r="N32" s="65">
        <v>7.35</v>
      </c>
      <c r="O32" s="64">
        <v>36.75</v>
      </c>
      <c r="P32" s="64">
        <v>52</v>
      </c>
      <c r="Q32" s="97">
        <v>44.25</v>
      </c>
    </row>
    <row r="33" spans="1:42" x14ac:dyDescent="0.25">
      <c r="B33" s="63" t="s">
        <v>1</v>
      </c>
      <c r="C33" s="18">
        <v>504.203742294547</v>
      </c>
      <c r="D33" s="64">
        <v>38.279610337708803</v>
      </c>
      <c r="E33" s="64">
        <v>5.7020967752457903</v>
      </c>
      <c r="F33" s="64">
        <v>4.1317000000000004</v>
      </c>
      <c r="G33" s="64">
        <v>27.778895096088501</v>
      </c>
      <c r="H33" s="64">
        <v>9.07</v>
      </c>
      <c r="I33" s="64">
        <v>4.1174999999999997</v>
      </c>
      <c r="J33" s="64">
        <v>1.1325000000000001</v>
      </c>
      <c r="K33" s="64">
        <v>83.525000000000006</v>
      </c>
      <c r="L33" s="64">
        <v>34.024999999999999</v>
      </c>
      <c r="M33" s="64">
        <v>5.7249999999999996</v>
      </c>
      <c r="N33" s="65">
        <v>7.2</v>
      </c>
      <c r="O33" s="64">
        <v>43</v>
      </c>
      <c r="P33" s="64">
        <v>49.25</v>
      </c>
      <c r="Q33" s="97">
        <v>53.25</v>
      </c>
    </row>
    <row r="34" spans="1:42" x14ac:dyDescent="0.25">
      <c r="B34" s="63" t="s">
        <v>28</v>
      </c>
      <c r="C34" s="18">
        <v>497.912360740986</v>
      </c>
      <c r="D34" s="64">
        <v>39.3970454867654</v>
      </c>
      <c r="E34" s="64">
        <v>6.1548374027558497</v>
      </c>
      <c r="F34" s="87">
        <v>4.8013000000000003</v>
      </c>
      <c r="G34" s="64">
        <v>30.995058033774601</v>
      </c>
      <c r="H34" s="64">
        <v>9.3625000000000007</v>
      </c>
      <c r="I34" s="64">
        <v>3.8</v>
      </c>
      <c r="J34" s="64">
        <v>1.1499999999999999</v>
      </c>
      <c r="K34" s="64">
        <v>83.424999999999997</v>
      </c>
      <c r="L34" s="64">
        <v>35.024999999999999</v>
      </c>
      <c r="M34" s="64">
        <v>5.7249999999999996</v>
      </c>
      <c r="N34" s="89">
        <v>7.7</v>
      </c>
      <c r="O34" s="64">
        <v>47.75</v>
      </c>
      <c r="P34" s="64">
        <v>50.75</v>
      </c>
      <c r="Q34" s="97">
        <v>58.25</v>
      </c>
    </row>
    <row r="35" spans="1:42" x14ac:dyDescent="0.25">
      <c r="B35" s="63" t="s">
        <v>20</v>
      </c>
      <c r="C35" s="18">
        <v>470.59989532144101</v>
      </c>
      <c r="D35" s="64">
        <v>38.228133828236302</v>
      </c>
      <c r="E35" s="64">
        <v>6.1751311412964203</v>
      </c>
      <c r="F35" s="87">
        <v>5.1047000000000002</v>
      </c>
      <c r="G35" s="64">
        <v>31.549366552819102</v>
      </c>
      <c r="H35" s="87">
        <v>9.8887499999999999</v>
      </c>
      <c r="I35" s="64">
        <v>4.21</v>
      </c>
      <c r="J35" s="64">
        <v>1.105</v>
      </c>
      <c r="K35" s="64">
        <v>83.7</v>
      </c>
      <c r="L35" s="64">
        <v>34.725000000000001</v>
      </c>
      <c r="M35" s="64">
        <v>6.15</v>
      </c>
      <c r="N35" s="65">
        <v>6.95</v>
      </c>
      <c r="O35" s="64">
        <v>44.75</v>
      </c>
      <c r="P35" s="64">
        <v>51.5</v>
      </c>
      <c r="Q35" s="97">
        <v>55</v>
      </c>
    </row>
    <row r="36" spans="1:42" x14ac:dyDescent="0.25">
      <c r="B36" s="63" t="s">
        <v>23</v>
      </c>
      <c r="C36" s="18">
        <v>422.288021730678</v>
      </c>
      <c r="D36" s="64">
        <v>36.764824219714697</v>
      </c>
      <c r="E36" s="64">
        <v>5.5893371997356001</v>
      </c>
      <c r="F36" s="64">
        <v>4.4335000000000004</v>
      </c>
      <c r="G36" s="64">
        <v>29.263718659082301</v>
      </c>
      <c r="H36" s="64">
        <v>9.5299999999999994</v>
      </c>
      <c r="I36" s="64">
        <v>3.97</v>
      </c>
      <c r="J36" s="64">
        <v>1.21</v>
      </c>
      <c r="K36" s="87">
        <v>84.55</v>
      </c>
      <c r="L36" s="87">
        <v>36.15</v>
      </c>
      <c r="M36" s="64">
        <v>5.375</v>
      </c>
      <c r="N36" s="65">
        <v>7.0750000000000002</v>
      </c>
      <c r="O36" s="87">
        <v>76.25</v>
      </c>
      <c r="P36" s="87">
        <v>71.25</v>
      </c>
      <c r="Q36" s="113">
        <v>82.5</v>
      </c>
    </row>
    <row r="37" spans="1:42" x14ac:dyDescent="0.25">
      <c r="B37" s="63" t="s">
        <v>26</v>
      </c>
      <c r="C37" s="18">
        <v>322.382325514103</v>
      </c>
      <c r="D37" s="64">
        <v>37.456286196111797</v>
      </c>
      <c r="E37" s="64">
        <v>5.2673678022698196</v>
      </c>
      <c r="F37" s="64">
        <v>3.3997000000000002</v>
      </c>
      <c r="G37" s="64">
        <v>24.058437742585301</v>
      </c>
      <c r="H37" s="64">
        <v>8.7137499999999992</v>
      </c>
      <c r="I37" s="64">
        <v>3.5125000000000002</v>
      </c>
      <c r="J37" s="64">
        <v>1.2124999999999999</v>
      </c>
      <c r="K37" s="87">
        <v>84.825000000000003</v>
      </c>
      <c r="L37" s="87">
        <v>37.024999999999999</v>
      </c>
      <c r="M37" s="64">
        <v>5.9249999999999998</v>
      </c>
      <c r="N37" s="65">
        <v>7.05</v>
      </c>
      <c r="O37" s="64">
        <v>66.25</v>
      </c>
      <c r="P37" s="87">
        <v>70</v>
      </c>
      <c r="Q37" s="97">
        <v>72.75</v>
      </c>
    </row>
    <row r="38" spans="1:42" ht="13.8" thickBot="1" x14ac:dyDescent="0.3">
      <c r="B38" s="68"/>
      <c r="C38" s="69"/>
      <c r="D38" s="69"/>
      <c r="E38" s="69"/>
      <c r="F38" s="69"/>
      <c r="G38" s="69"/>
      <c r="H38" s="69"/>
      <c r="I38" s="69"/>
      <c r="J38" s="69"/>
      <c r="K38" s="69"/>
      <c r="L38" s="69"/>
      <c r="M38" s="69"/>
      <c r="N38" s="70"/>
      <c r="O38" s="69"/>
      <c r="P38" s="69"/>
      <c r="Q38" s="98"/>
    </row>
    <row r="39" spans="1:42" x14ac:dyDescent="0.25">
      <c r="B39" s="27" t="s">
        <v>53</v>
      </c>
      <c r="C39" s="28">
        <f t="shared" ref="C39:Q39" si="0">AVERAGE(C5:C37)</f>
        <v>639.17966376707182</v>
      </c>
      <c r="D39" s="72">
        <f t="shared" si="0"/>
        <v>40.982128642950777</v>
      </c>
      <c r="E39" s="72">
        <f t="shared" si="0"/>
        <v>6.4208983887185163</v>
      </c>
      <c r="F39" s="72">
        <f t="shared" si="0"/>
        <v>4.4330908143939389</v>
      </c>
      <c r="G39" s="72">
        <f t="shared" si="0"/>
        <v>28.325213061089833</v>
      </c>
      <c r="H39" s="72">
        <f t="shared" si="0"/>
        <v>9.1301740056818197</v>
      </c>
      <c r="I39" s="72">
        <f t="shared" si="0"/>
        <v>4.1868315972222208</v>
      </c>
      <c r="J39" s="72">
        <f t="shared" si="0"/>
        <v>1.1754371843434339</v>
      </c>
      <c r="K39" s="72">
        <f t="shared" si="0"/>
        <v>84.394420770202018</v>
      </c>
      <c r="L39" s="72">
        <f t="shared" si="0"/>
        <v>34.937776199494955</v>
      </c>
      <c r="M39" s="72">
        <f t="shared" si="0"/>
        <v>6.2589015151515159</v>
      </c>
      <c r="N39" s="73">
        <f t="shared" si="0"/>
        <v>7.0881707702020185</v>
      </c>
      <c r="O39" s="72">
        <f t="shared" si="0"/>
        <v>60.365135732323225</v>
      </c>
      <c r="P39" s="72">
        <f t="shared" si="0"/>
        <v>63.032591540404034</v>
      </c>
      <c r="Q39" s="99">
        <f t="shared" si="0"/>
        <v>67.439630681818187</v>
      </c>
    </row>
    <row r="40" spans="1:42" x14ac:dyDescent="0.25">
      <c r="B40" s="30" t="s">
        <v>77</v>
      </c>
      <c r="C40" s="31">
        <v>233.25</v>
      </c>
      <c r="D40" s="35">
        <v>1.9823999999999999</v>
      </c>
      <c r="E40" s="35">
        <v>0.87780000000000002</v>
      </c>
      <c r="F40" s="35">
        <v>1.2152000000000001</v>
      </c>
      <c r="G40" s="35" t="s">
        <v>85</v>
      </c>
      <c r="H40" s="35">
        <v>1.1023000000000001</v>
      </c>
      <c r="I40" s="35">
        <v>0.66220000000000001</v>
      </c>
      <c r="J40" s="35">
        <v>3.8699999999999998E-2</v>
      </c>
      <c r="K40" s="35">
        <v>1.2305999999999999</v>
      </c>
      <c r="L40" s="35">
        <v>2.1076999999999999</v>
      </c>
      <c r="M40" s="35">
        <v>0.58799999999999997</v>
      </c>
      <c r="N40" s="75">
        <v>0.55400000000000005</v>
      </c>
      <c r="O40" s="35">
        <v>15.974</v>
      </c>
      <c r="P40" s="35">
        <v>13.446</v>
      </c>
      <c r="Q40" s="100">
        <v>14.161</v>
      </c>
    </row>
    <row r="41" spans="1:42" x14ac:dyDescent="0.25">
      <c r="B41" s="30" t="s">
        <v>205</v>
      </c>
      <c r="C41" s="105">
        <v>1E-4</v>
      </c>
      <c r="D41" s="105" t="s">
        <v>70</v>
      </c>
      <c r="E41" s="105" t="s">
        <v>70</v>
      </c>
      <c r="F41" s="105">
        <v>3.0700000000000002E-2</v>
      </c>
      <c r="G41" s="105">
        <v>0.55420000000000003</v>
      </c>
      <c r="H41" s="105" t="s">
        <v>70</v>
      </c>
      <c r="I41" s="95">
        <v>1.55E-2</v>
      </c>
      <c r="J41" s="95" t="s">
        <v>70</v>
      </c>
      <c r="K41" s="95">
        <v>8.9999999999999998E-4</v>
      </c>
      <c r="L41" s="105" t="s">
        <v>70</v>
      </c>
      <c r="M41" s="105" t="s">
        <v>70</v>
      </c>
      <c r="N41" s="106">
        <v>1.1000000000000001E-3</v>
      </c>
      <c r="O41" s="105" t="s">
        <v>70</v>
      </c>
      <c r="P41" s="105" t="s">
        <v>70</v>
      </c>
      <c r="Q41" s="107" t="s">
        <v>70</v>
      </c>
    </row>
    <row r="42" spans="1:42" x14ac:dyDescent="0.25">
      <c r="B42" s="30" t="s">
        <v>49</v>
      </c>
      <c r="C42" s="35">
        <v>25.84</v>
      </c>
      <c r="D42" s="35">
        <v>3.43</v>
      </c>
      <c r="E42" s="35">
        <v>0.96899999999999997</v>
      </c>
      <c r="F42" s="35">
        <v>19.399999999999999</v>
      </c>
      <c r="G42" s="35">
        <v>18.89</v>
      </c>
      <c r="H42" s="35">
        <v>8.5500000000000007</v>
      </c>
      <c r="I42" s="35">
        <v>11.22</v>
      </c>
      <c r="J42" s="35">
        <v>2.33</v>
      </c>
      <c r="K42" s="35">
        <v>1.03</v>
      </c>
      <c r="L42" s="35">
        <v>4.2699999999999996</v>
      </c>
      <c r="M42" s="35">
        <v>6.65</v>
      </c>
      <c r="N42" s="75">
        <v>5.54</v>
      </c>
      <c r="O42" s="34">
        <v>18.66</v>
      </c>
      <c r="P42" s="34">
        <v>15.07</v>
      </c>
      <c r="Q42" s="101">
        <v>14.83</v>
      </c>
    </row>
    <row r="43" spans="1:42" x14ac:dyDescent="0.25">
      <c r="B43" s="30" t="s">
        <v>50</v>
      </c>
      <c r="C43" s="35">
        <v>0.56000000000000005</v>
      </c>
      <c r="D43" s="35">
        <v>0.75</v>
      </c>
      <c r="E43" s="35">
        <v>0.56999999999999995</v>
      </c>
      <c r="F43" s="35">
        <v>0.38</v>
      </c>
      <c r="G43" s="35">
        <v>0.25</v>
      </c>
      <c r="H43" s="35">
        <v>0.51</v>
      </c>
      <c r="I43" s="35">
        <v>0.4</v>
      </c>
      <c r="J43" s="35">
        <v>0.74</v>
      </c>
      <c r="K43" s="35">
        <v>0.46</v>
      </c>
      <c r="L43" s="35">
        <v>0.51</v>
      </c>
      <c r="M43" s="35">
        <v>0.8</v>
      </c>
      <c r="N43" s="75">
        <v>0.48</v>
      </c>
      <c r="O43" s="35">
        <v>0.67</v>
      </c>
      <c r="P43" s="35">
        <v>0.57999999999999996</v>
      </c>
      <c r="Q43" s="100">
        <v>0.67</v>
      </c>
    </row>
    <row r="44" spans="1:42" ht="13.8" thickBot="1" x14ac:dyDescent="0.3">
      <c r="B44" s="78" t="s">
        <v>51</v>
      </c>
      <c r="C44" s="36">
        <v>4</v>
      </c>
      <c r="D44" s="36">
        <v>4</v>
      </c>
      <c r="E44" s="36">
        <v>4</v>
      </c>
      <c r="F44" s="36">
        <v>4</v>
      </c>
      <c r="G44" s="36">
        <v>4</v>
      </c>
      <c r="H44" s="36">
        <v>4</v>
      </c>
      <c r="I44" s="36">
        <v>4</v>
      </c>
      <c r="J44" s="36">
        <v>4</v>
      </c>
      <c r="K44" s="36">
        <v>4</v>
      </c>
      <c r="L44" s="36">
        <v>4</v>
      </c>
      <c r="M44" s="36">
        <v>4</v>
      </c>
      <c r="N44" s="102">
        <v>4</v>
      </c>
      <c r="O44" s="36">
        <v>4</v>
      </c>
      <c r="P44" s="36">
        <v>4</v>
      </c>
      <c r="Q44" s="103">
        <v>4</v>
      </c>
    </row>
    <row r="45" spans="1:42" s="3" customFormat="1" x14ac:dyDescent="0.25">
      <c r="A45" s="114"/>
      <c r="B45" s="3" t="s">
        <v>52</v>
      </c>
      <c r="AC45" s="50"/>
      <c r="AD45" s="50"/>
      <c r="AE45" s="50"/>
      <c r="AF45" s="50"/>
      <c r="AG45" s="50"/>
      <c r="AH45" s="50"/>
      <c r="AI45" s="50"/>
      <c r="AJ45" s="50"/>
      <c r="AK45" s="50"/>
      <c r="AL45" s="50"/>
      <c r="AM45" s="50"/>
      <c r="AN45" s="50"/>
      <c r="AO45" s="50"/>
      <c r="AP45" s="50"/>
    </row>
    <row r="46" spans="1:42" s="3" customFormat="1" ht="13.2" customHeight="1" x14ac:dyDescent="0.25">
      <c r="A46" s="114"/>
      <c r="B46" s="377" t="s">
        <v>169</v>
      </c>
      <c r="C46" s="378"/>
      <c r="D46" s="378"/>
      <c r="E46" s="378"/>
      <c r="F46" s="378"/>
      <c r="G46" s="378"/>
      <c r="H46" s="378"/>
      <c r="I46" s="378"/>
      <c r="J46" s="378"/>
      <c r="K46" s="378"/>
      <c r="L46" s="378"/>
      <c r="M46" s="378"/>
      <c r="N46" s="378"/>
      <c r="O46" s="378"/>
      <c r="P46" s="378"/>
      <c r="Q46" s="378"/>
      <c r="AC46" s="50"/>
      <c r="AD46" s="50"/>
      <c r="AE46" s="50"/>
      <c r="AF46" s="50"/>
      <c r="AG46" s="50"/>
      <c r="AH46" s="50"/>
      <c r="AI46" s="50"/>
      <c r="AJ46" s="50"/>
      <c r="AK46" s="50"/>
      <c r="AL46" s="50"/>
      <c r="AM46" s="50"/>
      <c r="AN46" s="50"/>
      <c r="AO46" s="50"/>
      <c r="AP46" s="50"/>
    </row>
    <row r="47" spans="1:42" s="3" customFormat="1" ht="13.2" customHeight="1" x14ac:dyDescent="0.25">
      <c r="A47" s="114"/>
      <c r="B47" s="378"/>
      <c r="C47" s="378"/>
      <c r="D47" s="378"/>
      <c r="E47" s="378"/>
      <c r="F47" s="378"/>
      <c r="G47" s="378"/>
      <c r="H47" s="378"/>
      <c r="I47" s="378"/>
      <c r="J47" s="378"/>
      <c r="K47" s="378"/>
      <c r="L47" s="378"/>
      <c r="M47" s="378"/>
      <c r="N47" s="378"/>
      <c r="O47" s="378"/>
      <c r="P47" s="378"/>
      <c r="Q47" s="378"/>
      <c r="AC47" s="50"/>
      <c r="AD47" s="50"/>
      <c r="AE47" s="50"/>
      <c r="AF47" s="50"/>
      <c r="AG47" s="50"/>
      <c r="AH47" s="50"/>
      <c r="AI47" s="50"/>
      <c r="AJ47" s="50"/>
      <c r="AK47" s="50"/>
      <c r="AL47" s="50"/>
      <c r="AM47" s="50"/>
      <c r="AN47" s="50"/>
      <c r="AO47" s="50"/>
      <c r="AP47" s="50"/>
    </row>
    <row r="48" spans="1:42" s="3" customFormat="1" ht="13.2" customHeight="1" x14ac:dyDescent="0.25">
      <c r="A48" s="114"/>
      <c r="B48" s="378"/>
      <c r="C48" s="378"/>
      <c r="D48" s="378"/>
      <c r="E48" s="378"/>
      <c r="F48" s="378"/>
      <c r="G48" s="378"/>
      <c r="H48" s="378"/>
      <c r="I48" s="378"/>
      <c r="J48" s="378"/>
      <c r="K48" s="378"/>
      <c r="L48" s="378"/>
      <c r="M48" s="378"/>
      <c r="N48" s="378"/>
      <c r="O48" s="378"/>
      <c r="P48" s="378"/>
      <c r="Q48" s="378"/>
      <c r="AC48" s="50"/>
      <c r="AD48" s="50"/>
      <c r="AE48" s="50"/>
      <c r="AF48" s="50"/>
      <c r="AG48" s="50"/>
      <c r="AH48" s="50"/>
      <c r="AI48" s="50"/>
      <c r="AJ48" s="50"/>
      <c r="AK48" s="50"/>
      <c r="AL48" s="50"/>
      <c r="AM48" s="50"/>
      <c r="AN48" s="50"/>
      <c r="AO48" s="50"/>
      <c r="AP48" s="50"/>
    </row>
    <row r="49" spans="1:42" s="3" customFormat="1" ht="13.2" customHeight="1" x14ac:dyDescent="0.25">
      <c r="A49" s="114"/>
      <c r="B49" s="356" t="s">
        <v>199</v>
      </c>
      <c r="C49" s="355"/>
      <c r="D49" s="355"/>
      <c r="E49" s="355"/>
      <c r="F49" s="355"/>
      <c r="G49" s="355"/>
      <c r="H49" s="355"/>
      <c r="I49" s="355"/>
      <c r="J49" s="355"/>
      <c r="K49" s="355"/>
      <c r="L49" s="355"/>
      <c r="M49" s="355"/>
      <c r="N49" s="355"/>
      <c r="O49" s="355"/>
      <c r="P49" s="355"/>
      <c r="Q49" s="355"/>
      <c r="AC49" s="50"/>
      <c r="AD49" s="50"/>
      <c r="AE49" s="50"/>
      <c r="AF49" s="50"/>
      <c r="AG49" s="50"/>
      <c r="AH49" s="50"/>
      <c r="AI49" s="50"/>
      <c r="AJ49" s="50"/>
      <c r="AK49" s="50"/>
      <c r="AL49" s="50"/>
      <c r="AM49" s="50"/>
      <c r="AN49" s="50"/>
      <c r="AO49" s="50"/>
      <c r="AP49" s="50"/>
    </row>
    <row r="50" spans="1:42" s="3" customFormat="1" ht="13.2" customHeight="1" x14ac:dyDescent="0.25">
      <c r="A50" s="114"/>
      <c r="B50" s="355"/>
      <c r="C50" s="355"/>
      <c r="D50" s="355"/>
      <c r="E50" s="355"/>
      <c r="F50" s="355"/>
      <c r="G50" s="355"/>
      <c r="H50" s="355"/>
      <c r="I50" s="355"/>
      <c r="J50" s="355"/>
      <c r="K50" s="355"/>
      <c r="L50" s="355"/>
      <c r="M50" s="355"/>
      <c r="N50" s="355"/>
      <c r="O50" s="355"/>
      <c r="P50" s="355"/>
      <c r="Q50" s="355"/>
      <c r="AC50" s="50"/>
      <c r="AD50" s="50"/>
      <c r="AE50" s="50"/>
      <c r="AF50" s="50"/>
      <c r="AG50" s="50"/>
      <c r="AH50" s="50"/>
      <c r="AI50" s="50"/>
      <c r="AJ50" s="50"/>
      <c r="AK50" s="50"/>
      <c r="AL50" s="50"/>
      <c r="AM50" s="50"/>
      <c r="AN50" s="50"/>
      <c r="AO50" s="50"/>
      <c r="AP50" s="50"/>
    </row>
    <row r="51" spans="1:42" s="3" customFormat="1" ht="13.2" customHeight="1" x14ac:dyDescent="0.25">
      <c r="A51" s="114"/>
      <c r="B51" s="355"/>
      <c r="C51" s="355"/>
      <c r="D51" s="355"/>
      <c r="E51" s="355"/>
      <c r="F51" s="355"/>
      <c r="G51" s="355"/>
      <c r="H51" s="355"/>
      <c r="I51" s="355"/>
      <c r="J51" s="355"/>
      <c r="K51" s="355"/>
      <c r="L51" s="355"/>
      <c r="M51" s="355"/>
      <c r="N51" s="355"/>
      <c r="O51" s="355"/>
      <c r="P51" s="355"/>
      <c r="Q51" s="355"/>
      <c r="AC51" s="50"/>
      <c r="AD51" s="50"/>
      <c r="AE51" s="50"/>
      <c r="AF51" s="50"/>
      <c r="AG51" s="50"/>
      <c r="AH51" s="50"/>
      <c r="AI51" s="50"/>
      <c r="AJ51" s="50"/>
      <c r="AK51" s="50"/>
      <c r="AL51" s="50"/>
      <c r="AM51" s="50"/>
      <c r="AN51" s="50"/>
      <c r="AO51" s="50"/>
      <c r="AP51" s="50"/>
    </row>
    <row r="52" spans="1:42" ht="13.2" customHeight="1" x14ac:dyDescent="0.25">
      <c r="B52" s="355"/>
      <c r="C52" s="355"/>
      <c r="D52" s="355"/>
      <c r="E52" s="355"/>
      <c r="F52" s="355"/>
      <c r="G52" s="355"/>
      <c r="H52" s="355"/>
      <c r="I52" s="355"/>
      <c r="J52" s="355"/>
      <c r="K52" s="355"/>
      <c r="L52" s="355"/>
      <c r="M52" s="355"/>
      <c r="N52" s="355"/>
      <c r="O52" s="355"/>
      <c r="P52" s="355"/>
      <c r="Q52" s="355"/>
    </row>
    <row r="53" spans="1:42" ht="13.2" customHeight="1" x14ac:dyDescent="0.25">
      <c r="B53" s="355"/>
      <c r="C53" s="355"/>
      <c r="D53" s="355"/>
      <c r="E53" s="355"/>
      <c r="F53" s="355"/>
      <c r="G53" s="355"/>
      <c r="H53" s="355"/>
      <c r="I53" s="355"/>
      <c r="J53" s="355"/>
      <c r="K53" s="355"/>
      <c r="L53" s="355"/>
      <c r="M53" s="355"/>
      <c r="N53" s="355"/>
      <c r="O53" s="355"/>
      <c r="P53" s="355"/>
      <c r="Q53" s="355"/>
    </row>
  </sheetData>
  <sortState ref="A6:Q38">
    <sortCondition descending="1" ref="C6:C38"/>
  </sortState>
  <mergeCells count="18">
    <mergeCell ref="P2:P3"/>
    <mergeCell ref="B49:Q53"/>
    <mergeCell ref="Q2:Q3"/>
    <mergeCell ref="B46:Q48"/>
    <mergeCell ref="H2:H3"/>
    <mergeCell ref="I2:I3"/>
    <mergeCell ref="J2:J3"/>
    <mergeCell ref="K2:K3"/>
    <mergeCell ref="L2:L3"/>
    <mergeCell ref="M2:M3"/>
    <mergeCell ref="B2:B4"/>
    <mergeCell ref="C2:C3"/>
    <mergeCell ref="D2:D3"/>
    <mergeCell ref="E2:E3"/>
    <mergeCell ref="F2:F3"/>
    <mergeCell ref="G2:G3"/>
    <mergeCell ref="N2:N3"/>
    <mergeCell ref="O2:O3"/>
  </mergeCells>
  <printOptions verticalCentered="1"/>
  <pageMargins left="0.75" right="0.5" top="0.5" bottom="0.5" header="0" footer="0"/>
  <pageSetup scale="7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
  <sheetViews>
    <sheetView zoomScaleNormal="100" workbookViewId="0">
      <pane ySplit="4" topLeftCell="A5" activePane="bottomLeft" state="frozen"/>
      <selection pane="bottomLeft" activeCell="J4" sqref="J4"/>
    </sheetView>
  </sheetViews>
  <sheetFormatPr defaultColWidth="8.88671875" defaultRowHeight="13.2" x14ac:dyDescent="0.25"/>
  <cols>
    <col min="1" max="1" width="2.6640625" style="114" customWidth="1"/>
    <col min="2" max="2" width="14.33203125" style="3" customWidth="1"/>
    <col min="3" max="17" width="7.33203125" style="3" customWidth="1"/>
    <col min="18" max="28" width="9.109375" style="3" customWidth="1"/>
    <col min="29" max="42" width="9.109375" style="50" customWidth="1"/>
    <col min="43" max="16384" width="8.88671875" style="51"/>
  </cols>
  <sheetData>
    <row r="1" spans="1:42" s="48" customFormat="1" ht="13.8" thickBot="1" x14ac:dyDescent="0.3">
      <c r="A1" s="115"/>
      <c r="B1" s="1" t="s">
        <v>189</v>
      </c>
      <c r="C1" s="2"/>
      <c r="D1" s="2"/>
      <c r="E1" s="2"/>
      <c r="F1" s="2"/>
      <c r="G1" s="2"/>
      <c r="H1" s="2"/>
      <c r="I1" s="2"/>
      <c r="J1" s="2"/>
      <c r="K1" s="2"/>
      <c r="L1" s="2"/>
      <c r="M1" s="2"/>
      <c r="N1" s="2"/>
      <c r="O1" s="2"/>
      <c r="P1" s="2"/>
      <c r="Q1" s="2"/>
      <c r="R1" s="46"/>
      <c r="S1" s="46"/>
      <c r="T1" s="46"/>
      <c r="U1" s="46"/>
      <c r="V1" s="46"/>
      <c r="W1" s="46"/>
      <c r="X1" s="46"/>
      <c r="Y1" s="46"/>
      <c r="Z1" s="46"/>
      <c r="AA1" s="46"/>
      <c r="AB1" s="46"/>
      <c r="AC1" s="47"/>
      <c r="AD1" s="47"/>
      <c r="AE1" s="47"/>
      <c r="AF1" s="47"/>
      <c r="AG1" s="47"/>
      <c r="AH1" s="47"/>
      <c r="AI1" s="47"/>
      <c r="AJ1" s="47"/>
      <c r="AK1" s="47"/>
      <c r="AL1" s="47"/>
      <c r="AM1" s="47"/>
      <c r="AN1" s="47"/>
      <c r="AO1" s="47"/>
      <c r="AP1" s="47"/>
    </row>
    <row r="2" spans="1:42" s="48" customFormat="1" x14ac:dyDescent="0.25">
      <c r="A2" s="115"/>
      <c r="B2" s="357" t="s">
        <v>101</v>
      </c>
      <c r="C2" s="351" t="s">
        <v>63</v>
      </c>
      <c r="D2" s="351" t="s">
        <v>55</v>
      </c>
      <c r="E2" s="351" t="s">
        <v>72</v>
      </c>
      <c r="F2" s="351" t="s">
        <v>56</v>
      </c>
      <c r="G2" s="351" t="s">
        <v>73</v>
      </c>
      <c r="H2" s="351" t="s">
        <v>74</v>
      </c>
      <c r="I2" s="351" t="s">
        <v>33</v>
      </c>
      <c r="J2" s="351" t="s">
        <v>34</v>
      </c>
      <c r="K2" s="351" t="s">
        <v>35</v>
      </c>
      <c r="L2" s="351" t="s">
        <v>57</v>
      </c>
      <c r="M2" s="351" t="s">
        <v>36</v>
      </c>
      <c r="N2" s="351" t="s">
        <v>37</v>
      </c>
      <c r="O2" s="351" t="s">
        <v>75</v>
      </c>
      <c r="P2" s="351" t="s">
        <v>76</v>
      </c>
      <c r="Q2" s="351" t="s">
        <v>81</v>
      </c>
      <c r="R2" s="46"/>
      <c r="S2" s="46"/>
      <c r="T2" s="46"/>
      <c r="U2" s="46"/>
      <c r="V2" s="46"/>
      <c r="W2" s="46"/>
      <c r="X2" s="46"/>
      <c r="Y2" s="46"/>
      <c r="Z2" s="46"/>
      <c r="AA2" s="46"/>
      <c r="AB2" s="46"/>
      <c r="AC2" s="47"/>
      <c r="AD2" s="47"/>
      <c r="AE2" s="47"/>
      <c r="AF2" s="47"/>
      <c r="AG2" s="47"/>
      <c r="AH2" s="47"/>
      <c r="AI2" s="47"/>
      <c r="AJ2" s="47"/>
      <c r="AK2" s="47"/>
      <c r="AL2" s="47"/>
      <c r="AM2" s="47"/>
      <c r="AN2" s="47"/>
      <c r="AO2" s="47"/>
      <c r="AP2" s="47"/>
    </row>
    <row r="3" spans="1:42" s="48" customFormat="1" ht="13.8" thickBot="1" x14ac:dyDescent="0.3">
      <c r="A3" s="115"/>
      <c r="B3" s="358"/>
      <c r="C3" s="352"/>
      <c r="D3" s="352"/>
      <c r="E3" s="352"/>
      <c r="F3" s="353"/>
      <c r="G3" s="352"/>
      <c r="H3" s="352"/>
      <c r="I3" s="352"/>
      <c r="J3" s="352"/>
      <c r="K3" s="352"/>
      <c r="L3" s="352"/>
      <c r="M3" s="352"/>
      <c r="N3" s="352"/>
      <c r="O3" s="352"/>
      <c r="P3" s="352"/>
      <c r="Q3" s="352"/>
      <c r="R3" s="46"/>
      <c r="S3" s="46"/>
      <c r="T3" s="46"/>
      <c r="U3" s="46"/>
      <c r="V3" s="46"/>
      <c r="W3" s="46"/>
      <c r="X3" s="46"/>
      <c r="Y3" s="46"/>
      <c r="Z3" s="46"/>
      <c r="AA3" s="46"/>
      <c r="AB3" s="46"/>
      <c r="AC3" s="47"/>
      <c r="AD3" s="47"/>
      <c r="AE3" s="47"/>
      <c r="AF3" s="47"/>
      <c r="AG3" s="47"/>
      <c r="AH3" s="47"/>
      <c r="AI3" s="47"/>
      <c r="AJ3" s="47"/>
      <c r="AK3" s="47"/>
      <c r="AL3" s="47"/>
      <c r="AM3" s="47"/>
      <c r="AN3" s="47"/>
      <c r="AO3" s="47"/>
      <c r="AP3" s="47"/>
    </row>
    <row r="4" spans="1:42" ht="13.8" thickBot="1" x14ac:dyDescent="0.3">
      <c r="B4" s="359"/>
      <c r="C4" s="49" t="s">
        <v>47</v>
      </c>
      <c r="D4" s="49" t="s">
        <v>58</v>
      </c>
      <c r="E4" s="49" t="s">
        <v>59</v>
      </c>
      <c r="F4" s="49" t="s">
        <v>59</v>
      </c>
      <c r="G4" s="49" t="s">
        <v>60</v>
      </c>
      <c r="H4" s="49" t="s">
        <v>59</v>
      </c>
      <c r="I4" s="49" t="s">
        <v>61</v>
      </c>
      <c r="J4" s="49" t="s">
        <v>229</v>
      </c>
      <c r="K4" s="49" t="s">
        <v>58</v>
      </c>
      <c r="L4" s="49" t="s">
        <v>62</v>
      </c>
      <c r="M4" s="49" t="s">
        <v>58</v>
      </c>
      <c r="N4" s="49" t="s">
        <v>58</v>
      </c>
      <c r="O4" s="49"/>
      <c r="P4" s="49"/>
      <c r="Q4" s="49"/>
    </row>
    <row r="5" spans="1:42" x14ac:dyDescent="0.25">
      <c r="B5" s="53" t="s">
        <v>14</v>
      </c>
      <c r="C5" s="8">
        <v>897.56681939897305</v>
      </c>
      <c r="D5" s="85">
        <v>41.993744636834897</v>
      </c>
      <c r="E5" s="54">
        <v>6.5297366825810998</v>
      </c>
      <c r="F5" s="54">
        <v>5.1210000000000004</v>
      </c>
      <c r="G5" s="85">
        <v>32.895441702801499</v>
      </c>
      <c r="H5" s="54">
        <v>8.98</v>
      </c>
      <c r="I5" s="54">
        <v>4.6950000000000003</v>
      </c>
      <c r="J5" s="54">
        <v>1.125</v>
      </c>
      <c r="K5" s="54">
        <v>83.974999999999994</v>
      </c>
      <c r="L5" s="54">
        <v>31.175000000000001</v>
      </c>
      <c r="M5" s="54">
        <v>6.85</v>
      </c>
      <c r="N5" s="55">
        <v>7.2</v>
      </c>
      <c r="O5" s="54">
        <v>60.25</v>
      </c>
      <c r="P5" s="54">
        <v>61</v>
      </c>
      <c r="Q5" s="96">
        <v>67</v>
      </c>
      <c r="R5" s="58"/>
    </row>
    <row r="6" spans="1:42" x14ac:dyDescent="0.25">
      <c r="B6" s="63" t="s">
        <v>17</v>
      </c>
      <c r="C6" s="109">
        <v>791.88395212019805</v>
      </c>
      <c r="D6" s="87">
        <v>42.211168512625797</v>
      </c>
      <c r="E6" s="87">
        <v>6.9463041411220701</v>
      </c>
      <c r="F6" s="64">
        <v>4.9039999999999999</v>
      </c>
      <c r="G6" s="64">
        <v>29.807302493567398</v>
      </c>
      <c r="H6" s="64">
        <v>9.4600000000000009</v>
      </c>
      <c r="I6" s="64">
        <v>4.6924999999999999</v>
      </c>
      <c r="J6" s="64">
        <v>1.1375</v>
      </c>
      <c r="K6" s="64">
        <v>83.775000000000006</v>
      </c>
      <c r="L6" s="64">
        <v>33.15</v>
      </c>
      <c r="M6" s="87">
        <v>7.2249999999999996</v>
      </c>
      <c r="N6" s="65">
        <v>7.65</v>
      </c>
      <c r="O6" s="64">
        <v>61</v>
      </c>
      <c r="P6" s="64">
        <v>59.75</v>
      </c>
      <c r="Q6" s="97">
        <v>67.75</v>
      </c>
    </row>
    <row r="7" spans="1:42" x14ac:dyDescent="0.25">
      <c r="B7" s="63" t="s">
        <v>2</v>
      </c>
      <c r="C7" s="109">
        <v>782.18611491545403</v>
      </c>
      <c r="D7" s="87">
        <v>41.753373906073499</v>
      </c>
      <c r="E7" s="64">
        <v>6.25389833862475</v>
      </c>
      <c r="F7" s="64">
        <v>5.09</v>
      </c>
      <c r="G7" s="87">
        <v>34.130917988273502</v>
      </c>
      <c r="H7" s="64">
        <v>8.65</v>
      </c>
      <c r="I7" s="87">
        <v>4.9424999999999999</v>
      </c>
      <c r="J7" s="64">
        <v>1.155</v>
      </c>
      <c r="K7" s="87">
        <v>84.6</v>
      </c>
      <c r="L7" s="64">
        <v>30.875</v>
      </c>
      <c r="M7" s="64">
        <v>6.55</v>
      </c>
      <c r="N7" s="65">
        <v>7.35</v>
      </c>
      <c r="O7" s="64">
        <v>64.5</v>
      </c>
      <c r="P7" s="87">
        <v>67.25</v>
      </c>
      <c r="Q7" s="97">
        <v>69</v>
      </c>
    </row>
    <row r="8" spans="1:42" x14ac:dyDescent="0.25">
      <c r="B8" s="63" t="s">
        <v>12</v>
      </c>
      <c r="C8" s="109">
        <v>757.49103131428501</v>
      </c>
      <c r="D8" s="87">
        <v>41.443534500981002</v>
      </c>
      <c r="E8" s="64">
        <v>6.4336414926133498</v>
      </c>
      <c r="F8" s="64">
        <v>4.923</v>
      </c>
      <c r="G8" s="64">
        <v>31.788298993575101</v>
      </c>
      <c r="H8" s="64">
        <v>9.0299999999999994</v>
      </c>
      <c r="I8" s="87">
        <v>4.8449999999999998</v>
      </c>
      <c r="J8" s="64">
        <v>1.1100000000000001</v>
      </c>
      <c r="K8" s="64">
        <v>84.075000000000003</v>
      </c>
      <c r="L8" s="64">
        <v>32.325000000000003</v>
      </c>
      <c r="M8" s="64">
        <v>6.2750000000000004</v>
      </c>
      <c r="N8" s="65">
        <v>6.75</v>
      </c>
      <c r="O8" s="64">
        <v>52.75</v>
      </c>
      <c r="P8" s="64">
        <v>58.75</v>
      </c>
      <c r="Q8" s="97">
        <v>59.75</v>
      </c>
    </row>
    <row r="9" spans="1:42" x14ac:dyDescent="0.25">
      <c r="B9" s="63" t="s">
        <v>10</v>
      </c>
      <c r="C9" s="109">
        <v>745.57687987309703</v>
      </c>
      <c r="D9" s="87">
        <v>41.079123412144</v>
      </c>
      <c r="E9" s="87">
        <v>7.3534724079412701</v>
      </c>
      <c r="F9" s="87">
        <v>5.1639999999999997</v>
      </c>
      <c r="G9" s="64">
        <v>28.886889581063699</v>
      </c>
      <c r="H9" s="64">
        <v>10.47</v>
      </c>
      <c r="I9" s="87">
        <v>4.91</v>
      </c>
      <c r="J9" s="64">
        <v>1.1575</v>
      </c>
      <c r="K9" s="64">
        <v>84.05</v>
      </c>
      <c r="L9" s="64">
        <v>31.95</v>
      </c>
      <c r="M9" s="64">
        <v>6.1</v>
      </c>
      <c r="N9" s="65">
        <v>7.65</v>
      </c>
      <c r="O9" s="64">
        <v>65</v>
      </c>
      <c r="P9" s="64">
        <v>63.5</v>
      </c>
      <c r="Q9" s="97">
        <v>70.5</v>
      </c>
    </row>
    <row r="10" spans="1:42" x14ac:dyDescent="0.25">
      <c r="B10" s="63" t="s">
        <v>7</v>
      </c>
      <c r="C10" s="109">
        <v>740.87173577285398</v>
      </c>
      <c r="D10" s="64">
        <v>39.705970350941101</v>
      </c>
      <c r="E10" s="64">
        <v>6.0576590868431204</v>
      </c>
      <c r="F10" s="64">
        <v>4.7009999999999996</v>
      </c>
      <c r="G10" s="64">
        <v>30.786468927020501</v>
      </c>
      <c r="H10" s="64">
        <v>9.1199999999999992</v>
      </c>
      <c r="I10" s="87">
        <v>4.8324999999999996</v>
      </c>
      <c r="J10" s="64">
        <v>1.1074999999999999</v>
      </c>
      <c r="K10" s="64">
        <v>84.192499999999995</v>
      </c>
      <c r="L10" s="64">
        <v>31.532499999999999</v>
      </c>
      <c r="M10" s="64">
        <v>7.12</v>
      </c>
      <c r="N10" s="65">
        <v>7.55</v>
      </c>
      <c r="O10" s="64">
        <v>52</v>
      </c>
      <c r="P10" s="64">
        <v>59.5</v>
      </c>
      <c r="Q10" s="97">
        <v>58.75</v>
      </c>
    </row>
    <row r="11" spans="1:42" x14ac:dyDescent="0.25">
      <c r="B11" s="63" t="s">
        <v>11</v>
      </c>
      <c r="C11" s="109">
        <v>739.12812496343997</v>
      </c>
      <c r="D11" s="64">
        <v>39.825453408177502</v>
      </c>
      <c r="E11" s="64">
        <v>5.7614344575574803</v>
      </c>
      <c r="F11" s="64">
        <v>4.8419999999999996</v>
      </c>
      <c r="G11" s="87">
        <v>33.4884660226558</v>
      </c>
      <c r="H11" s="64">
        <v>8.61</v>
      </c>
      <c r="I11" s="64">
        <v>4.8099999999999996</v>
      </c>
      <c r="J11" s="64">
        <v>1.1499999999999999</v>
      </c>
      <c r="K11" s="87">
        <v>84.75</v>
      </c>
      <c r="L11" s="64">
        <v>33</v>
      </c>
      <c r="M11" s="64">
        <v>6.125</v>
      </c>
      <c r="N11" s="65">
        <v>7.0750000000000002</v>
      </c>
      <c r="O11" s="64">
        <v>66</v>
      </c>
      <c r="P11" s="87">
        <v>68.5</v>
      </c>
      <c r="Q11" s="97">
        <v>69.75</v>
      </c>
    </row>
    <row r="12" spans="1:42" x14ac:dyDescent="0.25">
      <c r="B12" s="63" t="s">
        <v>31</v>
      </c>
      <c r="C12" s="109">
        <v>730.62305147759605</v>
      </c>
      <c r="D12" s="64">
        <v>38.772179463161002</v>
      </c>
      <c r="E12" s="87">
        <v>7.3613118570763802</v>
      </c>
      <c r="F12" s="87">
        <v>5.6970000000000001</v>
      </c>
      <c r="G12" s="64">
        <v>30.063886631682799</v>
      </c>
      <c r="H12" s="87">
        <v>11.55</v>
      </c>
      <c r="I12" s="64">
        <v>4.42</v>
      </c>
      <c r="J12" s="87">
        <v>1.2549999999999999</v>
      </c>
      <c r="K12" s="64">
        <v>83.875</v>
      </c>
      <c r="L12" s="64">
        <v>32.325000000000003</v>
      </c>
      <c r="M12" s="64">
        <v>5.4249999999999998</v>
      </c>
      <c r="N12" s="65">
        <v>7.4249999999999998</v>
      </c>
      <c r="O12" s="87">
        <v>87.25</v>
      </c>
      <c r="P12" s="87">
        <v>71.25</v>
      </c>
      <c r="Q12" s="113">
        <v>91.75</v>
      </c>
    </row>
    <row r="13" spans="1:42" x14ac:dyDescent="0.25">
      <c r="B13" s="63" t="s">
        <v>28</v>
      </c>
      <c r="C13" s="109">
        <v>728.886030860603</v>
      </c>
      <c r="D13" s="64">
        <v>35.290450832322101</v>
      </c>
      <c r="E13" s="64">
        <v>5.68850446949891</v>
      </c>
      <c r="F13" s="64">
        <v>5.0659999999999998</v>
      </c>
      <c r="G13" s="64">
        <v>31.5166972022189</v>
      </c>
      <c r="H13" s="64">
        <v>10.35</v>
      </c>
      <c r="I13" s="64">
        <v>4.2474999999999996</v>
      </c>
      <c r="J13" s="64">
        <v>1.1399999999999999</v>
      </c>
      <c r="K13" s="64">
        <v>83.924999999999997</v>
      </c>
      <c r="L13" s="64">
        <v>32.125</v>
      </c>
      <c r="M13" s="64">
        <v>5.5250000000000004</v>
      </c>
      <c r="N13" s="65">
        <v>7.45</v>
      </c>
      <c r="O13" s="64">
        <v>66.5</v>
      </c>
      <c r="P13" s="64">
        <v>63.5</v>
      </c>
      <c r="Q13" s="97">
        <v>73.25</v>
      </c>
    </row>
    <row r="14" spans="1:42" x14ac:dyDescent="0.25">
      <c r="B14" s="63" t="s">
        <v>29</v>
      </c>
      <c r="C14" s="109">
        <v>723.81229627018195</v>
      </c>
      <c r="D14" s="64">
        <v>39.8169251128258</v>
      </c>
      <c r="E14" s="64">
        <v>5.7896770789925398</v>
      </c>
      <c r="F14" s="64">
        <v>4.5019999999999998</v>
      </c>
      <c r="G14" s="64">
        <v>31.019420728154302</v>
      </c>
      <c r="H14" s="64">
        <v>8.66</v>
      </c>
      <c r="I14" s="64">
        <v>4.2850000000000001</v>
      </c>
      <c r="J14" s="64">
        <v>1.1274999999999999</v>
      </c>
      <c r="K14" s="64">
        <v>83.2</v>
      </c>
      <c r="L14" s="64">
        <v>31.4</v>
      </c>
      <c r="M14" s="64">
        <v>6.25</v>
      </c>
      <c r="N14" s="89">
        <v>7.9749999999999996</v>
      </c>
      <c r="O14" s="64">
        <v>60.5</v>
      </c>
      <c r="P14" s="64">
        <v>55.75</v>
      </c>
      <c r="Q14" s="97">
        <v>69.75</v>
      </c>
      <c r="R14" s="58"/>
    </row>
    <row r="15" spans="1:42" x14ac:dyDescent="0.25">
      <c r="B15" s="63" t="s">
        <v>25</v>
      </c>
      <c r="C15" s="109">
        <v>721.28531411731501</v>
      </c>
      <c r="D15" s="64">
        <v>37.9766386670819</v>
      </c>
      <c r="E15" s="64">
        <v>6.1141005260139396</v>
      </c>
      <c r="F15" s="64">
        <v>5.077</v>
      </c>
      <c r="G15" s="64">
        <v>31.5818268771215</v>
      </c>
      <c r="H15" s="64">
        <v>9.91</v>
      </c>
      <c r="I15" s="64">
        <v>4.665</v>
      </c>
      <c r="J15" s="64">
        <v>1.1000000000000001</v>
      </c>
      <c r="K15" s="64">
        <v>81.974999999999994</v>
      </c>
      <c r="L15" s="64">
        <v>30.324999999999999</v>
      </c>
      <c r="M15" s="64">
        <v>6.3</v>
      </c>
      <c r="N15" s="89">
        <v>8.5</v>
      </c>
      <c r="O15" s="64">
        <v>45.5</v>
      </c>
      <c r="P15" s="64">
        <v>42.5</v>
      </c>
      <c r="Q15" s="97">
        <v>58.5</v>
      </c>
    </row>
    <row r="16" spans="1:42" x14ac:dyDescent="0.25">
      <c r="B16" s="63" t="s">
        <v>21</v>
      </c>
      <c r="C16" s="109">
        <v>708.98827751352098</v>
      </c>
      <c r="D16" s="64">
        <v>36.693461323907599</v>
      </c>
      <c r="E16" s="64">
        <v>5.9001298498098498</v>
      </c>
      <c r="F16" s="87">
        <v>5.2460000000000004</v>
      </c>
      <c r="G16" s="87">
        <v>32.653299682646399</v>
      </c>
      <c r="H16" s="64">
        <v>10.1</v>
      </c>
      <c r="I16" s="64">
        <v>4.7774999999999999</v>
      </c>
      <c r="J16" s="64">
        <v>1.1225000000000001</v>
      </c>
      <c r="K16" s="64">
        <v>83.2</v>
      </c>
      <c r="L16" s="64">
        <v>31.725000000000001</v>
      </c>
      <c r="M16" s="64">
        <v>6.3</v>
      </c>
      <c r="N16" s="65">
        <v>7.5250000000000004</v>
      </c>
      <c r="O16" s="64">
        <v>54.75</v>
      </c>
      <c r="P16" s="64">
        <v>53.75</v>
      </c>
      <c r="Q16" s="97">
        <v>64.25</v>
      </c>
    </row>
    <row r="17" spans="2:18" x14ac:dyDescent="0.25">
      <c r="B17" s="63" t="s">
        <v>4</v>
      </c>
      <c r="C17" s="109">
        <v>693.23605007902302</v>
      </c>
      <c r="D17" s="64">
        <v>39.088902927946201</v>
      </c>
      <c r="E17" s="64">
        <v>6.3395313314947002</v>
      </c>
      <c r="F17" s="87">
        <v>5.266</v>
      </c>
      <c r="G17" s="87">
        <v>32.656002605539399</v>
      </c>
      <c r="H17" s="64">
        <v>9.7799999999999994</v>
      </c>
      <c r="I17" s="64">
        <v>4.7874999999999996</v>
      </c>
      <c r="J17" s="64">
        <v>1.125</v>
      </c>
      <c r="K17" s="87">
        <v>85.174999999999997</v>
      </c>
      <c r="L17" s="64">
        <v>32.475000000000001</v>
      </c>
      <c r="M17" s="87">
        <v>7.6749999999999998</v>
      </c>
      <c r="N17" s="65">
        <v>7.0250000000000004</v>
      </c>
      <c r="O17" s="64">
        <v>57.75</v>
      </c>
      <c r="P17" s="87">
        <v>68.75</v>
      </c>
      <c r="Q17" s="97">
        <v>61</v>
      </c>
    </row>
    <row r="18" spans="2:18" x14ac:dyDescent="0.25">
      <c r="B18" s="63" t="s">
        <v>9</v>
      </c>
      <c r="C18" s="109">
        <v>681.86289047849698</v>
      </c>
      <c r="D18" s="64">
        <v>38.266676365580999</v>
      </c>
      <c r="E18" s="64">
        <v>6.3453908556680396</v>
      </c>
      <c r="F18" s="87">
        <v>5.3860000000000001</v>
      </c>
      <c r="G18" s="87">
        <v>32.432689780753002</v>
      </c>
      <c r="H18" s="64">
        <v>10.11</v>
      </c>
      <c r="I18" s="64">
        <v>4.7225000000000001</v>
      </c>
      <c r="J18" s="64">
        <v>1.1225000000000001</v>
      </c>
      <c r="K18" s="64">
        <v>84.174999999999997</v>
      </c>
      <c r="L18" s="64">
        <v>32.825000000000003</v>
      </c>
      <c r="M18" s="64">
        <v>5.5750000000000002</v>
      </c>
      <c r="N18" s="65">
        <v>7.4249999999999998</v>
      </c>
      <c r="O18" s="64">
        <v>57.5</v>
      </c>
      <c r="P18" s="64">
        <v>61.75</v>
      </c>
      <c r="Q18" s="97">
        <v>64.25</v>
      </c>
    </row>
    <row r="19" spans="2:18" x14ac:dyDescent="0.25">
      <c r="B19" s="63" t="s">
        <v>15</v>
      </c>
      <c r="C19" s="109">
        <v>670.732254581078</v>
      </c>
      <c r="D19" s="64">
        <v>40.1363898615217</v>
      </c>
      <c r="E19" s="64">
        <v>5.9817172354295103</v>
      </c>
      <c r="F19" s="64">
        <v>4.835</v>
      </c>
      <c r="G19" s="87">
        <v>32.500256904281699</v>
      </c>
      <c r="H19" s="64">
        <v>8.83</v>
      </c>
      <c r="I19" s="64">
        <v>4.71</v>
      </c>
      <c r="J19" s="64">
        <v>1.1625000000000001</v>
      </c>
      <c r="K19" s="64">
        <v>84.224999999999994</v>
      </c>
      <c r="L19" s="64">
        <v>33.35</v>
      </c>
      <c r="M19" s="64">
        <v>5.95</v>
      </c>
      <c r="N19" s="65">
        <v>7.5</v>
      </c>
      <c r="O19" s="64">
        <v>69.75</v>
      </c>
      <c r="P19" s="64">
        <v>67</v>
      </c>
      <c r="Q19" s="97">
        <v>75</v>
      </c>
    </row>
    <row r="20" spans="2:18" x14ac:dyDescent="0.25">
      <c r="B20" s="63" t="s">
        <v>30</v>
      </c>
      <c r="C20" s="109">
        <v>666.20045323010402</v>
      </c>
      <c r="D20" s="64">
        <v>36.963683707239397</v>
      </c>
      <c r="E20" s="64">
        <v>5.8151721132359002</v>
      </c>
      <c r="F20" s="87">
        <v>5.1760000000000002</v>
      </c>
      <c r="G20" s="87">
        <v>32.925646037135799</v>
      </c>
      <c r="H20" s="64">
        <v>9.7799999999999994</v>
      </c>
      <c r="I20" s="64">
        <v>4.5774999999999997</v>
      </c>
      <c r="J20" s="64">
        <v>1.1074999999999999</v>
      </c>
      <c r="K20" s="87">
        <v>85.05</v>
      </c>
      <c r="L20" s="64">
        <v>31.175000000000001</v>
      </c>
      <c r="M20" s="64">
        <v>6.75</v>
      </c>
      <c r="N20" s="65">
        <v>6.95</v>
      </c>
      <c r="O20" s="64">
        <v>56</v>
      </c>
      <c r="P20" s="64">
        <v>66.75</v>
      </c>
      <c r="Q20" s="97">
        <v>60.25</v>
      </c>
    </row>
    <row r="21" spans="2:18" x14ac:dyDescent="0.25">
      <c r="B21" s="63" t="s">
        <v>13</v>
      </c>
      <c r="C21" s="109">
        <v>658.09048697259698</v>
      </c>
      <c r="D21" s="64">
        <v>39.900761361628199</v>
      </c>
      <c r="E21" s="64">
        <v>5.7844581829409796</v>
      </c>
      <c r="F21" s="64">
        <v>4.6280000000000001</v>
      </c>
      <c r="G21" s="87">
        <v>31.9551408677872</v>
      </c>
      <c r="H21" s="64">
        <v>8.64</v>
      </c>
      <c r="I21" s="64">
        <v>4.7074999999999996</v>
      </c>
      <c r="J21" s="64">
        <v>1.1425000000000001</v>
      </c>
      <c r="K21" s="64">
        <v>84.05</v>
      </c>
      <c r="L21" s="87">
        <v>33.625</v>
      </c>
      <c r="M21" s="64">
        <v>6.4749999999999996</v>
      </c>
      <c r="N21" s="65">
        <v>7.3</v>
      </c>
      <c r="O21" s="64">
        <v>61.25</v>
      </c>
      <c r="P21" s="64">
        <v>63</v>
      </c>
      <c r="Q21" s="97">
        <v>67.75</v>
      </c>
    </row>
    <row r="22" spans="2:18" x14ac:dyDescent="0.25">
      <c r="B22" s="63" t="s">
        <v>19</v>
      </c>
      <c r="C22" s="109">
        <v>654.98314431241499</v>
      </c>
      <c r="D22" s="64">
        <v>38.352113929773402</v>
      </c>
      <c r="E22" s="64">
        <v>5.9443421832885797</v>
      </c>
      <c r="F22" s="64">
        <v>4.226</v>
      </c>
      <c r="G22" s="64">
        <v>27.182886094831002</v>
      </c>
      <c r="H22" s="64">
        <v>9.48</v>
      </c>
      <c r="I22" s="87">
        <v>4.8600000000000003</v>
      </c>
      <c r="J22" s="64">
        <v>1.105</v>
      </c>
      <c r="K22" s="64">
        <v>82.9</v>
      </c>
      <c r="L22" s="64">
        <v>31.824999999999999</v>
      </c>
      <c r="M22" s="64">
        <v>6.25</v>
      </c>
      <c r="N22" s="65">
        <v>7.4749999999999996</v>
      </c>
      <c r="O22" s="64">
        <v>47.5</v>
      </c>
      <c r="P22" s="64">
        <v>48.5</v>
      </c>
      <c r="Q22" s="97">
        <v>58</v>
      </c>
      <c r="R22" s="58"/>
    </row>
    <row r="23" spans="2:18" x14ac:dyDescent="0.25">
      <c r="B23" s="63" t="s">
        <v>16</v>
      </c>
      <c r="C23" s="18">
        <v>646.83216895575902</v>
      </c>
      <c r="D23" s="87">
        <v>40.849535177683997</v>
      </c>
      <c r="E23" s="64">
        <v>6.5209043342370698</v>
      </c>
      <c r="F23" s="64">
        <v>4.8079999999999998</v>
      </c>
      <c r="G23" s="64">
        <v>30.1552339032995</v>
      </c>
      <c r="H23" s="64">
        <v>9.3699999999999992</v>
      </c>
      <c r="I23" s="64">
        <v>4.4749999999999996</v>
      </c>
      <c r="J23" s="64">
        <v>1.1575</v>
      </c>
      <c r="K23" s="64">
        <v>83.825000000000003</v>
      </c>
      <c r="L23" s="64">
        <v>33.274999999999999</v>
      </c>
      <c r="M23" s="64">
        <v>6.75</v>
      </c>
      <c r="N23" s="65">
        <v>7.75</v>
      </c>
      <c r="O23" s="64">
        <v>68</v>
      </c>
      <c r="P23" s="64">
        <v>63</v>
      </c>
      <c r="Q23" s="97">
        <v>74.25</v>
      </c>
    </row>
    <row r="24" spans="2:18" x14ac:dyDescent="0.25">
      <c r="B24" s="63" t="s">
        <v>26</v>
      </c>
      <c r="C24" s="18">
        <v>645.90992566469799</v>
      </c>
      <c r="D24" s="64">
        <v>37.344547935411001</v>
      </c>
      <c r="E24" s="64">
        <v>6.0753291160882696</v>
      </c>
      <c r="F24" s="64">
        <v>4.9870000000000001</v>
      </c>
      <c r="G24" s="64">
        <v>30.623082190097801</v>
      </c>
      <c r="H24" s="64">
        <v>10.11</v>
      </c>
      <c r="I24" s="87">
        <v>5.1849999999999996</v>
      </c>
      <c r="J24" s="64">
        <v>1.1675</v>
      </c>
      <c r="K24" s="87">
        <v>85.35</v>
      </c>
      <c r="L24" s="87">
        <v>35.4</v>
      </c>
      <c r="M24" s="87">
        <v>7.4749999999999996</v>
      </c>
      <c r="N24" s="65">
        <v>6.5750000000000002</v>
      </c>
      <c r="O24" s="64">
        <v>66.5</v>
      </c>
      <c r="P24" s="87">
        <v>75.5</v>
      </c>
      <c r="Q24" s="97">
        <v>69.75</v>
      </c>
      <c r="R24" s="58"/>
    </row>
    <row r="25" spans="2:18" x14ac:dyDescent="0.25">
      <c r="B25" s="63" t="s">
        <v>23</v>
      </c>
      <c r="C25" s="18">
        <v>621.90242446714103</v>
      </c>
      <c r="D25" s="64">
        <v>35.726503220290297</v>
      </c>
      <c r="E25" s="64">
        <v>5.3619305161649704</v>
      </c>
      <c r="F25" s="64">
        <v>4.6020000000000003</v>
      </c>
      <c r="G25" s="64">
        <v>30.751472497301201</v>
      </c>
      <c r="H25" s="64">
        <v>9.6</v>
      </c>
      <c r="I25" s="64">
        <v>4.6050000000000004</v>
      </c>
      <c r="J25" s="64">
        <v>1.17</v>
      </c>
      <c r="K25" s="87">
        <v>84.424999999999997</v>
      </c>
      <c r="L25" s="87">
        <v>33.875</v>
      </c>
      <c r="M25" s="64">
        <v>5.45</v>
      </c>
      <c r="N25" s="65">
        <v>7.5250000000000004</v>
      </c>
      <c r="O25" s="64">
        <v>75</v>
      </c>
      <c r="P25" s="87">
        <v>71</v>
      </c>
      <c r="Q25" s="97">
        <v>79.5</v>
      </c>
      <c r="R25" s="58"/>
    </row>
    <row r="26" spans="2:18" x14ac:dyDescent="0.25">
      <c r="B26" s="63" t="s">
        <v>1</v>
      </c>
      <c r="C26" s="18">
        <v>604.68768532599995</v>
      </c>
      <c r="D26" s="64">
        <v>35.449865950950198</v>
      </c>
      <c r="E26" s="64">
        <v>5.6647997424362799</v>
      </c>
      <c r="F26" s="64">
        <v>4.5389999999999997</v>
      </c>
      <c r="G26" s="64">
        <v>28.244361796216999</v>
      </c>
      <c r="H26" s="64">
        <v>10.23</v>
      </c>
      <c r="I26" s="64">
        <v>4.3650000000000002</v>
      </c>
      <c r="J26" s="64">
        <v>1.1200000000000001</v>
      </c>
      <c r="K26" s="64">
        <v>83.724999999999994</v>
      </c>
      <c r="L26" s="87">
        <v>34.200000000000003</v>
      </c>
      <c r="M26" s="64">
        <v>6.4</v>
      </c>
      <c r="N26" s="65">
        <v>7.2750000000000004</v>
      </c>
      <c r="O26" s="64">
        <v>53</v>
      </c>
      <c r="P26" s="64">
        <v>58.5</v>
      </c>
      <c r="Q26" s="97">
        <v>62.25</v>
      </c>
    </row>
    <row r="27" spans="2:18" x14ac:dyDescent="0.25">
      <c r="B27" s="63" t="s">
        <v>27</v>
      </c>
      <c r="C27" s="18">
        <v>596.53036008992399</v>
      </c>
      <c r="D27" s="64">
        <v>36.4553293483321</v>
      </c>
      <c r="E27" s="64">
        <v>5.7355268904308003</v>
      </c>
      <c r="F27" s="64">
        <v>4.5910000000000002</v>
      </c>
      <c r="G27" s="64">
        <v>29.2189404812422</v>
      </c>
      <c r="H27" s="64">
        <v>9.92</v>
      </c>
      <c r="I27" s="64">
        <v>4.2949999999999999</v>
      </c>
      <c r="J27" s="64">
        <v>1.1074999999999999</v>
      </c>
      <c r="K27" s="64">
        <v>84.2</v>
      </c>
      <c r="L27" s="64">
        <v>30.8</v>
      </c>
      <c r="M27" s="87">
        <v>7.25</v>
      </c>
      <c r="N27" s="65">
        <v>7.3</v>
      </c>
      <c r="O27" s="64">
        <v>58</v>
      </c>
      <c r="P27" s="64">
        <v>61.75</v>
      </c>
      <c r="Q27" s="97">
        <v>64.5</v>
      </c>
    </row>
    <row r="28" spans="2:18" x14ac:dyDescent="0.25">
      <c r="B28" s="63" t="s">
        <v>6</v>
      </c>
      <c r="C28" s="18">
        <v>591.66189369475205</v>
      </c>
      <c r="D28" s="64">
        <v>37.393045472334499</v>
      </c>
      <c r="E28" s="64">
        <v>6.0028003647335204</v>
      </c>
      <c r="F28" s="64">
        <v>4.8099999999999996</v>
      </c>
      <c r="G28" s="64">
        <v>29.977331486648499</v>
      </c>
      <c r="H28" s="64">
        <v>9.9700000000000006</v>
      </c>
      <c r="I28" s="64">
        <v>4.6050000000000004</v>
      </c>
      <c r="J28" s="64">
        <v>1.1299999999999999</v>
      </c>
      <c r="K28" s="87">
        <v>85.15</v>
      </c>
      <c r="L28" s="64">
        <v>31.25</v>
      </c>
      <c r="M28" s="87">
        <v>7.55</v>
      </c>
      <c r="N28" s="65">
        <v>7</v>
      </c>
      <c r="O28" s="64">
        <v>63.75</v>
      </c>
      <c r="P28" s="87">
        <v>70.75</v>
      </c>
      <c r="Q28" s="97">
        <v>66.75</v>
      </c>
    </row>
    <row r="29" spans="2:18" x14ac:dyDescent="0.25">
      <c r="B29" s="63" t="s">
        <v>22</v>
      </c>
      <c r="C29" s="18">
        <v>578.45430205717901</v>
      </c>
      <c r="D29" s="64">
        <v>35.529517872337699</v>
      </c>
      <c r="E29" s="64">
        <v>5.5327104417681499</v>
      </c>
      <c r="F29" s="87">
        <v>5.4809999999999999</v>
      </c>
      <c r="G29" s="87">
        <v>35.337806881671803</v>
      </c>
      <c r="H29" s="64">
        <v>9.94</v>
      </c>
      <c r="I29" s="64">
        <v>4.6875</v>
      </c>
      <c r="J29" s="64">
        <v>1.125</v>
      </c>
      <c r="K29" s="87">
        <v>84.674999999999997</v>
      </c>
      <c r="L29" s="64">
        <v>33.524999999999999</v>
      </c>
      <c r="M29" s="64">
        <v>6.45</v>
      </c>
      <c r="N29" s="65">
        <v>7.0750000000000002</v>
      </c>
      <c r="O29" s="64">
        <v>59.75</v>
      </c>
      <c r="P29" s="64">
        <v>66</v>
      </c>
      <c r="Q29" s="97">
        <v>64.75</v>
      </c>
      <c r="R29" s="58"/>
    </row>
    <row r="30" spans="2:18" x14ac:dyDescent="0.25">
      <c r="B30" s="63" t="s">
        <v>5</v>
      </c>
      <c r="C30" s="18">
        <v>574.72860154436</v>
      </c>
      <c r="D30" s="64">
        <v>37.611117396763902</v>
      </c>
      <c r="E30" s="64">
        <v>5.8828798849273296</v>
      </c>
      <c r="F30" s="64">
        <v>4.6390000000000002</v>
      </c>
      <c r="G30" s="64">
        <v>29.709041744368001</v>
      </c>
      <c r="H30" s="64">
        <v>9.65</v>
      </c>
      <c r="I30" s="64">
        <v>4.7725</v>
      </c>
      <c r="J30" s="64">
        <v>1.1399999999999999</v>
      </c>
      <c r="K30" s="87">
        <v>85.275000000000006</v>
      </c>
      <c r="L30" s="64">
        <v>32.85</v>
      </c>
      <c r="M30" s="64">
        <v>6.3</v>
      </c>
      <c r="N30" s="65">
        <v>6.9749999999999996</v>
      </c>
      <c r="O30" s="64">
        <v>64.25</v>
      </c>
      <c r="P30" s="87">
        <v>71.5</v>
      </c>
      <c r="Q30" s="97">
        <v>66.5</v>
      </c>
    </row>
    <row r="31" spans="2:18" x14ac:dyDescent="0.25">
      <c r="B31" s="63" t="s">
        <v>0</v>
      </c>
      <c r="C31" s="18">
        <v>574.14770055503902</v>
      </c>
      <c r="D31" s="64">
        <v>40.494686650575296</v>
      </c>
      <c r="E31" s="64">
        <v>6.0989884627780304</v>
      </c>
      <c r="F31" s="64">
        <v>4.548</v>
      </c>
      <c r="G31" s="64">
        <v>30.334339963123</v>
      </c>
      <c r="H31" s="64">
        <v>8.86</v>
      </c>
      <c r="I31" s="87">
        <v>4.83</v>
      </c>
      <c r="J31" s="64">
        <v>1.105</v>
      </c>
      <c r="K31" s="64">
        <v>83.025000000000006</v>
      </c>
      <c r="L31" s="64">
        <v>31.55</v>
      </c>
      <c r="M31" s="64">
        <v>5.65</v>
      </c>
      <c r="N31" s="65">
        <v>7.85</v>
      </c>
      <c r="O31" s="64">
        <v>48.75</v>
      </c>
      <c r="P31" s="64">
        <v>49.75</v>
      </c>
      <c r="Q31" s="97">
        <v>58.75</v>
      </c>
      <c r="R31" s="58"/>
    </row>
    <row r="32" spans="2:18" x14ac:dyDescent="0.25">
      <c r="B32" s="63" t="s">
        <v>8</v>
      </c>
      <c r="C32" s="18">
        <v>546.65453643023704</v>
      </c>
      <c r="D32" s="87">
        <v>42.274073764067502</v>
      </c>
      <c r="E32" s="64">
        <v>5.8527238249298197</v>
      </c>
      <c r="F32" s="64">
        <v>4.55</v>
      </c>
      <c r="G32" s="87">
        <v>32.976773177311401</v>
      </c>
      <c r="H32" s="64">
        <v>7.9</v>
      </c>
      <c r="I32" s="87">
        <v>5.1950000000000003</v>
      </c>
      <c r="J32" s="64">
        <v>1.05</v>
      </c>
      <c r="K32" s="64">
        <v>82.8</v>
      </c>
      <c r="L32" s="64">
        <v>29.324999999999999</v>
      </c>
      <c r="M32" s="64">
        <v>5.75</v>
      </c>
      <c r="N32" s="89">
        <v>8.125</v>
      </c>
      <c r="O32" s="64">
        <v>24.5</v>
      </c>
      <c r="P32" s="64">
        <v>38.5</v>
      </c>
      <c r="Q32" s="97">
        <v>37</v>
      </c>
    </row>
    <row r="33" spans="1:42" x14ac:dyDescent="0.25">
      <c r="B33" s="63" t="s">
        <v>24</v>
      </c>
      <c r="C33" s="18">
        <v>543.62171992249603</v>
      </c>
      <c r="D33" s="64">
        <v>37.582625768484299</v>
      </c>
      <c r="E33" s="64">
        <v>5.7395811472762901</v>
      </c>
      <c r="F33" s="64">
        <v>4.9340000000000002</v>
      </c>
      <c r="G33" s="87">
        <v>32.285509390818298</v>
      </c>
      <c r="H33" s="64">
        <v>9.43</v>
      </c>
      <c r="I33" s="64">
        <v>4.6825000000000001</v>
      </c>
      <c r="J33" s="64">
        <v>1.1599999999999999</v>
      </c>
      <c r="K33" s="87">
        <v>84.85</v>
      </c>
      <c r="L33" s="87">
        <v>34.575000000000003</v>
      </c>
      <c r="M33" s="64">
        <v>5.45</v>
      </c>
      <c r="N33" s="65">
        <v>7.35</v>
      </c>
      <c r="O33" s="64">
        <v>72</v>
      </c>
      <c r="P33" s="87">
        <v>73.25</v>
      </c>
      <c r="Q33" s="97">
        <v>76</v>
      </c>
    </row>
    <row r="34" spans="1:42" x14ac:dyDescent="0.25">
      <c r="B34" s="63" t="s">
        <v>18</v>
      </c>
      <c r="C34" s="18">
        <v>515.06607708824697</v>
      </c>
      <c r="D34" s="87">
        <v>42.299124556866502</v>
      </c>
      <c r="E34" s="64">
        <v>6.3447216227880903</v>
      </c>
      <c r="F34" s="64">
        <v>4.6070000000000002</v>
      </c>
      <c r="G34" s="64">
        <v>30.750650529018198</v>
      </c>
      <c r="H34" s="64">
        <v>8.6</v>
      </c>
      <c r="I34" s="64">
        <v>4.8049999999999997</v>
      </c>
      <c r="J34" s="64">
        <v>1.1174999999999999</v>
      </c>
      <c r="K34" s="87">
        <v>84.5</v>
      </c>
      <c r="L34" s="64">
        <v>33.049999999999997</v>
      </c>
      <c r="M34" s="64">
        <v>6.35</v>
      </c>
      <c r="N34" s="65">
        <v>7.375</v>
      </c>
      <c r="O34" s="64">
        <v>55.75</v>
      </c>
      <c r="P34" s="64">
        <v>63.25</v>
      </c>
      <c r="Q34" s="97">
        <v>61.25</v>
      </c>
    </row>
    <row r="35" spans="1:42" x14ac:dyDescent="0.25">
      <c r="B35" s="63" t="s">
        <v>3</v>
      </c>
      <c r="C35" s="18">
        <v>484.28564828327802</v>
      </c>
      <c r="D35" s="64">
        <v>40.246295396739001</v>
      </c>
      <c r="E35" s="64">
        <v>6.7273766040691196</v>
      </c>
      <c r="F35" s="64">
        <v>4.7619999999999996</v>
      </c>
      <c r="G35" s="64">
        <v>28.555874549735901</v>
      </c>
      <c r="H35" s="64">
        <v>9.6</v>
      </c>
      <c r="I35" s="64">
        <v>4.4550000000000001</v>
      </c>
      <c r="J35" s="64">
        <v>1.2124999999999999</v>
      </c>
      <c r="K35" s="87">
        <v>84.825000000000003</v>
      </c>
      <c r="L35" s="64">
        <v>31.2</v>
      </c>
      <c r="M35" s="87">
        <v>7.3250000000000002</v>
      </c>
      <c r="N35" s="65">
        <v>7.4</v>
      </c>
      <c r="O35" s="87">
        <v>87</v>
      </c>
      <c r="P35" s="87">
        <v>77.75</v>
      </c>
      <c r="Q35" s="113">
        <v>88.75</v>
      </c>
    </row>
    <row r="36" spans="1:42" x14ac:dyDescent="0.25">
      <c r="B36" s="63" t="s">
        <v>20</v>
      </c>
      <c r="C36" s="18">
        <v>484.05561022434102</v>
      </c>
      <c r="D36" s="64">
        <v>34.886197543835799</v>
      </c>
      <c r="E36" s="64">
        <v>5.8731766964622896</v>
      </c>
      <c r="F36" s="64">
        <v>4.8739999999999997</v>
      </c>
      <c r="G36" s="64">
        <v>29.041541463915902</v>
      </c>
      <c r="H36" s="87">
        <v>10.92</v>
      </c>
      <c r="I36" s="64">
        <v>4.2949999999999999</v>
      </c>
      <c r="J36" s="64">
        <v>1.1074999999999999</v>
      </c>
      <c r="K36" s="64">
        <v>83.625</v>
      </c>
      <c r="L36" s="87">
        <v>35.174999999999997</v>
      </c>
      <c r="M36" s="64">
        <v>6.5</v>
      </c>
      <c r="N36" s="65">
        <v>7.0750000000000002</v>
      </c>
      <c r="O36" s="64">
        <v>56.25</v>
      </c>
      <c r="P36" s="64">
        <v>59.25</v>
      </c>
      <c r="Q36" s="97">
        <v>66</v>
      </c>
    </row>
    <row r="37" spans="1:42" x14ac:dyDescent="0.25">
      <c r="B37" s="63" t="s">
        <v>32</v>
      </c>
      <c r="C37" s="20">
        <v>266.13225726911202</v>
      </c>
      <c r="D37" s="64">
        <v>39.381610314856196</v>
      </c>
      <c r="E37" s="64">
        <v>6.1094782429916403</v>
      </c>
      <c r="F37" s="64">
        <v>4.2980000000000098</v>
      </c>
      <c r="G37" s="64">
        <v>27.781725645328301</v>
      </c>
      <c r="H37" s="64">
        <v>9.3100000000000094</v>
      </c>
      <c r="I37" s="87">
        <v>4.8475000000000001</v>
      </c>
      <c r="J37" s="64">
        <v>1.1100000000000001</v>
      </c>
      <c r="K37" s="64">
        <v>83.625</v>
      </c>
      <c r="L37" s="64">
        <v>31.425000000000001</v>
      </c>
      <c r="M37" s="87">
        <v>7.4749999999999899</v>
      </c>
      <c r="N37" s="65">
        <v>7.6749999999999998</v>
      </c>
      <c r="O37" s="64">
        <v>51.25</v>
      </c>
      <c r="P37" s="64">
        <v>55.000000000000099</v>
      </c>
      <c r="Q37" s="97">
        <v>59.75</v>
      </c>
    </row>
    <row r="38" spans="1:42" ht="13.8" thickBot="1" x14ac:dyDescent="0.3">
      <c r="B38" s="68"/>
      <c r="C38" s="69"/>
      <c r="D38" s="69"/>
      <c r="E38" s="69"/>
      <c r="F38" s="69"/>
      <c r="G38" s="69"/>
      <c r="H38" s="69"/>
      <c r="I38" s="69"/>
      <c r="J38" s="69"/>
      <c r="K38" s="69"/>
      <c r="L38" s="69"/>
      <c r="M38" s="69"/>
      <c r="N38" s="70"/>
      <c r="O38" s="69"/>
      <c r="P38" s="69"/>
      <c r="Q38" s="98"/>
    </row>
    <row r="39" spans="1:42" x14ac:dyDescent="0.25">
      <c r="B39" s="27" t="s">
        <v>53</v>
      </c>
      <c r="C39" s="28">
        <f t="shared" ref="C39:Q39" si="0">AVERAGE(C5:C37)</f>
        <v>647.51744908556975</v>
      </c>
      <c r="D39" s="72">
        <f t="shared" si="0"/>
        <v>38.872564504554369</v>
      </c>
      <c r="E39" s="72">
        <f t="shared" si="0"/>
        <v>6.1188912176610346</v>
      </c>
      <c r="F39" s="72">
        <f t="shared" si="0"/>
        <v>4.875151515151515</v>
      </c>
      <c r="G39" s="72">
        <f t="shared" si="0"/>
        <v>31.030764388521405</v>
      </c>
      <c r="H39" s="72">
        <f t="shared" si="0"/>
        <v>9.5430303030303012</v>
      </c>
      <c r="I39" s="72">
        <f t="shared" si="0"/>
        <v>4.6844696969696971</v>
      </c>
      <c r="J39" s="72">
        <f t="shared" si="0"/>
        <v>1.134318181818182</v>
      </c>
      <c r="K39" s="72">
        <f t="shared" si="0"/>
        <v>84.092196969696971</v>
      </c>
      <c r="L39" s="72">
        <f t="shared" si="0"/>
        <v>32.383560606060605</v>
      </c>
      <c r="M39" s="72">
        <f t="shared" si="0"/>
        <v>6.4498484848484843</v>
      </c>
      <c r="N39" s="73">
        <f t="shared" si="0"/>
        <v>7.3969696969696965</v>
      </c>
      <c r="O39" s="72">
        <f t="shared" si="0"/>
        <v>60.287878787878789</v>
      </c>
      <c r="P39" s="72">
        <f t="shared" si="0"/>
        <v>62.287878787878789</v>
      </c>
      <c r="Q39" s="99">
        <f t="shared" si="0"/>
        <v>66.727272727272734</v>
      </c>
    </row>
    <row r="40" spans="1:42" x14ac:dyDescent="0.25">
      <c r="B40" s="30" t="s">
        <v>77</v>
      </c>
      <c r="C40" s="31">
        <v>243.95</v>
      </c>
      <c r="D40" s="35">
        <v>1.6354</v>
      </c>
      <c r="E40" s="35">
        <v>0.6079</v>
      </c>
      <c r="F40" s="35">
        <v>0.53620000000000001</v>
      </c>
      <c r="G40" s="35">
        <v>3.4832000000000001</v>
      </c>
      <c r="H40" s="35">
        <v>0.83560000000000001</v>
      </c>
      <c r="I40" s="35">
        <v>0.3624</v>
      </c>
      <c r="J40" s="35">
        <v>3.27E-2</v>
      </c>
      <c r="K40" s="35">
        <v>1.0812999999999999</v>
      </c>
      <c r="L40" s="35">
        <v>1.7764</v>
      </c>
      <c r="M40" s="35">
        <v>0.46450000000000002</v>
      </c>
      <c r="N40" s="75">
        <v>0.52349999999999997</v>
      </c>
      <c r="O40" s="35">
        <v>11.724</v>
      </c>
      <c r="P40" s="35">
        <v>10.519</v>
      </c>
      <c r="Q40" s="100">
        <v>10.414</v>
      </c>
    </row>
    <row r="41" spans="1:42" x14ac:dyDescent="0.25">
      <c r="B41" s="30" t="s">
        <v>205</v>
      </c>
      <c r="C41" s="105">
        <v>1.54E-2</v>
      </c>
      <c r="D41" s="105" t="s">
        <v>70</v>
      </c>
      <c r="E41" s="105" t="s">
        <v>70</v>
      </c>
      <c r="F41" s="105" t="s">
        <v>70</v>
      </c>
      <c r="G41" s="105">
        <v>6.9999999999999999E-4</v>
      </c>
      <c r="H41" s="105" t="s">
        <v>70</v>
      </c>
      <c r="I41" s="95" t="s">
        <v>70</v>
      </c>
      <c r="J41" s="95" t="s">
        <v>70</v>
      </c>
      <c r="K41" s="95" t="s">
        <v>70</v>
      </c>
      <c r="L41" s="105" t="s">
        <v>70</v>
      </c>
      <c r="M41" s="105" t="s">
        <v>70</v>
      </c>
      <c r="N41" s="106" t="s">
        <v>70</v>
      </c>
      <c r="O41" s="105" t="s">
        <v>70</v>
      </c>
      <c r="P41" s="105" t="s">
        <v>70</v>
      </c>
      <c r="Q41" s="107" t="s">
        <v>70</v>
      </c>
    </row>
    <row r="42" spans="1:42" x14ac:dyDescent="0.25">
      <c r="B42" s="30" t="s">
        <v>49</v>
      </c>
      <c r="C42" s="35">
        <v>26.84</v>
      </c>
      <c r="D42" s="35">
        <v>3</v>
      </c>
      <c r="E42" s="35">
        <v>7.08</v>
      </c>
      <c r="F42" s="35">
        <v>7.84</v>
      </c>
      <c r="G42" s="35">
        <v>8</v>
      </c>
      <c r="H42" s="35">
        <v>6.24</v>
      </c>
      <c r="I42" s="35">
        <v>5.51</v>
      </c>
      <c r="J42" s="35">
        <v>2.0499999999999998</v>
      </c>
      <c r="K42" s="35">
        <v>0.92</v>
      </c>
      <c r="L42" s="35">
        <v>3.91</v>
      </c>
      <c r="M42" s="35">
        <v>5.13</v>
      </c>
      <c r="N42" s="75">
        <v>5.04</v>
      </c>
      <c r="O42" s="34">
        <v>13.86</v>
      </c>
      <c r="P42" s="34">
        <v>12.03</v>
      </c>
      <c r="Q42" s="101">
        <v>11.12</v>
      </c>
    </row>
    <row r="43" spans="1:42" x14ac:dyDescent="0.25">
      <c r="B43" s="30" t="s">
        <v>50</v>
      </c>
      <c r="C43" s="35">
        <v>0.62</v>
      </c>
      <c r="D43" s="35">
        <v>0.84</v>
      </c>
      <c r="E43" s="35">
        <v>0.68</v>
      </c>
      <c r="F43" s="35">
        <v>0.62</v>
      </c>
      <c r="G43" s="35">
        <v>0.48</v>
      </c>
      <c r="H43" s="35">
        <v>0.7</v>
      </c>
      <c r="I43" s="35">
        <v>0.66</v>
      </c>
      <c r="J43" s="35">
        <v>0.78</v>
      </c>
      <c r="K43" s="35">
        <v>0.65</v>
      </c>
      <c r="L43" s="35">
        <v>0.63</v>
      </c>
      <c r="M43" s="35">
        <v>0.84</v>
      </c>
      <c r="N43" s="75">
        <v>0.68</v>
      </c>
      <c r="O43" s="35">
        <v>0.73</v>
      </c>
      <c r="P43" s="35">
        <v>0.7</v>
      </c>
      <c r="Q43" s="100">
        <v>0.7</v>
      </c>
    </row>
    <row r="44" spans="1:42" ht="13.8" thickBot="1" x14ac:dyDescent="0.3">
      <c r="B44" s="78" t="s">
        <v>51</v>
      </c>
      <c r="C44" s="36">
        <v>4</v>
      </c>
      <c r="D44" s="36">
        <v>4</v>
      </c>
      <c r="E44" s="36">
        <v>4</v>
      </c>
      <c r="F44" s="36">
        <v>4</v>
      </c>
      <c r="G44" s="36">
        <v>4</v>
      </c>
      <c r="H44" s="36">
        <v>4</v>
      </c>
      <c r="I44" s="36">
        <v>4</v>
      </c>
      <c r="J44" s="36">
        <v>4</v>
      </c>
      <c r="K44" s="36">
        <v>4</v>
      </c>
      <c r="L44" s="36">
        <v>4</v>
      </c>
      <c r="M44" s="36">
        <v>4</v>
      </c>
      <c r="N44" s="102">
        <v>4</v>
      </c>
      <c r="O44" s="36">
        <v>4</v>
      </c>
      <c r="P44" s="36">
        <v>4</v>
      </c>
      <c r="Q44" s="103">
        <v>4</v>
      </c>
    </row>
    <row r="45" spans="1:42" s="3" customFormat="1" x14ac:dyDescent="0.25">
      <c r="A45" s="114"/>
      <c r="B45" s="3" t="s">
        <v>52</v>
      </c>
      <c r="AC45" s="50"/>
      <c r="AD45" s="50"/>
      <c r="AE45" s="50"/>
      <c r="AF45" s="50"/>
      <c r="AG45" s="50"/>
      <c r="AH45" s="50"/>
      <c r="AI45" s="50"/>
      <c r="AJ45" s="50"/>
      <c r="AK45" s="50"/>
      <c r="AL45" s="50"/>
      <c r="AM45" s="50"/>
      <c r="AN45" s="50"/>
      <c r="AO45" s="50"/>
      <c r="AP45" s="50"/>
    </row>
    <row r="46" spans="1:42" s="3" customFormat="1" x14ac:dyDescent="0.25">
      <c r="A46" s="114"/>
      <c r="B46" s="356" t="s">
        <v>170</v>
      </c>
      <c r="C46" s="355"/>
      <c r="D46" s="355"/>
      <c r="E46" s="355"/>
      <c r="F46" s="355"/>
      <c r="G46" s="355"/>
      <c r="H46" s="355"/>
      <c r="I46" s="355"/>
      <c r="J46" s="355"/>
      <c r="K46" s="355"/>
      <c r="L46" s="355"/>
      <c r="M46" s="355"/>
      <c r="N46" s="355"/>
      <c r="O46" s="355"/>
      <c r="P46" s="355"/>
      <c r="Q46" s="355"/>
      <c r="AC46" s="50"/>
      <c r="AD46" s="50"/>
      <c r="AE46" s="50"/>
      <c r="AF46" s="50"/>
      <c r="AG46" s="50"/>
      <c r="AH46" s="50"/>
      <c r="AI46" s="50"/>
      <c r="AJ46" s="50"/>
      <c r="AK46" s="50"/>
      <c r="AL46" s="50"/>
      <c r="AM46" s="50"/>
      <c r="AN46" s="50"/>
      <c r="AO46" s="50"/>
      <c r="AP46" s="50"/>
    </row>
    <row r="47" spans="1:42" s="3" customFormat="1" x14ac:dyDescent="0.25">
      <c r="A47" s="114"/>
      <c r="B47" s="355"/>
      <c r="C47" s="355"/>
      <c r="D47" s="355"/>
      <c r="E47" s="355"/>
      <c r="F47" s="355"/>
      <c r="G47" s="355"/>
      <c r="H47" s="355"/>
      <c r="I47" s="355"/>
      <c r="J47" s="355"/>
      <c r="K47" s="355"/>
      <c r="L47" s="355"/>
      <c r="M47" s="355"/>
      <c r="N47" s="355"/>
      <c r="O47" s="355"/>
      <c r="P47" s="355"/>
      <c r="Q47" s="355"/>
      <c r="AC47" s="50"/>
      <c r="AD47" s="50"/>
      <c r="AE47" s="50"/>
      <c r="AF47" s="50"/>
      <c r="AG47" s="50"/>
      <c r="AH47" s="50"/>
      <c r="AI47" s="50"/>
      <c r="AJ47" s="50"/>
      <c r="AK47" s="50"/>
      <c r="AL47" s="50"/>
      <c r="AM47" s="50"/>
      <c r="AN47" s="50"/>
      <c r="AO47" s="50"/>
      <c r="AP47" s="50"/>
    </row>
    <row r="48" spans="1:42" s="3" customFormat="1" x14ac:dyDescent="0.25">
      <c r="A48" s="114"/>
      <c r="B48" s="355"/>
      <c r="C48" s="355"/>
      <c r="D48" s="355"/>
      <c r="E48" s="355"/>
      <c r="F48" s="355"/>
      <c r="G48" s="355"/>
      <c r="H48" s="355"/>
      <c r="I48" s="355"/>
      <c r="J48" s="355"/>
      <c r="K48" s="355"/>
      <c r="L48" s="355"/>
      <c r="M48" s="355"/>
      <c r="N48" s="355"/>
      <c r="O48" s="355"/>
      <c r="P48" s="355"/>
      <c r="Q48" s="355"/>
      <c r="AC48" s="50"/>
      <c r="AD48" s="50"/>
      <c r="AE48" s="50"/>
      <c r="AF48" s="50"/>
      <c r="AG48" s="50"/>
      <c r="AH48" s="50"/>
      <c r="AI48" s="50"/>
      <c r="AJ48" s="50"/>
      <c r="AK48" s="50"/>
      <c r="AL48" s="50"/>
      <c r="AM48" s="50"/>
      <c r="AN48" s="50"/>
      <c r="AO48" s="50"/>
      <c r="AP48" s="50"/>
    </row>
    <row r="49" spans="1:42" s="3" customFormat="1" ht="13.2" customHeight="1" x14ac:dyDescent="0.25">
      <c r="A49" s="114"/>
      <c r="B49" s="356" t="s">
        <v>199</v>
      </c>
      <c r="C49" s="355"/>
      <c r="D49" s="355"/>
      <c r="E49" s="355"/>
      <c r="F49" s="355"/>
      <c r="G49" s="355"/>
      <c r="H49" s="355"/>
      <c r="I49" s="355"/>
      <c r="J49" s="355"/>
      <c r="K49" s="355"/>
      <c r="L49" s="355"/>
      <c r="M49" s="355"/>
      <c r="N49" s="355"/>
      <c r="O49" s="355"/>
      <c r="P49" s="355"/>
      <c r="Q49" s="355"/>
      <c r="AC49" s="50"/>
      <c r="AD49" s="50"/>
      <c r="AE49" s="50"/>
      <c r="AF49" s="50"/>
      <c r="AG49" s="50"/>
      <c r="AH49" s="50"/>
      <c r="AI49" s="50"/>
      <c r="AJ49" s="50"/>
      <c r="AK49" s="50"/>
      <c r="AL49" s="50"/>
      <c r="AM49" s="50"/>
      <c r="AN49" s="50"/>
      <c r="AO49" s="50"/>
      <c r="AP49" s="50"/>
    </row>
    <row r="50" spans="1:42" s="3" customFormat="1" ht="13.2" customHeight="1" x14ac:dyDescent="0.25">
      <c r="A50" s="114"/>
      <c r="B50" s="355"/>
      <c r="C50" s="355"/>
      <c r="D50" s="355"/>
      <c r="E50" s="355"/>
      <c r="F50" s="355"/>
      <c r="G50" s="355"/>
      <c r="H50" s="355"/>
      <c r="I50" s="355"/>
      <c r="J50" s="355"/>
      <c r="K50" s="355"/>
      <c r="L50" s="355"/>
      <c r="M50" s="355"/>
      <c r="N50" s="355"/>
      <c r="O50" s="355"/>
      <c r="P50" s="355"/>
      <c r="Q50" s="355"/>
      <c r="AC50" s="50"/>
      <c r="AD50" s="50"/>
      <c r="AE50" s="50"/>
      <c r="AF50" s="50"/>
      <c r="AG50" s="50"/>
      <c r="AH50" s="50"/>
      <c r="AI50" s="50"/>
      <c r="AJ50" s="50"/>
      <c r="AK50" s="50"/>
      <c r="AL50" s="50"/>
      <c r="AM50" s="50"/>
      <c r="AN50" s="50"/>
      <c r="AO50" s="50"/>
      <c r="AP50" s="50"/>
    </row>
    <row r="51" spans="1:42" s="3" customFormat="1" ht="13.2" customHeight="1" x14ac:dyDescent="0.25">
      <c r="A51" s="114"/>
      <c r="B51" s="355"/>
      <c r="C51" s="355"/>
      <c r="D51" s="355"/>
      <c r="E51" s="355"/>
      <c r="F51" s="355"/>
      <c r="G51" s="355"/>
      <c r="H51" s="355"/>
      <c r="I51" s="355"/>
      <c r="J51" s="355"/>
      <c r="K51" s="355"/>
      <c r="L51" s="355"/>
      <c r="M51" s="355"/>
      <c r="N51" s="355"/>
      <c r="O51" s="355"/>
      <c r="P51" s="355"/>
      <c r="Q51" s="355"/>
      <c r="AC51" s="50"/>
      <c r="AD51" s="50"/>
      <c r="AE51" s="50"/>
      <c r="AF51" s="50"/>
      <c r="AG51" s="50"/>
      <c r="AH51" s="50"/>
      <c r="AI51" s="50"/>
      <c r="AJ51" s="50"/>
      <c r="AK51" s="50"/>
      <c r="AL51" s="50"/>
      <c r="AM51" s="50"/>
      <c r="AN51" s="50"/>
      <c r="AO51" s="50"/>
      <c r="AP51" s="50"/>
    </row>
    <row r="52" spans="1:42" ht="13.2" customHeight="1" x14ac:dyDescent="0.25">
      <c r="B52" s="355"/>
      <c r="C52" s="355"/>
      <c r="D52" s="355"/>
      <c r="E52" s="355"/>
      <c r="F52" s="355"/>
      <c r="G52" s="355"/>
      <c r="H52" s="355"/>
      <c r="I52" s="355"/>
      <c r="J52" s="355"/>
      <c r="K52" s="355"/>
      <c r="L52" s="355"/>
      <c r="M52" s="355"/>
      <c r="N52" s="355"/>
      <c r="O52" s="355"/>
      <c r="P52" s="355"/>
      <c r="Q52" s="355"/>
    </row>
    <row r="53" spans="1:42" ht="13.2" customHeight="1" x14ac:dyDescent="0.25">
      <c r="B53" s="355"/>
      <c r="C53" s="355"/>
      <c r="D53" s="355"/>
      <c r="E53" s="355"/>
      <c r="F53" s="355"/>
      <c r="G53" s="355"/>
      <c r="H53" s="355"/>
      <c r="I53" s="355"/>
      <c r="J53" s="355"/>
      <c r="K53" s="355"/>
      <c r="L53" s="355"/>
      <c r="M53" s="355"/>
      <c r="N53" s="355"/>
      <c r="O53" s="355"/>
      <c r="P53" s="355"/>
      <c r="Q53" s="355"/>
    </row>
  </sheetData>
  <sortState ref="A6:Q38">
    <sortCondition descending="1" ref="C6:C38"/>
  </sortState>
  <mergeCells count="18">
    <mergeCell ref="P2:P3"/>
    <mergeCell ref="B49:Q53"/>
    <mergeCell ref="Q2:Q3"/>
    <mergeCell ref="B46:Q48"/>
    <mergeCell ref="H2:H3"/>
    <mergeCell ref="I2:I3"/>
    <mergeCell ref="J2:J3"/>
    <mergeCell ref="K2:K3"/>
    <mergeCell ref="L2:L3"/>
    <mergeCell ref="M2:M3"/>
    <mergeCell ref="B2:B4"/>
    <mergeCell ref="C2:C3"/>
    <mergeCell ref="D2:D3"/>
    <mergeCell ref="E2:E3"/>
    <mergeCell ref="F2:F3"/>
    <mergeCell ref="G2:G3"/>
    <mergeCell ref="N2:N3"/>
    <mergeCell ref="O2:O3"/>
  </mergeCells>
  <printOptions verticalCentered="1"/>
  <pageMargins left="0.75" right="0.5" top="0.5" bottom="0.5" header="0" footer="0"/>
  <pageSetup scale="76"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0"/>
  <sheetViews>
    <sheetView zoomScaleNormal="100" workbookViewId="0">
      <pane ySplit="4" topLeftCell="A5" activePane="bottomLeft" state="frozen"/>
      <selection pane="bottomLeft" activeCell="J4" sqref="J4"/>
    </sheetView>
  </sheetViews>
  <sheetFormatPr defaultColWidth="8.88671875" defaultRowHeight="13.2" x14ac:dyDescent="0.25"/>
  <cols>
    <col min="1" max="1" width="2.6640625" style="114" customWidth="1"/>
    <col min="2" max="2" width="14.33203125" style="3" customWidth="1"/>
    <col min="3" max="17" width="7.33203125" style="3" customWidth="1"/>
    <col min="18" max="28" width="9.109375" style="3" customWidth="1"/>
    <col min="29" max="42" width="9.109375" style="50" customWidth="1"/>
    <col min="43" max="16384" width="8.88671875" style="51"/>
  </cols>
  <sheetData>
    <row r="1" spans="1:42" s="48" customFormat="1" ht="13.8" thickBot="1" x14ac:dyDescent="0.3">
      <c r="A1" s="115"/>
      <c r="B1" s="1" t="s">
        <v>195</v>
      </c>
      <c r="C1" s="2"/>
      <c r="D1" s="2"/>
      <c r="E1" s="2"/>
      <c r="F1" s="2"/>
      <c r="G1" s="2"/>
      <c r="H1" s="2"/>
      <c r="I1" s="2"/>
      <c r="J1" s="2"/>
      <c r="K1" s="2"/>
      <c r="L1" s="2"/>
      <c r="M1" s="2"/>
      <c r="N1" s="2"/>
      <c r="O1" s="2"/>
      <c r="P1" s="2"/>
      <c r="Q1" s="2"/>
      <c r="R1" s="46"/>
      <c r="S1" s="46"/>
      <c r="T1" s="46"/>
      <c r="U1" s="46"/>
      <c r="V1" s="46"/>
      <c r="W1" s="46"/>
      <c r="X1" s="46"/>
      <c r="Y1" s="46"/>
      <c r="Z1" s="46"/>
      <c r="AA1" s="46"/>
      <c r="AB1" s="46"/>
      <c r="AC1" s="47"/>
      <c r="AD1" s="47"/>
      <c r="AE1" s="47"/>
      <c r="AF1" s="47"/>
      <c r="AG1" s="47"/>
      <c r="AH1" s="47"/>
      <c r="AI1" s="47"/>
      <c r="AJ1" s="47"/>
      <c r="AK1" s="47"/>
      <c r="AL1" s="47"/>
      <c r="AM1" s="47"/>
      <c r="AN1" s="47"/>
      <c r="AO1" s="47"/>
      <c r="AP1" s="47"/>
    </row>
    <row r="2" spans="1:42" s="48" customFormat="1" x14ac:dyDescent="0.25">
      <c r="A2" s="115"/>
      <c r="B2" s="357" t="s">
        <v>101</v>
      </c>
      <c r="C2" s="351" t="s">
        <v>63</v>
      </c>
      <c r="D2" s="351" t="s">
        <v>55</v>
      </c>
      <c r="E2" s="351" t="s">
        <v>72</v>
      </c>
      <c r="F2" s="351" t="s">
        <v>56</v>
      </c>
      <c r="G2" s="351" t="s">
        <v>73</v>
      </c>
      <c r="H2" s="351" t="s">
        <v>74</v>
      </c>
      <c r="I2" s="351" t="s">
        <v>33</v>
      </c>
      <c r="J2" s="351" t="s">
        <v>34</v>
      </c>
      <c r="K2" s="351" t="s">
        <v>35</v>
      </c>
      <c r="L2" s="351" t="s">
        <v>57</v>
      </c>
      <c r="M2" s="351" t="s">
        <v>36</v>
      </c>
      <c r="N2" s="351" t="s">
        <v>37</v>
      </c>
      <c r="O2" s="351" t="s">
        <v>78</v>
      </c>
      <c r="P2" s="351" t="s">
        <v>79</v>
      </c>
      <c r="Q2" s="351" t="s">
        <v>80</v>
      </c>
      <c r="R2" s="46"/>
      <c r="S2" s="46"/>
      <c r="T2" s="46"/>
      <c r="U2" s="46"/>
      <c r="V2" s="46"/>
      <c r="W2" s="46"/>
      <c r="X2" s="46"/>
      <c r="Y2" s="46"/>
      <c r="Z2" s="46"/>
      <c r="AA2" s="46"/>
      <c r="AB2" s="46"/>
      <c r="AC2" s="47"/>
      <c r="AD2" s="47"/>
      <c r="AE2" s="47"/>
      <c r="AF2" s="47"/>
      <c r="AG2" s="47"/>
      <c r="AH2" s="47"/>
      <c r="AI2" s="47"/>
      <c r="AJ2" s="47"/>
      <c r="AK2" s="47"/>
      <c r="AL2" s="47"/>
      <c r="AM2" s="47"/>
      <c r="AN2" s="47"/>
      <c r="AO2" s="47"/>
      <c r="AP2" s="47"/>
    </row>
    <row r="3" spans="1:42" s="48" customFormat="1" ht="13.8" thickBot="1" x14ac:dyDescent="0.3">
      <c r="A3" s="115"/>
      <c r="B3" s="358"/>
      <c r="C3" s="352"/>
      <c r="D3" s="352"/>
      <c r="E3" s="352"/>
      <c r="F3" s="353"/>
      <c r="G3" s="352"/>
      <c r="H3" s="352"/>
      <c r="I3" s="352"/>
      <c r="J3" s="352"/>
      <c r="K3" s="352"/>
      <c r="L3" s="352"/>
      <c r="M3" s="352"/>
      <c r="N3" s="352"/>
      <c r="O3" s="352"/>
      <c r="P3" s="352"/>
      <c r="Q3" s="352"/>
      <c r="R3" s="46"/>
      <c r="S3" s="46"/>
      <c r="T3" s="46"/>
      <c r="U3" s="46"/>
      <c r="V3" s="46"/>
      <c r="W3" s="46"/>
      <c r="X3" s="46"/>
      <c r="Y3" s="46"/>
      <c r="Z3" s="46"/>
      <c r="AA3" s="46"/>
      <c r="AB3" s="46"/>
      <c r="AC3" s="47"/>
      <c r="AD3" s="47"/>
      <c r="AE3" s="47"/>
      <c r="AF3" s="47"/>
      <c r="AG3" s="47"/>
      <c r="AH3" s="47"/>
      <c r="AI3" s="47"/>
      <c r="AJ3" s="47"/>
      <c r="AK3" s="47"/>
      <c r="AL3" s="47"/>
      <c r="AM3" s="47"/>
      <c r="AN3" s="47"/>
      <c r="AO3" s="47"/>
      <c r="AP3" s="47"/>
    </row>
    <row r="4" spans="1:42" ht="13.8" thickBot="1" x14ac:dyDescent="0.3">
      <c r="B4" s="359"/>
      <c r="C4" s="49" t="s">
        <v>47</v>
      </c>
      <c r="D4" s="49" t="s">
        <v>58</v>
      </c>
      <c r="E4" s="49" t="s">
        <v>59</v>
      </c>
      <c r="F4" s="49" t="s">
        <v>59</v>
      </c>
      <c r="G4" s="49" t="s">
        <v>60</v>
      </c>
      <c r="H4" s="49" t="s">
        <v>59</v>
      </c>
      <c r="I4" s="49" t="s">
        <v>61</v>
      </c>
      <c r="J4" s="49" t="s">
        <v>229</v>
      </c>
      <c r="K4" s="49" t="s">
        <v>58</v>
      </c>
      <c r="L4" s="49" t="s">
        <v>62</v>
      </c>
      <c r="M4" s="49" t="s">
        <v>58</v>
      </c>
      <c r="N4" s="49" t="s">
        <v>58</v>
      </c>
      <c r="O4" s="49"/>
      <c r="P4" s="49"/>
      <c r="Q4" s="49"/>
    </row>
    <row r="5" spans="1:42" x14ac:dyDescent="0.25">
      <c r="B5" s="53" t="s">
        <v>4</v>
      </c>
      <c r="C5" s="8">
        <v>2249.36295754611</v>
      </c>
      <c r="D5" s="85">
        <v>43.602229662848998</v>
      </c>
      <c r="E5" s="85">
        <v>8.0794853977557306</v>
      </c>
      <c r="F5" s="85">
        <v>6.2149999999999999</v>
      </c>
      <c r="G5" s="85">
        <v>33.719256340909503</v>
      </c>
      <c r="H5" s="54">
        <v>10.3</v>
      </c>
      <c r="I5" s="85">
        <v>5.0549999999999997</v>
      </c>
      <c r="J5" s="54">
        <v>1.2275</v>
      </c>
      <c r="K5" s="85">
        <v>85.625</v>
      </c>
      <c r="L5" s="85">
        <v>34.4</v>
      </c>
      <c r="M5" s="85">
        <v>6.875</v>
      </c>
      <c r="N5" s="55">
        <v>7.2249999999999996</v>
      </c>
      <c r="O5" s="85">
        <v>70.5</v>
      </c>
      <c r="P5" s="85">
        <v>80.5</v>
      </c>
      <c r="Q5" s="96">
        <v>70</v>
      </c>
      <c r="R5" s="58"/>
    </row>
    <row r="6" spans="1:42" x14ac:dyDescent="0.25">
      <c r="B6" s="63" t="s">
        <v>3</v>
      </c>
      <c r="C6" s="109">
        <v>2100.7142883379502</v>
      </c>
      <c r="D6" s="64">
        <v>42.463567327911598</v>
      </c>
      <c r="E6" s="64">
        <v>7.8123891032277299</v>
      </c>
      <c r="F6" s="87">
        <v>6.32</v>
      </c>
      <c r="G6" s="87">
        <v>34.3885568842922</v>
      </c>
      <c r="H6" s="64">
        <v>10.45</v>
      </c>
      <c r="I6" s="87">
        <v>5.0425000000000004</v>
      </c>
      <c r="J6" s="64">
        <v>1.2350000000000001</v>
      </c>
      <c r="K6" s="64">
        <v>83.55</v>
      </c>
      <c r="L6" s="64">
        <v>32.25</v>
      </c>
      <c r="M6" s="87">
        <v>6.55</v>
      </c>
      <c r="N6" s="89">
        <v>7.8</v>
      </c>
      <c r="O6" s="64">
        <v>66.5</v>
      </c>
      <c r="P6" s="64">
        <v>64</v>
      </c>
      <c r="Q6" s="97">
        <v>71.75</v>
      </c>
    </row>
    <row r="7" spans="1:42" x14ac:dyDescent="0.25">
      <c r="B7" s="63" t="s">
        <v>18</v>
      </c>
      <c r="C7" s="109">
        <v>2073.7763336499802</v>
      </c>
      <c r="D7" s="87">
        <v>45.106344024166397</v>
      </c>
      <c r="E7" s="87">
        <v>9.0627321505381193</v>
      </c>
      <c r="F7" s="64">
        <v>5.5620000000000003</v>
      </c>
      <c r="G7" s="64">
        <v>27.683819399592899</v>
      </c>
      <c r="H7" s="64">
        <v>10.8</v>
      </c>
      <c r="I7" s="87">
        <v>5.4074999999999998</v>
      </c>
      <c r="J7" s="64">
        <v>1.17</v>
      </c>
      <c r="K7" s="87">
        <v>84</v>
      </c>
      <c r="L7" s="87">
        <v>33.725000000000001</v>
      </c>
      <c r="M7" s="64">
        <v>5.75</v>
      </c>
      <c r="N7" s="89">
        <v>8.0749999999999993</v>
      </c>
      <c r="O7" s="64">
        <v>42.75</v>
      </c>
      <c r="P7" s="64">
        <v>58.75</v>
      </c>
      <c r="Q7" s="97">
        <v>49.5</v>
      </c>
    </row>
    <row r="8" spans="1:42" x14ac:dyDescent="0.25">
      <c r="B8" s="63" t="s">
        <v>17</v>
      </c>
      <c r="C8" s="18">
        <v>2029.07098840194</v>
      </c>
      <c r="D8" s="64">
        <v>42.764234631764602</v>
      </c>
      <c r="E8" s="64">
        <v>7.3189354962491802</v>
      </c>
      <c r="F8" s="64">
        <v>5.5919999999999996</v>
      </c>
      <c r="G8" s="87">
        <v>32.638433124204397</v>
      </c>
      <c r="H8" s="64">
        <v>9.6</v>
      </c>
      <c r="I8" s="64">
        <v>4.7975000000000003</v>
      </c>
      <c r="J8" s="64">
        <v>1.1950000000000001</v>
      </c>
      <c r="K8" s="87">
        <v>84.25</v>
      </c>
      <c r="L8" s="64">
        <v>32.875</v>
      </c>
      <c r="M8" s="87">
        <v>6.65</v>
      </c>
      <c r="N8" s="65">
        <v>7.6749999999999998</v>
      </c>
      <c r="O8" s="64">
        <v>62.25</v>
      </c>
      <c r="P8" s="64">
        <v>67.5</v>
      </c>
      <c r="Q8" s="97">
        <v>66.75</v>
      </c>
    </row>
    <row r="9" spans="1:42" x14ac:dyDescent="0.25">
      <c r="B9" s="63" t="s">
        <v>7</v>
      </c>
      <c r="C9" s="18">
        <v>2026.5356195982699</v>
      </c>
      <c r="D9" s="64">
        <v>42.759674990544497</v>
      </c>
      <c r="E9" s="64">
        <v>7.7131541346341903</v>
      </c>
      <c r="F9" s="64">
        <v>5.9359999999999999</v>
      </c>
      <c r="G9" s="87">
        <v>33.145143814026802</v>
      </c>
      <c r="H9" s="64">
        <v>10.199999999999999</v>
      </c>
      <c r="I9" s="87">
        <v>5.1924999999999999</v>
      </c>
      <c r="J9" s="64">
        <v>1.155</v>
      </c>
      <c r="K9" s="87">
        <v>84.474999999999994</v>
      </c>
      <c r="L9" s="64">
        <v>32.575000000000003</v>
      </c>
      <c r="M9" s="87">
        <v>6.65</v>
      </c>
      <c r="N9" s="65">
        <v>7.4249999999999998</v>
      </c>
      <c r="O9" s="64">
        <v>44.5</v>
      </c>
      <c r="P9" s="64">
        <v>61.5</v>
      </c>
      <c r="Q9" s="97">
        <v>49</v>
      </c>
    </row>
    <row r="10" spans="1:42" x14ac:dyDescent="0.25">
      <c r="B10" s="63" t="s">
        <v>14</v>
      </c>
      <c r="C10" s="18">
        <v>2019.9365110490401</v>
      </c>
      <c r="D10" s="87">
        <v>44.330974081439699</v>
      </c>
      <c r="E10" s="87">
        <v>8.4274446943871801</v>
      </c>
      <c r="F10" s="64">
        <v>5.8810000000000002</v>
      </c>
      <c r="G10" s="64">
        <v>30.9441711229947</v>
      </c>
      <c r="H10" s="64">
        <v>10.3</v>
      </c>
      <c r="I10" s="64">
        <v>4.7450000000000001</v>
      </c>
      <c r="J10" s="64">
        <v>1.18</v>
      </c>
      <c r="K10" s="64">
        <v>83.6</v>
      </c>
      <c r="L10" s="64">
        <v>31.774999999999999</v>
      </c>
      <c r="M10" s="64">
        <v>6.125</v>
      </c>
      <c r="N10" s="89">
        <v>7.875</v>
      </c>
      <c r="O10" s="64">
        <v>56.5</v>
      </c>
      <c r="P10" s="64">
        <v>60.5</v>
      </c>
      <c r="Q10" s="97">
        <v>63.25</v>
      </c>
    </row>
    <row r="11" spans="1:42" x14ac:dyDescent="0.25">
      <c r="B11" s="63" t="s">
        <v>6</v>
      </c>
      <c r="C11" s="18">
        <v>1975.73827372394</v>
      </c>
      <c r="D11" s="64">
        <v>41.495611101685299</v>
      </c>
      <c r="E11" s="64">
        <v>7.3465008464412698</v>
      </c>
      <c r="F11" s="64">
        <v>5.7729999999999997</v>
      </c>
      <c r="G11" s="64">
        <v>32.5621440823328</v>
      </c>
      <c r="H11" s="64">
        <v>10.15</v>
      </c>
      <c r="I11" s="64">
        <v>4.8375000000000004</v>
      </c>
      <c r="J11" s="64">
        <v>1.1825000000000001</v>
      </c>
      <c r="K11" s="64">
        <v>83.674999999999997</v>
      </c>
      <c r="L11" s="64">
        <v>31.35</v>
      </c>
      <c r="M11" s="87">
        <v>6.7249999999999996</v>
      </c>
      <c r="N11" s="89">
        <v>7.7750000000000004</v>
      </c>
      <c r="O11" s="64">
        <v>55</v>
      </c>
      <c r="P11" s="64">
        <v>60.25</v>
      </c>
      <c r="Q11" s="97">
        <v>61.5</v>
      </c>
    </row>
    <row r="12" spans="1:42" x14ac:dyDescent="0.25">
      <c r="B12" s="63" t="s">
        <v>12</v>
      </c>
      <c r="C12" s="18">
        <v>1949.7042341774099</v>
      </c>
      <c r="D12" s="87">
        <v>43.815498547841997</v>
      </c>
      <c r="E12" s="87">
        <v>8.2918860418522904</v>
      </c>
      <c r="F12" s="64">
        <v>5.8280000000000003</v>
      </c>
      <c r="G12" s="64">
        <v>30.8124098124098</v>
      </c>
      <c r="H12" s="64">
        <v>10.4</v>
      </c>
      <c r="I12" s="64">
        <v>4.8250000000000002</v>
      </c>
      <c r="J12" s="64">
        <v>1.1775</v>
      </c>
      <c r="K12" s="64">
        <v>82.674999999999997</v>
      </c>
      <c r="L12" s="64">
        <v>30.524999999999999</v>
      </c>
      <c r="M12" s="64">
        <v>5.3250000000000002</v>
      </c>
      <c r="N12" s="89">
        <v>7.9249999999999998</v>
      </c>
      <c r="O12" s="64">
        <v>51.25</v>
      </c>
      <c r="P12" s="64">
        <v>51.75</v>
      </c>
      <c r="Q12" s="97">
        <v>61</v>
      </c>
    </row>
    <row r="13" spans="1:42" x14ac:dyDescent="0.25">
      <c r="B13" s="63" t="s">
        <v>31</v>
      </c>
      <c r="C13" s="18">
        <v>1946.19064902027</v>
      </c>
      <c r="D13" s="64">
        <v>41.225969102180997</v>
      </c>
      <c r="E13" s="64">
        <v>7.1843726862638198</v>
      </c>
      <c r="F13" s="87">
        <v>6.5890000000000004</v>
      </c>
      <c r="G13" s="87">
        <v>37.872380952381</v>
      </c>
      <c r="H13" s="64">
        <v>10.1</v>
      </c>
      <c r="I13" s="64">
        <v>4.4775</v>
      </c>
      <c r="J13" s="87">
        <v>1.2975000000000001</v>
      </c>
      <c r="K13" s="64">
        <v>83.1</v>
      </c>
      <c r="L13" s="64">
        <v>31.65</v>
      </c>
      <c r="M13" s="64">
        <v>4.8499999999999996</v>
      </c>
      <c r="N13" s="65">
        <v>7.7249999999999996</v>
      </c>
      <c r="O13" s="87">
        <v>86.5</v>
      </c>
      <c r="P13" s="87">
        <v>68.75</v>
      </c>
      <c r="Q13" s="113">
        <v>91.5</v>
      </c>
    </row>
    <row r="14" spans="1:42" x14ac:dyDescent="0.25">
      <c r="B14" s="63" t="s">
        <v>21</v>
      </c>
      <c r="C14" s="18">
        <v>1937.0341967976999</v>
      </c>
      <c r="D14" s="64">
        <v>39.429082060661003</v>
      </c>
      <c r="E14" s="64">
        <v>6.3892281770684898</v>
      </c>
      <c r="F14" s="87">
        <v>6.0819999999999999</v>
      </c>
      <c r="G14" s="87">
        <v>37.5642259598322</v>
      </c>
      <c r="H14" s="64">
        <v>9.6999999999999993</v>
      </c>
      <c r="I14" s="64">
        <v>4.7050000000000001</v>
      </c>
      <c r="J14" s="64">
        <v>1.17</v>
      </c>
      <c r="K14" s="64">
        <v>83.224999999999994</v>
      </c>
      <c r="L14" s="64">
        <v>30.6</v>
      </c>
      <c r="M14" s="64">
        <v>5.9749999999999996</v>
      </c>
      <c r="N14" s="89">
        <v>8.3249999999999993</v>
      </c>
      <c r="O14" s="64">
        <v>52</v>
      </c>
      <c r="P14" s="64">
        <v>55.75</v>
      </c>
      <c r="Q14" s="97">
        <v>60.25</v>
      </c>
      <c r="R14" s="58"/>
    </row>
    <row r="15" spans="1:42" x14ac:dyDescent="0.25">
      <c r="B15" s="63" t="s">
        <v>32</v>
      </c>
      <c r="C15" s="20">
        <v>1888.6575036311001</v>
      </c>
      <c r="D15" s="87">
        <v>44.065328221835202</v>
      </c>
      <c r="E15" s="87">
        <v>8.5353877011895793</v>
      </c>
      <c r="F15" s="87">
        <v>6.0179999999999998</v>
      </c>
      <c r="G15" s="64">
        <v>31.369899726790699</v>
      </c>
      <c r="H15" s="64">
        <v>10.65</v>
      </c>
      <c r="I15" s="87">
        <v>5.1174999999999997</v>
      </c>
      <c r="J15" s="64">
        <v>1.2024999999999999</v>
      </c>
      <c r="K15" s="64">
        <v>83.6</v>
      </c>
      <c r="L15" s="64">
        <v>31.45</v>
      </c>
      <c r="M15" s="87">
        <v>6.8249999999999797</v>
      </c>
      <c r="N15" s="89">
        <v>7.9</v>
      </c>
      <c r="O15" s="64">
        <v>56.250000000000099</v>
      </c>
      <c r="P15" s="64">
        <v>60.250000000000099</v>
      </c>
      <c r="Q15" s="97">
        <v>62.000000000000099</v>
      </c>
    </row>
    <row r="16" spans="1:42" x14ac:dyDescent="0.25">
      <c r="B16" s="63" t="s">
        <v>16</v>
      </c>
      <c r="C16" s="18">
        <v>1884.8133863522401</v>
      </c>
      <c r="D16" s="64">
        <v>42.4202037166895</v>
      </c>
      <c r="E16" s="64">
        <v>7.9946111972760603</v>
      </c>
      <c r="F16" s="64">
        <v>5.6260000000000003</v>
      </c>
      <c r="G16" s="64">
        <v>30.027333743842402</v>
      </c>
      <c r="H16" s="64">
        <v>10.6</v>
      </c>
      <c r="I16" s="64">
        <v>4.3899999999999997</v>
      </c>
      <c r="J16" s="64">
        <v>1.2424999999999999</v>
      </c>
      <c r="K16" s="64">
        <v>83.7</v>
      </c>
      <c r="L16" s="87">
        <v>33.625</v>
      </c>
      <c r="M16" s="87">
        <v>6.6</v>
      </c>
      <c r="N16" s="65">
        <v>7.5</v>
      </c>
      <c r="O16" s="87">
        <v>76</v>
      </c>
      <c r="P16" s="87">
        <v>69.25</v>
      </c>
      <c r="Q16" s="113">
        <v>81</v>
      </c>
    </row>
    <row r="17" spans="2:18" x14ac:dyDescent="0.25">
      <c r="B17" s="63" t="s">
        <v>26</v>
      </c>
      <c r="C17" s="18">
        <v>1872.5198349693701</v>
      </c>
      <c r="D17" s="64">
        <v>39.115237470346202</v>
      </c>
      <c r="E17" s="64">
        <v>6.4139550016364701</v>
      </c>
      <c r="F17" s="64">
        <v>5.1879999999999997</v>
      </c>
      <c r="G17" s="64">
        <v>31.8339423076923</v>
      </c>
      <c r="H17" s="64">
        <v>9.75</v>
      </c>
      <c r="I17" s="64">
        <v>4.4625000000000004</v>
      </c>
      <c r="J17" s="87">
        <v>1.3125</v>
      </c>
      <c r="K17" s="87">
        <v>84.95</v>
      </c>
      <c r="L17" s="87">
        <v>35.725000000000001</v>
      </c>
      <c r="M17" s="64">
        <v>6.1749999999999998</v>
      </c>
      <c r="N17" s="65">
        <v>6.85</v>
      </c>
      <c r="O17" s="87">
        <v>91</v>
      </c>
      <c r="P17" s="87">
        <v>86.25</v>
      </c>
      <c r="Q17" s="113">
        <v>93</v>
      </c>
    </row>
    <row r="18" spans="2:18" x14ac:dyDescent="0.25">
      <c r="B18" s="63" t="s">
        <v>13</v>
      </c>
      <c r="C18" s="18">
        <v>1845.24984935319</v>
      </c>
      <c r="D18" s="64">
        <v>42.284934238671603</v>
      </c>
      <c r="E18" s="64">
        <v>7.6606712935189103</v>
      </c>
      <c r="F18" s="64">
        <v>5.0419999999999998</v>
      </c>
      <c r="G18" s="64">
        <v>27.9341349076455</v>
      </c>
      <c r="H18" s="64">
        <v>10.25</v>
      </c>
      <c r="I18" s="64">
        <v>4.915</v>
      </c>
      <c r="J18" s="64">
        <v>1.1725000000000001</v>
      </c>
      <c r="K18" s="64">
        <v>82.95</v>
      </c>
      <c r="L18" s="87">
        <v>34.075000000000003</v>
      </c>
      <c r="M18" s="64">
        <v>5.7750000000000004</v>
      </c>
      <c r="N18" s="89">
        <v>8.0749999999999993</v>
      </c>
      <c r="O18" s="64">
        <v>50</v>
      </c>
      <c r="P18" s="64">
        <v>54</v>
      </c>
      <c r="Q18" s="97">
        <v>59.5</v>
      </c>
    </row>
    <row r="19" spans="2:18" x14ac:dyDescent="0.25">
      <c r="B19" s="63" t="s">
        <v>15</v>
      </c>
      <c r="C19" s="18">
        <v>1808.8837263089299</v>
      </c>
      <c r="D19" s="64">
        <v>42.6195238622782</v>
      </c>
      <c r="E19" s="64">
        <v>7.6702339764646501</v>
      </c>
      <c r="F19" s="64">
        <v>5.7309999999999999</v>
      </c>
      <c r="G19" s="64">
        <v>31.887414965986402</v>
      </c>
      <c r="H19" s="64">
        <v>10.25</v>
      </c>
      <c r="I19" s="64">
        <v>4.8174999999999999</v>
      </c>
      <c r="J19" s="87">
        <v>1.25</v>
      </c>
      <c r="K19" s="64">
        <v>82.125</v>
      </c>
      <c r="L19" s="64">
        <v>32.9</v>
      </c>
      <c r="M19" s="64">
        <v>4.5999999999999996</v>
      </c>
      <c r="N19" s="89">
        <v>8.2750000000000004</v>
      </c>
      <c r="O19" s="64">
        <v>68.5</v>
      </c>
      <c r="P19" s="64">
        <v>57.75</v>
      </c>
      <c r="Q19" s="113">
        <v>77</v>
      </c>
    </row>
    <row r="20" spans="2:18" x14ac:dyDescent="0.25">
      <c r="B20" s="63" t="s">
        <v>27</v>
      </c>
      <c r="C20" s="18">
        <v>1808.5962683685</v>
      </c>
      <c r="D20" s="64">
        <v>41.159754430821103</v>
      </c>
      <c r="E20" s="64">
        <v>7.1742896635316704</v>
      </c>
      <c r="F20" s="64">
        <v>5.2110000000000003</v>
      </c>
      <c r="G20" s="64">
        <v>30.352195045019201</v>
      </c>
      <c r="H20" s="64">
        <v>10.050000000000001</v>
      </c>
      <c r="I20" s="64">
        <v>4.72</v>
      </c>
      <c r="J20" s="64">
        <v>1.1924999999999999</v>
      </c>
      <c r="K20" s="87">
        <v>84.525000000000006</v>
      </c>
      <c r="L20" s="64">
        <v>32.725000000000001</v>
      </c>
      <c r="M20" s="87">
        <v>6.8</v>
      </c>
      <c r="N20" s="65">
        <v>7.4749999999999996</v>
      </c>
      <c r="O20" s="64">
        <v>61.75</v>
      </c>
      <c r="P20" s="64">
        <v>68</v>
      </c>
      <c r="Q20" s="97">
        <v>65.5</v>
      </c>
    </row>
    <row r="21" spans="2:18" x14ac:dyDescent="0.25">
      <c r="B21" s="63" t="s">
        <v>9</v>
      </c>
      <c r="C21" s="18">
        <v>1792.8262994706899</v>
      </c>
      <c r="D21" s="64">
        <v>42.017453285129697</v>
      </c>
      <c r="E21" s="64">
        <v>7.7485845915804799</v>
      </c>
      <c r="F21" s="87">
        <v>6.2750000000000004</v>
      </c>
      <c r="G21" s="87">
        <v>34.030395500725703</v>
      </c>
      <c r="H21" s="64">
        <v>10.55</v>
      </c>
      <c r="I21" s="87">
        <v>5.0650000000000004</v>
      </c>
      <c r="J21" s="64">
        <v>1.1499999999999999</v>
      </c>
      <c r="K21" s="64">
        <v>82.85</v>
      </c>
      <c r="L21" s="64">
        <v>31.25</v>
      </c>
      <c r="M21" s="64">
        <v>4.9249999999999998</v>
      </c>
      <c r="N21" s="89">
        <v>8.2249999999999996</v>
      </c>
      <c r="O21" s="64">
        <v>40.25</v>
      </c>
      <c r="P21" s="64">
        <v>49.25</v>
      </c>
      <c r="Q21" s="97">
        <v>50.25</v>
      </c>
    </row>
    <row r="22" spans="2:18" x14ac:dyDescent="0.25">
      <c r="B22" s="63" t="s">
        <v>2</v>
      </c>
      <c r="C22" s="18">
        <v>1790.1462496322599</v>
      </c>
      <c r="D22" s="87">
        <v>44.531321137656803</v>
      </c>
      <c r="E22" s="87">
        <v>8.5443484484424399</v>
      </c>
      <c r="F22" s="64">
        <v>5.9589999999999996</v>
      </c>
      <c r="G22" s="64">
        <v>31.2219158606839</v>
      </c>
      <c r="H22" s="64">
        <v>10.5</v>
      </c>
      <c r="I22" s="87">
        <v>5.2374999999999998</v>
      </c>
      <c r="J22" s="64">
        <v>1.2050000000000001</v>
      </c>
      <c r="K22" s="64">
        <v>83.075000000000003</v>
      </c>
      <c r="L22" s="64">
        <v>32.4</v>
      </c>
      <c r="M22" s="64">
        <v>6.0250000000000004</v>
      </c>
      <c r="N22" s="89">
        <v>8.3249999999999993</v>
      </c>
      <c r="O22" s="64">
        <v>56.25</v>
      </c>
      <c r="P22" s="64">
        <v>57.75</v>
      </c>
      <c r="Q22" s="97">
        <v>63.25</v>
      </c>
      <c r="R22" s="58"/>
    </row>
    <row r="23" spans="2:18" x14ac:dyDescent="0.25">
      <c r="B23" s="63" t="s">
        <v>11</v>
      </c>
      <c r="C23" s="18">
        <v>1778.5672196621499</v>
      </c>
      <c r="D23" s="64">
        <v>42.583154240421202</v>
      </c>
      <c r="E23" s="87">
        <v>8.0728142244868497</v>
      </c>
      <c r="F23" s="64">
        <v>5.8259999999999996</v>
      </c>
      <c r="G23" s="64">
        <v>31.6890168070213</v>
      </c>
      <c r="H23" s="64">
        <v>10.6</v>
      </c>
      <c r="I23" s="87">
        <v>5.1349999999999998</v>
      </c>
      <c r="J23" s="64">
        <v>1.23</v>
      </c>
      <c r="K23" s="64">
        <v>82.724999999999994</v>
      </c>
      <c r="L23" s="64">
        <v>32.25</v>
      </c>
      <c r="M23" s="64">
        <v>5.0999999999999996</v>
      </c>
      <c r="N23" s="89">
        <v>8</v>
      </c>
      <c r="O23" s="64">
        <v>60.25</v>
      </c>
      <c r="P23" s="64">
        <v>55.5</v>
      </c>
      <c r="Q23" s="97">
        <v>68.25</v>
      </c>
    </row>
    <row r="24" spans="2:18" x14ac:dyDescent="0.25">
      <c r="B24" s="63" t="s">
        <v>22</v>
      </c>
      <c r="C24" s="18">
        <v>1759.6969291325699</v>
      </c>
      <c r="D24" s="64">
        <v>38.607366010149597</v>
      </c>
      <c r="E24" s="64">
        <v>6.6023270335616697</v>
      </c>
      <c r="F24" s="87">
        <v>6.3819999999999997</v>
      </c>
      <c r="G24" s="87">
        <v>37.460529788838599</v>
      </c>
      <c r="H24" s="64">
        <v>10.3</v>
      </c>
      <c r="I24" s="64">
        <v>4.6900000000000004</v>
      </c>
      <c r="J24" s="64">
        <v>1.2075</v>
      </c>
      <c r="K24" s="87">
        <v>84.125</v>
      </c>
      <c r="L24" s="87">
        <v>35.35</v>
      </c>
      <c r="M24" s="64">
        <v>5.4749999999999996</v>
      </c>
      <c r="N24" s="65">
        <v>7.4249999999999998</v>
      </c>
      <c r="O24" s="64">
        <v>66.25</v>
      </c>
      <c r="P24" s="87">
        <v>70</v>
      </c>
      <c r="Q24" s="97">
        <v>72.25</v>
      </c>
      <c r="R24" s="58"/>
    </row>
    <row r="25" spans="2:18" x14ac:dyDescent="0.25">
      <c r="B25" s="63" t="s">
        <v>5</v>
      </c>
      <c r="C25" s="18">
        <v>1740.53602165136</v>
      </c>
      <c r="D25" s="64">
        <v>41.274954190944399</v>
      </c>
      <c r="E25" s="64">
        <v>7.3105452134807001</v>
      </c>
      <c r="F25" s="64">
        <v>5.7039999999999997</v>
      </c>
      <c r="G25" s="64">
        <v>32.215288984375903</v>
      </c>
      <c r="H25" s="64">
        <v>10.25</v>
      </c>
      <c r="I25" s="64">
        <v>4.8925000000000001</v>
      </c>
      <c r="J25" s="64">
        <v>1.1775</v>
      </c>
      <c r="K25" s="64">
        <v>83.474999999999994</v>
      </c>
      <c r="L25" s="64">
        <v>31.774999999999999</v>
      </c>
      <c r="M25" s="64">
        <v>5.875</v>
      </c>
      <c r="N25" s="89">
        <v>7.875</v>
      </c>
      <c r="O25" s="64">
        <v>53</v>
      </c>
      <c r="P25" s="64">
        <v>58</v>
      </c>
      <c r="Q25" s="97">
        <v>59.75</v>
      </c>
      <c r="R25" s="58"/>
    </row>
    <row r="26" spans="2:18" x14ac:dyDescent="0.25">
      <c r="B26" s="63" t="s">
        <v>30</v>
      </c>
      <c r="C26" s="18">
        <v>1734.69580418132</v>
      </c>
      <c r="D26" s="64">
        <v>41.414550963086199</v>
      </c>
      <c r="E26" s="64">
        <v>7.1519406359924904</v>
      </c>
      <c r="F26" s="87">
        <v>6.0259999999999998</v>
      </c>
      <c r="G26" s="87">
        <v>34.931719496309199</v>
      </c>
      <c r="H26" s="64">
        <v>10</v>
      </c>
      <c r="I26" s="64">
        <v>4.95</v>
      </c>
      <c r="J26" s="64">
        <v>1.145</v>
      </c>
      <c r="K26" s="64">
        <v>83.5</v>
      </c>
      <c r="L26" s="64">
        <v>30.274999999999999</v>
      </c>
      <c r="M26" s="64">
        <v>6.2249999999999996</v>
      </c>
      <c r="N26" s="65">
        <v>7.65</v>
      </c>
      <c r="O26" s="64">
        <v>42.75</v>
      </c>
      <c r="P26" s="64">
        <v>53.75</v>
      </c>
      <c r="Q26" s="97">
        <v>49.5</v>
      </c>
    </row>
    <row r="27" spans="2:18" x14ac:dyDescent="0.25">
      <c r="B27" s="63" t="s">
        <v>24</v>
      </c>
      <c r="C27" s="18">
        <v>1732.7852697759299</v>
      </c>
      <c r="D27" s="64">
        <v>40.8065820528602</v>
      </c>
      <c r="E27" s="64">
        <v>7.0064135582123903</v>
      </c>
      <c r="F27" s="87">
        <v>6.0919999999999996</v>
      </c>
      <c r="G27" s="87">
        <v>35.627740990013002</v>
      </c>
      <c r="H27" s="64">
        <v>10</v>
      </c>
      <c r="I27" s="64">
        <v>4.9725000000000001</v>
      </c>
      <c r="J27" s="64">
        <v>1.2275</v>
      </c>
      <c r="K27" s="64">
        <v>83.474999999999994</v>
      </c>
      <c r="L27" s="87">
        <v>34.549999999999997</v>
      </c>
      <c r="M27" s="64">
        <v>4.6500000000000004</v>
      </c>
      <c r="N27" s="89">
        <v>7.9749999999999996</v>
      </c>
      <c r="O27" s="64">
        <v>64.75</v>
      </c>
      <c r="P27" s="64">
        <v>64.25</v>
      </c>
      <c r="Q27" s="97">
        <v>71.75</v>
      </c>
    </row>
    <row r="28" spans="2:18" x14ac:dyDescent="0.25">
      <c r="B28" s="63" t="s">
        <v>10</v>
      </c>
      <c r="C28" s="18">
        <v>1719.34835070862</v>
      </c>
      <c r="D28" s="64">
        <v>43.053004675992199</v>
      </c>
      <c r="E28" s="64">
        <v>7.9917209812770702</v>
      </c>
      <c r="F28" s="64">
        <v>5.3780000000000001</v>
      </c>
      <c r="G28" s="64">
        <v>29.070252445842101</v>
      </c>
      <c r="H28" s="64">
        <v>10.45</v>
      </c>
      <c r="I28" s="64">
        <v>4.9375</v>
      </c>
      <c r="J28" s="64">
        <v>1.2</v>
      </c>
      <c r="K28" s="87">
        <v>84.7</v>
      </c>
      <c r="L28" s="64">
        <v>31.625</v>
      </c>
      <c r="M28" s="64">
        <v>5.65</v>
      </c>
      <c r="N28" s="65">
        <v>7.75</v>
      </c>
      <c r="O28" s="64">
        <v>62.5</v>
      </c>
      <c r="P28" s="87">
        <v>70.25</v>
      </c>
      <c r="Q28" s="97">
        <v>64.75</v>
      </c>
    </row>
    <row r="29" spans="2:18" x14ac:dyDescent="0.25">
      <c r="B29" s="63" t="s">
        <v>0</v>
      </c>
      <c r="C29" s="18">
        <v>1715.7386495846799</v>
      </c>
      <c r="D29" s="87">
        <v>43.995703004356301</v>
      </c>
      <c r="E29" s="64">
        <v>7.9940337376290396</v>
      </c>
      <c r="F29" s="64">
        <v>5.6989999999999998</v>
      </c>
      <c r="G29" s="64">
        <v>31.624479042629201</v>
      </c>
      <c r="H29" s="64">
        <v>10</v>
      </c>
      <c r="I29" s="64">
        <v>4.87</v>
      </c>
      <c r="J29" s="64">
        <v>1.1850000000000001</v>
      </c>
      <c r="K29" s="64">
        <v>83.1</v>
      </c>
      <c r="L29" s="64">
        <v>30.324999999999999</v>
      </c>
      <c r="M29" s="64">
        <v>4.8250000000000002</v>
      </c>
      <c r="N29" s="89">
        <v>8.35</v>
      </c>
      <c r="O29" s="64">
        <v>54.5</v>
      </c>
      <c r="P29" s="64">
        <v>56</v>
      </c>
      <c r="Q29" s="97">
        <v>62.25</v>
      </c>
      <c r="R29" s="58"/>
    </row>
    <row r="30" spans="2:18" x14ac:dyDescent="0.25">
      <c r="B30" s="63" t="s">
        <v>25</v>
      </c>
      <c r="C30" s="18">
        <v>1682.0408217793499</v>
      </c>
      <c r="D30" s="64">
        <v>40.573561083479802</v>
      </c>
      <c r="E30" s="64">
        <v>6.5316972209272102</v>
      </c>
      <c r="F30" s="64">
        <v>5.944</v>
      </c>
      <c r="G30" s="87">
        <v>36.9513888888889</v>
      </c>
      <c r="H30" s="64">
        <v>9.4499999999999993</v>
      </c>
      <c r="I30" s="64">
        <v>4.6500000000000004</v>
      </c>
      <c r="J30" s="64">
        <v>1.1525000000000001</v>
      </c>
      <c r="K30" s="64">
        <v>83.45</v>
      </c>
      <c r="L30" s="64">
        <v>32.950000000000003</v>
      </c>
      <c r="M30" s="64">
        <v>5.9</v>
      </c>
      <c r="N30" s="89">
        <v>8.15</v>
      </c>
      <c r="O30" s="64">
        <v>49.25</v>
      </c>
      <c r="P30" s="64">
        <v>56.5</v>
      </c>
      <c r="Q30" s="97">
        <v>57.5</v>
      </c>
    </row>
    <row r="31" spans="2:18" x14ac:dyDescent="0.25">
      <c r="B31" s="63" t="s">
        <v>19</v>
      </c>
      <c r="C31" s="18">
        <v>1550.64827598024</v>
      </c>
      <c r="D31" s="64">
        <v>38.991423171154999</v>
      </c>
      <c r="E31" s="64">
        <v>6.7946582143049996</v>
      </c>
      <c r="F31" s="64">
        <v>5.593</v>
      </c>
      <c r="G31" s="64">
        <v>32.269825826347599</v>
      </c>
      <c r="H31" s="64">
        <v>10.45</v>
      </c>
      <c r="I31" s="87">
        <v>5.0599999999999996</v>
      </c>
      <c r="J31" s="64">
        <v>1.17</v>
      </c>
      <c r="K31" s="87">
        <v>84.6</v>
      </c>
      <c r="L31" s="87">
        <v>35.15</v>
      </c>
      <c r="M31" s="64">
        <v>5.0999999999999996</v>
      </c>
      <c r="N31" s="65">
        <v>7.1749999999999998</v>
      </c>
      <c r="O31" s="64">
        <v>51.75</v>
      </c>
      <c r="P31" s="64">
        <v>67.75</v>
      </c>
      <c r="Q31" s="97">
        <v>57.5</v>
      </c>
      <c r="R31" s="58"/>
    </row>
    <row r="32" spans="2:18" x14ac:dyDescent="0.25">
      <c r="B32" s="63" t="s">
        <v>1</v>
      </c>
      <c r="C32" s="18">
        <v>1512.9849344162401</v>
      </c>
      <c r="D32" s="64">
        <v>39.448062607853402</v>
      </c>
      <c r="E32" s="64">
        <v>6.6616527199973001</v>
      </c>
      <c r="F32" s="64">
        <v>5.94</v>
      </c>
      <c r="G32" s="87">
        <v>35.470311963169102</v>
      </c>
      <c r="H32" s="64">
        <v>10</v>
      </c>
      <c r="I32" s="64">
        <v>4.6449999999999996</v>
      </c>
      <c r="J32" s="64">
        <v>1.2</v>
      </c>
      <c r="K32" s="64">
        <v>83.825000000000003</v>
      </c>
      <c r="L32" s="87">
        <v>34.375</v>
      </c>
      <c r="M32" s="64">
        <v>5.7249999999999996</v>
      </c>
      <c r="N32" s="65">
        <v>7.5750000000000002</v>
      </c>
      <c r="O32" s="64">
        <v>63.5</v>
      </c>
      <c r="P32" s="64">
        <v>65.75</v>
      </c>
      <c r="Q32" s="97">
        <v>69.5</v>
      </c>
    </row>
    <row r="33" spans="2:17" x14ac:dyDescent="0.25">
      <c r="B33" s="63" t="s">
        <v>8</v>
      </c>
      <c r="C33" s="18">
        <v>1509.4555698588899</v>
      </c>
      <c r="D33" s="87">
        <v>44.789588613838802</v>
      </c>
      <c r="E33" s="87">
        <v>8.3999269233869605</v>
      </c>
      <c r="F33" s="64">
        <v>5.258</v>
      </c>
      <c r="G33" s="64">
        <v>28.370421753607101</v>
      </c>
      <c r="H33" s="64">
        <v>10.1</v>
      </c>
      <c r="I33" s="87">
        <v>5.19</v>
      </c>
      <c r="J33" s="64">
        <v>1.1325000000000001</v>
      </c>
      <c r="K33" s="64">
        <v>82.625</v>
      </c>
      <c r="L33" s="64">
        <v>30.25</v>
      </c>
      <c r="M33" s="64">
        <v>4.95</v>
      </c>
      <c r="N33" s="89">
        <v>8.375</v>
      </c>
      <c r="O33" s="64">
        <v>33.75</v>
      </c>
      <c r="P33" s="64">
        <v>44.25</v>
      </c>
      <c r="Q33" s="97">
        <v>44.5</v>
      </c>
    </row>
    <row r="34" spans="2:17" x14ac:dyDescent="0.25">
      <c r="B34" s="63" t="s">
        <v>29</v>
      </c>
      <c r="C34" s="18">
        <v>1439.64267090768</v>
      </c>
      <c r="D34" s="64">
        <v>41.178861882826197</v>
      </c>
      <c r="E34" s="64">
        <v>7.42216740504802</v>
      </c>
      <c r="F34" s="64">
        <v>5.5880000000000001</v>
      </c>
      <c r="G34" s="64">
        <v>31.908421750663098</v>
      </c>
      <c r="H34" s="64">
        <v>10.4</v>
      </c>
      <c r="I34" s="64">
        <v>4.4050000000000002</v>
      </c>
      <c r="J34" s="64">
        <v>1.2424999999999999</v>
      </c>
      <c r="K34" s="64">
        <v>83.2</v>
      </c>
      <c r="L34" s="87">
        <v>34.225000000000001</v>
      </c>
      <c r="M34" s="64">
        <v>5.15</v>
      </c>
      <c r="N34" s="89">
        <v>7.9</v>
      </c>
      <c r="O34" s="87">
        <v>74.5</v>
      </c>
      <c r="P34" s="64">
        <v>66</v>
      </c>
      <c r="Q34" s="113">
        <v>81.75</v>
      </c>
    </row>
    <row r="35" spans="2:17" x14ac:dyDescent="0.25">
      <c r="B35" s="63" t="s">
        <v>28</v>
      </c>
      <c r="C35" s="18">
        <v>1307.27706851728</v>
      </c>
      <c r="D35" s="64">
        <v>38.1779504637096</v>
      </c>
      <c r="E35" s="64">
        <v>6.30857102497251</v>
      </c>
      <c r="F35" s="64">
        <v>5.7619999999999996</v>
      </c>
      <c r="G35" s="87">
        <v>35.217368360296199</v>
      </c>
      <c r="H35" s="64">
        <v>10.1</v>
      </c>
      <c r="I35" s="64">
        <v>4.82</v>
      </c>
      <c r="J35" s="64">
        <v>1.1399999999999999</v>
      </c>
      <c r="K35" s="64">
        <v>81.974999999999994</v>
      </c>
      <c r="L35" s="64">
        <v>31.175000000000001</v>
      </c>
      <c r="M35" s="64">
        <v>4.6500000000000004</v>
      </c>
      <c r="N35" s="89">
        <v>8.6</v>
      </c>
      <c r="O35" s="64">
        <v>42.75</v>
      </c>
      <c r="P35" s="64">
        <v>43.75</v>
      </c>
      <c r="Q35" s="97">
        <v>54</v>
      </c>
    </row>
    <row r="36" spans="2:17" x14ac:dyDescent="0.25">
      <c r="B36" s="63" t="s">
        <v>23</v>
      </c>
      <c r="C36" s="18">
        <v>1245.83984760462</v>
      </c>
      <c r="D36" s="64">
        <v>35.874915641759898</v>
      </c>
      <c r="E36" s="64">
        <v>6.10412167055176</v>
      </c>
      <c r="F36" s="64">
        <v>5.7069999999999999</v>
      </c>
      <c r="G36" s="87">
        <v>33.648111455108399</v>
      </c>
      <c r="H36" s="64">
        <v>10.75</v>
      </c>
      <c r="I36" s="64">
        <v>4.5625</v>
      </c>
      <c r="J36" s="87">
        <v>1.2524999999999999</v>
      </c>
      <c r="K36" s="64">
        <v>83.424999999999997</v>
      </c>
      <c r="L36" s="87">
        <v>33.549999999999997</v>
      </c>
      <c r="M36" s="64">
        <v>4.6749999999999998</v>
      </c>
      <c r="N36" s="89">
        <v>8.1</v>
      </c>
      <c r="O36" s="87">
        <v>78.5</v>
      </c>
      <c r="P36" s="64">
        <v>68</v>
      </c>
      <c r="Q36" s="113">
        <v>84.5</v>
      </c>
    </row>
    <row r="37" spans="2:17" x14ac:dyDescent="0.25">
      <c r="B37" s="63" t="s">
        <v>20</v>
      </c>
      <c r="C37" s="18">
        <v>1192.26393952593</v>
      </c>
      <c r="D37" s="64">
        <v>38.706277165316799</v>
      </c>
      <c r="E37" s="64">
        <v>7.0082212429718496</v>
      </c>
      <c r="F37" s="87">
        <v>6.2110000000000003</v>
      </c>
      <c r="G37" s="87">
        <v>34.372039570254401</v>
      </c>
      <c r="H37" s="64">
        <v>10.9</v>
      </c>
      <c r="I37" s="64">
        <v>4.6749999999999998</v>
      </c>
      <c r="J37" s="64">
        <v>1.1775</v>
      </c>
      <c r="K37" s="87">
        <v>84.1</v>
      </c>
      <c r="L37" s="87">
        <v>34.65</v>
      </c>
      <c r="M37" s="64">
        <v>6.0250000000000004</v>
      </c>
      <c r="N37" s="65">
        <v>7.6</v>
      </c>
      <c r="O37" s="64">
        <v>57.75</v>
      </c>
      <c r="P37" s="64">
        <v>66.5</v>
      </c>
      <c r="Q37" s="97">
        <v>64.75</v>
      </c>
    </row>
    <row r="38" spans="2:17" ht="13.8" thickBot="1" x14ac:dyDescent="0.3">
      <c r="B38" s="68"/>
      <c r="C38" s="69"/>
      <c r="D38" s="69"/>
      <c r="E38" s="69"/>
      <c r="F38" s="69"/>
      <c r="G38" s="69"/>
      <c r="H38" s="69"/>
      <c r="I38" s="69"/>
      <c r="J38" s="69"/>
      <c r="K38" s="69"/>
      <c r="L38" s="69"/>
      <c r="M38" s="69"/>
      <c r="N38" s="70"/>
      <c r="O38" s="69"/>
      <c r="P38" s="69"/>
      <c r="Q38" s="98"/>
    </row>
    <row r="39" spans="2:17" x14ac:dyDescent="0.25">
      <c r="B39" s="27" t="s">
        <v>53</v>
      </c>
      <c r="C39" s="28">
        <f t="shared" ref="C39:Q39" si="0">AVERAGE(C5:C37)</f>
        <v>1776.4023801113865</v>
      </c>
      <c r="D39" s="72">
        <f t="shared" si="0"/>
        <v>41.657057504915841</v>
      </c>
      <c r="E39" s="72">
        <f t="shared" si="0"/>
        <v>7.4766370426927002</v>
      </c>
      <c r="F39" s="72">
        <f t="shared" si="0"/>
        <v>5.8163030303030299</v>
      </c>
      <c r="G39" s="72">
        <f t="shared" si="0"/>
        <v>32.75196032347656</v>
      </c>
      <c r="H39" s="72">
        <f t="shared" si="0"/>
        <v>10.253030303030304</v>
      </c>
      <c r="I39" s="72">
        <f t="shared" si="0"/>
        <v>4.8565151515151523</v>
      </c>
      <c r="J39" s="72">
        <f t="shared" si="0"/>
        <v>1.1987121212121212</v>
      </c>
      <c r="K39" s="72">
        <f t="shared" si="0"/>
        <v>83.5833333333333</v>
      </c>
      <c r="L39" s="72">
        <f t="shared" si="0"/>
        <v>32.677272727272722</v>
      </c>
      <c r="M39" s="72">
        <f t="shared" si="0"/>
        <v>5.7325757575757574</v>
      </c>
      <c r="N39" s="73">
        <f t="shared" si="0"/>
        <v>7.8469696969696967</v>
      </c>
      <c r="O39" s="72">
        <f t="shared" si="0"/>
        <v>58.893939393939391</v>
      </c>
      <c r="P39" s="72">
        <f t="shared" si="0"/>
        <v>61.757575757575758</v>
      </c>
      <c r="Q39" s="99">
        <f t="shared" si="0"/>
        <v>65.409090909090907</v>
      </c>
    </row>
    <row r="40" spans="2:17" x14ac:dyDescent="0.25">
      <c r="B40" s="30" t="s">
        <v>77</v>
      </c>
      <c r="C40" s="31">
        <v>212.84</v>
      </c>
      <c r="D40" s="35">
        <v>1.8462000000000001</v>
      </c>
      <c r="E40" s="35">
        <v>1.0098</v>
      </c>
      <c r="F40" s="35">
        <v>0.62290000000000001</v>
      </c>
      <c r="G40" s="35">
        <v>5.2278000000000002</v>
      </c>
      <c r="H40" s="35" t="s">
        <v>85</v>
      </c>
      <c r="I40" s="35">
        <v>0.39240000000000003</v>
      </c>
      <c r="J40" s="35">
        <v>6.6100000000000006E-2</v>
      </c>
      <c r="K40" s="35">
        <v>1.6645000000000001</v>
      </c>
      <c r="L40" s="35">
        <v>2.3698999999999999</v>
      </c>
      <c r="M40" s="35">
        <v>0.50009999999999999</v>
      </c>
      <c r="N40" s="75">
        <v>0.8427</v>
      </c>
      <c r="O40" s="35">
        <v>21.829000000000001</v>
      </c>
      <c r="P40" s="35">
        <v>18.175000000000001</v>
      </c>
      <c r="Q40" s="100">
        <v>18.472999999999999</v>
      </c>
    </row>
    <row r="41" spans="2:17" x14ac:dyDescent="0.25">
      <c r="B41" s="30" t="s">
        <v>205</v>
      </c>
      <c r="C41" s="105" t="s">
        <v>70</v>
      </c>
      <c r="D41" s="105" t="s">
        <v>70</v>
      </c>
      <c r="E41" s="105" t="s">
        <v>70</v>
      </c>
      <c r="F41" s="105">
        <v>1E-4</v>
      </c>
      <c r="G41" s="105">
        <v>2.5999999999999999E-3</v>
      </c>
      <c r="H41" s="105">
        <v>0.87480000000000002</v>
      </c>
      <c r="I41" s="95" t="s">
        <v>70</v>
      </c>
      <c r="J41" s="95" t="s">
        <v>70</v>
      </c>
      <c r="K41" s="95">
        <v>1.37E-2</v>
      </c>
      <c r="L41" s="105" t="s">
        <v>70</v>
      </c>
      <c r="M41" s="105" t="s">
        <v>70</v>
      </c>
      <c r="N41" s="106">
        <v>2.6599999999999999E-2</v>
      </c>
      <c r="O41" s="105" t="s">
        <v>70</v>
      </c>
      <c r="P41" s="105">
        <v>6.7000000000000002E-3</v>
      </c>
      <c r="Q41" s="107" t="s">
        <v>70</v>
      </c>
    </row>
    <row r="42" spans="2:17" x14ac:dyDescent="0.25">
      <c r="B42" s="30" t="s">
        <v>49</v>
      </c>
      <c r="C42" s="35">
        <v>8.5399999999999991</v>
      </c>
      <c r="D42" s="35">
        <v>3.16</v>
      </c>
      <c r="E42" s="35">
        <v>9.6199999999999992</v>
      </c>
      <c r="F42" s="35">
        <v>7.63</v>
      </c>
      <c r="G42" s="35">
        <v>11.37</v>
      </c>
      <c r="H42" s="35">
        <v>7.92</v>
      </c>
      <c r="I42" s="35">
        <v>5.76</v>
      </c>
      <c r="J42" s="35">
        <v>3.93</v>
      </c>
      <c r="K42" s="35">
        <v>1.42</v>
      </c>
      <c r="L42" s="35">
        <v>5.17</v>
      </c>
      <c r="M42" s="35">
        <v>6.22</v>
      </c>
      <c r="N42" s="75">
        <v>7.65</v>
      </c>
      <c r="O42" s="34">
        <v>26.41</v>
      </c>
      <c r="P42" s="34">
        <v>20.97</v>
      </c>
      <c r="Q42" s="101">
        <v>20.12</v>
      </c>
    </row>
    <row r="43" spans="2:17" x14ac:dyDescent="0.25">
      <c r="B43" s="30" t="s">
        <v>50</v>
      </c>
      <c r="C43" s="35">
        <v>0.8</v>
      </c>
      <c r="D43" s="35">
        <v>0.79</v>
      </c>
      <c r="E43" s="35">
        <v>0.6</v>
      </c>
      <c r="F43" s="35">
        <v>0.5</v>
      </c>
      <c r="G43" s="35">
        <v>0.42</v>
      </c>
      <c r="H43" s="35">
        <v>0.32</v>
      </c>
      <c r="I43" s="35">
        <v>0.53</v>
      </c>
      <c r="J43" s="35">
        <v>0.55000000000000004</v>
      </c>
      <c r="K43" s="35">
        <v>0.43</v>
      </c>
      <c r="L43" s="35">
        <v>0.55000000000000004</v>
      </c>
      <c r="M43" s="35">
        <v>0.85</v>
      </c>
      <c r="N43" s="75">
        <v>0.41</v>
      </c>
      <c r="O43" s="35">
        <v>0.52</v>
      </c>
      <c r="P43" s="35">
        <v>0.45</v>
      </c>
      <c r="Q43" s="100">
        <v>0.54</v>
      </c>
    </row>
    <row r="44" spans="2:17" ht="13.8" thickBot="1" x14ac:dyDescent="0.3">
      <c r="B44" s="78" t="s">
        <v>51</v>
      </c>
      <c r="C44" s="36">
        <v>4</v>
      </c>
      <c r="D44" s="36">
        <v>4</v>
      </c>
      <c r="E44" s="36">
        <v>4</v>
      </c>
      <c r="F44" s="36">
        <v>4</v>
      </c>
      <c r="G44" s="36">
        <v>4</v>
      </c>
      <c r="H44" s="36">
        <v>4</v>
      </c>
      <c r="I44" s="36">
        <v>4</v>
      </c>
      <c r="J44" s="36">
        <v>4</v>
      </c>
      <c r="K44" s="36">
        <v>4</v>
      </c>
      <c r="L44" s="36">
        <v>4</v>
      </c>
      <c r="M44" s="36">
        <v>4</v>
      </c>
      <c r="N44" s="102">
        <v>4</v>
      </c>
      <c r="O44" s="36">
        <v>4</v>
      </c>
      <c r="P44" s="36">
        <v>4</v>
      </c>
      <c r="Q44" s="103">
        <v>4</v>
      </c>
    </row>
    <row r="45" spans="2:17" x14ac:dyDescent="0.25">
      <c r="B45" s="3" t="s">
        <v>52</v>
      </c>
    </row>
    <row r="46" spans="2:17" ht="13.2" customHeight="1" x14ac:dyDescent="0.25">
      <c r="B46" s="356" t="s">
        <v>196</v>
      </c>
      <c r="C46" s="355"/>
      <c r="D46" s="355"/>
      <c r="E46" s="355"/>
      <c r="F46" s="355"/>
      <c r="G46" s="355"/>
      <c r="H46" s="355"/>
      <c r="I46" s="355"/>
      <c r="J46" s="355"/>
      <c r="K46" s="355"/>
      <c r="L46" s="355"/>
      <c r="M46" s="355"/>
      <c r="N46" s="355"/>
      <c r="O46" s="355"/>
      <c r="P46" s="355"/>
      <c r="Q46" s="355"/>
    </row>
    <row r="47" spans="2:17" ht="13.2" customHeight="1" x14ac:dyDescent="0.25">
      <c r="B47" s="355"/>
      <c r="C47" s="355"/>
      <c r="D47" s="355"/>
      <c r="E47" s="355"/>
      <c r="F47" s="355"/>
      <c r="G47" s="355"/>
      <c r="H47" s="355"/>
      <c r="I47" s="355"/>
      <c r="J47" s="355"/>
      <c r="K47" s="355"/>
      <c r="L47" s="355"/>
      <c r="M47" s="355"/>
      <c r="N47" s="355"/>
      <c r="O47" s="355"/>
      <c r="P47" s="355"/>
      <c r="Q47" s="355"/>
    </row>
    <row r="48" spans="2:17" ht="13.2" customHeight="1" x14ac:dyDescent="0.25">
      <c r="B48" s="355"/>
      <c r="C48" s="355"/>
      <c r="D48" s="355"/>
      <c r="E48" s="355"/>
      <c r="F48" s="355"/>
      <c r="G48" s="355"/>
      <c r="H48" s="355"/>
      <c r="I48" s="355"/>
      <c r="J48" s="355"/>
      <c r="K48" s="355"/>
      <c r="L48" s="355"/>
      <c r="M48" s="355"/>
      <c r="N48" s="355"/>
      <c r="O48" s="355"/>
      <c r="P48" s="355"/>
      <c r="Q48" s="355"/>
    </row>
    <row r="49" spans="2:17" ht="13.2" customHeight="1" x14ac:dyDescent="0.25">
      <c r="B49" s="355"/>
      <c r="C49" s="355"/>
      <c r="D49" s="355"/>
      <c r="E49" s="355"/>
      <c r="F49" s="355"/>
      <c r="G49" s="355"/>
      <c r="H49" s="355"/>
      <c r="I49" s="355"/>
      <c r="J49" s="355"/>
      <c r="K49" s="355"/>
      <c r="L49" s="355"/>
      <c r="M49" s="355"/>
      <c r="N49" s="355"/>
      <c r="O49" s="355"/>
      <c r="P49" s="355"/>
      <c r="Q49" s="355"/>
    </row>
    <row r="50" spans="2:17" ht="13.2" customHeight="1" x14ac:dyDescent="0.25">
      <c r="B50" s="355"/>
      <c r="C50" s="355"/>
      <c r="D50" s="355"/>
      <c r="E50" s="355"/>
      <c r="F50" s="355"/>
      <c r="G50" s="355"/>
      <c r="H50" s="355"/>
      <c r="I50" s="355"/>
      <c r="J50" s="355"/>
      <c r="K50" s="355"/>
      <c r="L50" s="355"/>
      <c r="M50" s="355"/>
      <c r="N50" s="355"/>
      <c r="O50" s="355"/>
      <c r="P50" s="355"/>
      <c r="Q50" s="355"/>
    </row>
  </sheetData>
  <sortState ref="A6:Q38">
    <sortCondition descending="1" ref="C6:C38"/>
  </sortState>
  <mergeCells count="17">
    <mergeCell ref="B46:Q50"/>
    <mergeCell ref="Q2:Q3"/>
    <mergeCell ref="H2:H3"/>
    <mergeCell ref="I2:I3"/>
    <mergeCell ref="J2:J3"/>
    <mergeCell ref="K2:K3"/>
    <mergeCell ref="L2:L3"/>
    <mergeCell ref="M2:M3"/>
    <mergeCell ref="B2:B4"/>
    <mergeCell ref="C2:C3"/>
    <mergeCell ref="D2:D3"/>
    <mergeCell ref="E2:E3"/>
    <mergeCell ref="F2:F3"/>
    <mergeCell ref="G2:G3"/>
    <mergeCell ref="N2:N3"/>
    <mergeCell ref="O2:O3"/>
    <mergeCell ref="P2:P3"/>
  </mergeCells>
  <printOptions verticalCentered="1"/>
  <pageMargins left="0.75" right="0.5" top="0.5" bottom="0.5" header="0" footer="0"/>
  <pageSetup scale="8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
  <sheetViews>
    <sheetView zoomScaleNormal="100" workbookViewId="0">
      <selection activeCell="P48" sqref="P48"/>
    </sheetView>
  </sheetViews>
  <sheetFormatPr defaultRowHeight="13.2" x14ac:dyDescent="0.25"/>
  <cols>
    <col min="1" max="1" width="4.6640625" style="207" customWidth="1"/>
    <col min="2" max="2" width="14" style="207" bestFit="1" customWidth="1"/>
    <col min="3" max="3" width="9.5546875" style="207" customWidth="1"/>
    <col min="4" max="4" width="4.6640625" style="207" customWidth="1"/>
    <col min="5" max="5" width="9.5546875" style="207" customWidth="1"/>
    <col min="6" max="6" width="4.6640625" style="207" customWidth="1"/>
    <col min="7" max="7" width="9.5546875" style="207" customWidth="1"/>
    <col min="8" max="8" width="4.6640625" style="207" customWidth="1"/>
    <col min="9" max="9" width="9.5546875" style="207" customWidth="1"/>
    <col min="10" max="10" width="4.6640625" style="207" customWidth="1"/>
    <col min="11" max="11" width="9.5546875" style="207" customWidth="1"/>
    <col min="12" max="12" width="4.6640625" style="207" customWidth="1"/>
    <col min="13" max="13" width="4.6640625" style="248" customWidth="1"/>
    <col min="14" max="14" width="4.6640625" style="207" customWidth="1"/>
    <col min="15" max="201" width="8.88671875" style="207"/>
    <col min="202" max="202" width="15.44140625" style="207" customWidth="1"/>
    <col min="203" max="203" width="10" style="207" customWidth="1"/>
    <col min="204" max="204" width="9.88671875" style="207" customWidth="1"/>
    <col min="205" max="211" width="8.88671875" style="207"/>
    <col min="212" max="212" width="10" style="207" customWidth="1"/>
    <col min="213" max="457" width="8.88671875" style="207"/>
    <col min="458" max="458" width="15.44140625" style="207" customWidth="1"/>
    <col min="459" max="459" width="10" style="207" customWidth="1"/>
    <col min="460" max="460" width="9.88671875" style="207" customWidth="1"/>
    <col min="461" max="467" width="8.88671875" style="207"/>
    <col min="468" max="468" width="10" style="207" customWidth="1"/>
    <col min="469" max="713" width="8.88671875" style="207"/>
    <col min="714" max="714" width="15.44140625" style="207" customWidth="1"/>
    <col min="715" max="715" width="10" style="207" customWidth="1"/>
    <col min="716" max="716" width="9.88671875" style="207" customWidth="1"/>
    <col min="717" max="723" width="8.88671875" style="207"/>
    <col min="724" max="724" width="10" style="207" customWidth="1"/>
    <col min="725" max="969" width="8.88671875" style="207"/>
    <col min="970" max="970" width="15.44140625" style="207" customWidth="1"/>
    <col min="971" max="971" width="10" style="207" customWidth="1"/>
    <col min="972" max="972" width="9.88671875" style="207" customWidth="1"/>
    <col min="973" max="979" width="8.88671875" style="207"/>
    <col min="980" max="980" width="10" style="207" customWidth="1"/>
    <col min="981" max="1225" width="8.88671875" style="207"/>
    <col min="1226" max="1226" width="15.44140625" style="207" customWidth="1"/>
    <col min="1227" max="1227" width="10" style="207" customWidth="1"/>
    <col min="1228" max="1228" width="9.88671875" style="207" customWidth="1"/>
    <col min="1229" max="1235" width="8.88671875" style="207"/>
    <col min="1236" max="1236" width="10" style="207" customWidth="1"/>
    <col min="1237" max="1481" width="8.88671875" style="207"/>
    <col min="1482" max="1482" width="15.44140625" style="207" customWidth="1"/>
    <col min="1483" max="1483" width="10" style="207" customWidth="1"/>
    <col min="1484" max="1484" width="9.88671875" style="207" customWidth="1"/>
    <col min="1485" max="1491" width="8.88671875" style="207"/>
    <col min="1492" max="1492" width="10" style="207" customWidth="1"/>
    <col min="1493" max="1737" width="8.88671875" style="207"/>
    <col min="1738" max="1738" width="15.44140625" style="207" customWidth="1"/>
    <col min="1739" max="1739" width="10" style="207" customWidth="1"/>
    <col min="1740" max="1740" width="9.88671875" style="207" customWidth="1"/>
    <col min="1741" max="1747" width="8.88671875" style="207"/>
    <col min="1748" max="1748" width="10" style="207" customWidth="1"/>
    <col min="1749" max="1993" width="8.88671875" style="207"/>
    <col min="1994" max="1994" width="15.44140625" style="207" customWidth="1"/>
    <col min="1995" max="1995" width="10" style="207" customWidth="1"/>
    <col min="1996" max="1996" width="9.88671875" style="207" customWidth="1"/>
    <col min="1997" max="2003" width="8.88671875" style="207"/>
    <col min="2004" max="2004" width="10" style="207" customWidth="1"/>
    <col min="2005" max="2249" width="8.88671875" style="207"/>
    <col min="2250" max="2250" width="15.44140625" style="207" customWidth="1"/>
    <col min="2251" max="2251" width="10" style="207" customWidth="1"/>
    <col min="2252" max="2252" width="9.88671875" style="207" customWidth="1"/>
    <col min="2253" max="2259" width="8.88671875" style="207"/>
    <col min="2260" max="2260" width="10" style="207" customWidth="1"/>
    <col min="2261" max="2505" width="8.88671875" style="207"/>
    <col min="2506" max="2506" width="15.44140625" style="207" customWidth="1"/>
    <col min="2507" max="2507" width="10" style="207" customWidth="1"/>
    <col min="2508" max="2508" width="9.88671875" style="207" customWidth="1"/>
    <col min="2509" max="2515" width="8.88671875" style="207"/>
    <col min="2516" max="2516" width="10" style="207" customWidth="1"/>
    <col min="2517" max="2761" width="8.88671875" style="207"/>
    <col min="2762" max="2762" width="15.44140625" style="207" customWidth="1"/>
    <col min="2763" max="2763" width="10" style="207" customWidth="1"/>
    <col min="2764" max="2764" width="9.88671875" style="207" customWidth="1"/>
    <col min="2765" max="2771" width="8.88671875" style="207"/>
    <col min="2772" max="2772" width="10" style="207" customWidth="1"/>
    <col min="2773" max="3017" width="8.88671875" style="207"/>
    <col min="3018" max="3018" width="15.44140625" style="207" customWidth="1"/>
    <col min="3019" max="3019" width="10" style="207" customWidth="1"/>
    <col min="3020" max="3020" width="9.88671875" style="207" customWidth="1"/>
    <col min="3021" max="3027" width="8.88671875" style="207"/>
    <col min="3028" max="3028" width="10" style="207" customWidth="1"/>
    <col min="3029" max="3273" width="8.88671875" style="207"/>
    <col min="3274" max="3274" width="15.44140625" style="207" customWidth="1"/>
    <col min="3275" max="3275" width="10" style="207" customWidth="1"/>
    <col min="3276" max="3276" width="9.88671875" style="207" customWidth="1"/>
    <col min="3277" max="3283" width="8.88671875" style="207"/>
    <col min="3284" max="3284" width="10" style="207" customWidth="1"/>
    <col min="3285" max="3529" width="8.88671875" style="207"/>
    <col min="3530" max="3530" width="15.44140625" style="207" customWidth="1"/>
    <col min="3531" max="3531" width="10" style="207" customWidth="1"/>
    <col min="3532" max="3532" width="9.88671875" style="207" customWidth="1"/>
    <col min="3533" max="3539" width="8.88671875" style="207"/>
    <col min="3540" max="3540" width="10" style="207" customWidth="1"/>
    <col min="3541" max="3785" width="8.88671875" style="207"/>
    <col min="3786" max="3786" width="15.44140625" style="207" customWidth="1"/>
    <col min="3787" max="3787" width="10" style="207" customWidth="1"/>
    <col min="3788" max="3788" width="9.88671875" style="207" customWidth="1"/>
    <col min="3789" max="3795" width="8.88671875" style="207"/>
    <col min="3796" max="3796" width="10" style="207" customWidth="1"/>
    <col min="3797" max="4041" width="8.88671875" style="207"/>
    <col min="4042" max="4042" width="15.44140625" style="207" customWidth="1"/>
    <col min="4043" max="4043" width="10" style="207" customWidth="1"/>
    <col min="4044" max="4044" width="9.88671875" style="207" customWidth="1"/>
    <col min="4045" max="4051" width="8.88671875" style="207"/>
    <col min="4052" max="4052" width="10" style="207" customWidth="1"/>
    <col min="4053" max="4297" width="8.88671875" style="207"/>
    <col min="4298" max="4298" width="15.44140625" style="207" customWidth="1"/>
    <col min="4299" max="4299" width="10" style="207" customWidth="1"/>
    <col min="4300" max="4300" width="9.88671875" style="207" customWidth="1"/>
    <col min="4301" max="4307" width="8.88671875" style="207"/>
    <col min="4308" max="4308" width="10" style="207" customWidth="1"/>
    <col min="4309" max="4553" width="8.88671875" style="207"/>
    <col min="4554" max="4554" width="15.44140625" style="207" customWidth="1"/>
    <col min="4555" max="4555" width="10" style="207" customWidth="1"/>
    <col min="4556" max="4556" width="9.88671875" style="207" customWidth="1"/>
    <col min="4557" max="4563" width="8.88671875" style="207"/>
    <col min="4564" max="4564" width="10" style="207" customWidth="1"/>
    <col min="4565" max="4809" width="8.88671875" style="207"/>
    <col min="4810" max="4810" width="15.44140625" style="207" customWidth="1"/>
    <col min="4811" max="4811" width="10" style="207" customWidth="1"/>
    <col min="4812" max="4812" width="9.88671875" style="207" customWidth="1"/>
    <col min="4813" max="4819" width="8.88671875" style="207"/>
    <col min="4820" max="4820" width="10" style="207" customWidth="1"/>
    <col min="4821" max="5065" width="8.88671875" style="207"/>
    <col min="5066" max="5066" width="15.44140625" style="207" customWidth="1"/>
    <col min="5067" max="5067" width="10" style="207" customWidth="1"/>
    <col min="5068" max="5068" width="9.88671875" style="207" customWidth="1"/>
    <col min="5069" max="5075" width="8.88671875" style="207"/>
    <col min="5076" max="5076" width="10" style="207" customWidth="1"/>
    <col min="5077" max="5321" width="8.88671875" style="207"/>
    <col min="5322" max="5322" width="15.44140625" style="207" customWidth="1"/>
    <col min="5323" max="5323" width="10" style="207" customWidth="1"/>
    <col min="5324" max="5324" width="9.88671875" style="207" customWidth="1"/>
    <col min="5325" max="5331" width="8.88671875" style="207"/>
    <col min="5332" max="5332" width="10" style="207" customWidth="1"/>
    <col min="5333" max="5577" width="8.88671875" style="207"/>
    <col min="5578" max="5578" width="15.44140625" style="207" customWidth="1"/>
    <col min="5579" max="5579" width="10" style="207" customWidth="1"/>
    <col min="5580" max="5580" width="9.88671875" style="207" customWidth="1"/>
    <col min="5581" max="5587" width="8.88671875" style="207"/>
    <col min="5588" max="5588" width="10" style="207" customWidth="1"/>
    <col min="5589" max="5833" width="8.88671875" style="207"/>
    <col min="5834" max="5834" width="15.44140625" style="207" customWidth="1"/>
    <col min="5835" max="5835" width="10" style="207" customWidth="1"/>
    <col min="5836" max="5836" width="9.88671875" style="207" customWidth="1"/>
    <col min="5837" max="5843" width="8.88671875" style="207"/>
    <col min="5844" max="5844" width="10" style="207" customWidth="1"/>
    <col min="5845" max="6089" width="8.88671875" style="207"/>
    <col min="6090" max="6090" width="15.44140625" style="207" customWidth="1"/>
    <col min="6091" max="6091" width="10" style="207" customWidth="1"/>
    <col min="6092" max="6092" width="9.88671875" style="207" customWidth="1"/>
    <col min="6093" max="6099" width="8.88671875" style="207"/>
    <col min="6100" max="6100" width="10" style="207" customWidth="1"/>
    <col min="6101" max="6345" width="8.88671875" style="207"/>
    <col min="6346" max="6346" width="15.44140625" style="207" customWidth="1"/>
    <col min="6347" max="6347" width="10" style="207" customWidth="1"/>
    <col min="6348" max="6348" width="9.88671875" style="207" customWidth="1"/>
    <col min="6349" max="6355" width="8.88671875" style="207"/>
    <col min="6356" max="6356" width="10" style="207" customWidth="1"/>
    <col min="6357" max="6601" width="8.88671875" style="207"/>
    <col min="6602" max="6602" width="15.44140625" style="207" customWidth="1"/>
    <col min="6603" max="6603" width="10" style="207" customWidth="1"/>
    <col min="6604" max="6604" width="9.88671875" style="207" customWidth="1"/>
    <col min="6605" max="6611" width="8.88671875" style="207"/>
    <col min="6612" max="6612" width="10" style="207" customWidth="1"/>
    <col min="6613" max="6857" width="8.88671875" style="207"/>
    <col min="6858" max="6858" width="15.44140625" style="207" customWidth="1"/>
    <col min="6859" max="6859" width="10" style="207" customWidth="1"/>
    <col min="6860" max="6860" width="9.88671875" style="207" customWidth="1"/>
    <col min="6861" max="6867" width="8.88671875" style="207"/>
    <col min="6868" max="6868" width="10" style="207" customWidth="1"/>
    <col min="6869" max="7113" width="8.88671875" style="207"/>
    <col min="7114" max="7114" width="15.44140625" style="207" customWidth="1"/>
    <col min="7115" max="7115" width="10" style="207" customWidth="1"/>
    <col min="7116" max="7116" width="9.88671875" style="207" customWidth="1"/>
    <col min="7117" max="7123" width="8.88671875" style="207"/>
    <col min="7124" max="7124" width="10" style="207" customWidth="1"/>
    <col min="7125" max="7369" width="8.88671875" style="207"/>
    <col min="7370" max="7370" width="15.44140625" style="207" customWidth="1"/>
    <col min="7371" max="7371" width="10" style="207" customWidth="1"/>
    <col min="7372" max="7372" width="9.88671875" style="207" customWidth="1"/>
    <col min="7373" max="7379" width="8.88671875" style="207"/>
    <col min="7380" max="7380" width="10" style="207" customWidth="1"/>
    <col min="7381" max="7625" width="8.88671875" style="207"/>
    <col min="7626" max="7626" width="15.44140625" style="207" customWidth="1"/>
    <col min="7627" max="7627" width="10" style="207" customWidth="1"/>
    <col min="7628" max="7628" width="9.88671875" style="207" customWidth="1"/>
    <col min="7629" max="7635" width="8.88671875" style="207"/>
    <col min="7636" max="7636" width="10" style="207" customWidth="1"/>
    <col min="7637" max="7881" width="8.88671875" style="207"/>
    <col min="7882" max="7882" width="15.44140625" style="207" customWidth="1"/>
    <col min="7883" max="7883" width="10" style="207" customWidth="1"/>
    <col min="7884" max="7884" width="9.88671875" style="207" customWidth="1"/>
    <col min="7885" max="7891" width="8.88671875" style="207"/>
    <col min="7892" max="7892" width="10" style="207" customWidth="1"/>
    <col min="7893" max="8137" width="8.88671875" style="207"/>
    <col min="8138" max="8138" width="15.44140625" style="207" customWidth="1"/>
    <col min="8139" max="8139" width="10" style="207" customWidth="1"/>
    <col min="8140" max="8140" width="9.88671875" style="207" customWidth="1"/>
    <col min="8141" max="8147" width="8.88671875" style="207"/>
    <col min="8148" max="8148" width="10" style="207" customWidth="1"/>
    <col min="8149" max="8393" width="8.88671875" style="207"/>
    <col min="8394" max="8394" width="15.44140625" style="207" customWidth="1"/>
    <col min="8395" max="8395" width="10" style="207" customWidth="1"/>
    <col min="8396" max="8396" width="9.88671875" style="207" customWidth="1"/>
    <col min="8397" max="8403" width="8.88671875" style="207"/>
    <col min="8404" max="8404" width="10" style="207" customWidth="1"/>
    <col min="8405" max="8649" width="8.88671875" style="207"/>
    <col min="8650" max="8650" width="15.44140625" style="207" customWidth="1"/>
    <col min="8651" max="8651" width="10" style="207" customWidth="1"/>
    <col min="8652" max="8652" width="9.88671875" style="207" customWidth="1"/>
    <col min="8653" max="8659" width="8.88671875" style="207"/>
    <col min="8660" max="8660" width="10" style="207" customWidth="1"/>
    <col min="8661" max="8905" width="8.88671875" style="207"/>
    <col min="8906" max="8906" width="15.44140625" style="207" customWidth="1"/>
    <col min="8907" max="8907" width="10" style="207" customWidth="1"/>
    <col min="8908" max="8908" width="9.88671875" style="207" customWidth="1"/>
    <col min="8909" max="8915" width="8.88671875" style="207"/>
    <col min="8916" max="8916" width="10" style="207" customWidth="1"/>
    <col min="8917" max="9161" width="8.88671875" style="207"/>
    <col min="9162" max="9162" width="15.44140625" style="207" customWidth="1"/>
    <col min="9163" max="9163" width="10" style="207" customWidth="1"/>
    <col min="9164" max="9164" width="9.88671875" style="207" customWidth="1"/>
    <col min="9165" max="9171" width="8.88671875" style="207"/>
    <col min="9172" max="9172" width="10" style="207" customWidth="1"/>
    <col min="9173" max="9417" width="8.88671875" style="207"/>
    <col min="9418" max="9418" width="15.44140625" style="207" customWidth="1"/>
    <col min="9419" max="9419" width="10" style="207" customWidth="1"/>
    <col min="9420" max="9420" width="9.88671875" style="207" customWidth="1"/>
    <col min="9421" max="9427" width="8.88671875" style="207"/>
    <col min="9428" max="9428" width="10" style="207" customWidth="1"/>
    <col min="9429" max="9673" width="8.88671875" style="207"/>
    <col min="9674" max="9674" width="15.44140625" style="207" customWidth="1"/>
    <col min="9675" max="9675" width="10" style="207" customWidth="1"/>
    <col min="9676" max="9676" width="9.88671875" style="207" customWidth="1"/>
    <col min="9677" max="9683" width="8.88671875" style="207"/>
    <col min="9684" max="9684" width="10" style="207" customWidth="1"/>
    <col min="9685" max="9929" width="8.88671875" style="207"/>
    <col min="9930" max="9930" width="15.44140625" style="207" customWidth="1"/>
    <col min="9931" max="9931" width="10" style="207" customWidth="1"/>
    <col min="9932" max="9932" width="9.88671875" style="207" customWidth="1"/>
    <col min="9933" max="9939" width="8.88671875" style="207"/>
    <col min="9940" max="9940" width="10" style="207" customWidth="1"/>
    <col min="9941" max="10185" width="8.88671875" style="207"/>
    <col min="10186" max="10186" width="15.44140625" style="207" customWidth="1"/>
    <col min="10187" max="10187" width="10" style="207" customWidth="1"/>
    <col min="10188" max="10188" width="9.88671875" style="207" customWidth="1"/>
    <col min="10189" max="10195" width="8.88671875" style="207"/>
    <col min="10196" max="10196" width="10" style="207" customWidth="1"/>
    <col min="10197" max="10441" width="8.88671875" style="207"/>
    <col min="10442" max="10442" width="15.44140625" style="207" customWidth="1"/>
    <col min="10443" max="10443" width="10" style="207" customWidth="1"/>
    <col min="10444" max="10444" width="9.88671875" style="207" customWidth="1"/>
    <col min="10445" max="10451" width="8.88671875" style="207"/>
    <col min="10452" max="10452" width="10" style="207" customWidth="1"/>
    <col min="10453" max="10697" width="8.88671875" style="207"/>
    <col min="10698" max="10698" width="15.44140625" style="207" customWidth="1"/>
    <col min="10699" max="10699" width="10" style="207" customWidth="1"/>
    <col min="10700" max="10700" width="9.88671875" style="207" customWidth="1"/>
    <col min="10701" max="10707" width="8.88671875" style="207"/>
    <col min="10708" max="10708" width="10" style="207" customWidth="1"/>
    <col min="10709" max="10953" width="8.88671875" style="207"/>
    <col min="10954" max="10954" width="15.44140625" style="207" customWidth="1"/>
    <col min="10955" max="10955" width="10" style="207" customWidth="1"/>
    <col min="10956" max="10956" width="9.88671875" style="207" customWidth="1"/>
    <col min="10957" max="10963" width="8.88671875" style="207"/>
    <col min="10964" max="10964" width="10" style="207" customWidth="1"/>
    <col min="10965" max="11209" width="8.88671875" style="207"/>
    <col min="11210" max="11210" width="15.44140625" style="207" customWidth="1"/>
    <col min="11211" max="11211" width="10" style="207" customWidth="1"/>
    <col min="11212" max="11212" width="9.88671875" style="207" customWidth="1"/>
    <col min="11213" max="11219" width="8.88671875" style="207"/>
    <col min="11220" max="11220" width="10" style="207" customWidth="1"/>
    <col min="11221" max="11465" width="8.88671875" style="207"/>
    <col min="11466" max="11466" width="15.44140625" style="207" customWidth="1"/>
    <col min="11467" max="11467" width="10" style="207" customWidth="1"/>
    <col min="11468" max="11468" width="9.88671875" style="207" customWidth="1"/>
    <col min="11469" max="11475" width="8.88671875" style="207"/>
    <col min="11476" max="11476" width="10" style="207" customWidth="1"/>
    <col min="11477" max="11721" width="8.88671875" style="207"/>
    <col min="11722" max="11722" width="15.44140625" style="207" customWidth="1"/>
    <col min="11723" max="11723" width="10" style="207" customWidth="1"/>
    <col min="11724" max="11724" width="9.88671875" style="207" customWidth="1"/>
    <col min="11725" max="11731" width="8.88671875" style="207"/>
    <col min="11732" max="11732" width="10" style="207" customWidth="1"/>
    <col min="11733" max="11977" width="8.88671875" style="207"/>
    <col min="11978" max="11978" width="15.44140625" style="207" customWidth="1"/>
    <col min="11979" max="11979" width="10" style="207" customWidth="1"/>
    <col min="11980" max="11980" width="9.88671875" style="207" customWidth="1"/>
    <col min="11981" max="11987" width="8.88671875" style="207"/>
    <col min="11988" max="11988" width="10" style="207" customWidth="1"/>
    <col min="11989" max="12233" width="8.88671875" style="207"/>
    <col min="12234" max="12234" width="15.44140625" style="207" customWidth="1"/>
    <col min="12235" max="12235" width="10" style="207" customWidth="1"/>
    <col min="12236" max="12236" width="9.88671875" style="207" customWidth="1"/>
    <col min="12237" max="12243" width="8.88671875" style="207"/>
    <col min="12244" max="12244" width="10" style="207" customWidth="1"/>
    <col min="12245" max="12489" width="8.88671875" style="207"/>
    <col min="12490" max="12490" width="15.44140625" style="207" customWidth="1"/>
    <col min="12491" max="12491" width="10" style="207" customWidth="1"/>
    <col min="12492" max="12492" width="9.88671875" style="207" customWidth="1"/>
    <col min="12493" max="12499" width="8.88671875" style="207"/>
    <col min="12500" max="12500" width="10" style="207" customWidth="1"/>
    <col min="12501" max="12745" width="8.88671875" style="207"/>
    <col min="12746" max="12746" width="15.44140625" style="207" customWidth="1"/>
    <col min="12747" max="12747" width="10" style="207" customWidth="1"/>
    <col min="12748" max="12748" width="9.88671875" style="207" customWidth="1"/>
    <col min="12749" max="12755" width="8.88671875" style="207"/>
    <col min="12756" max="12756" width="10" style="207" customWidth="1"/>
    <col min="12757" max="13001" width="8.88671875" style="207"/>
    <col min="13002" max="13002" width="15.44140625" style="207" customWidth="1"/>
    <col min="13003" max="13003" width="10" style="207" customWidth="1"/>
    <col min="13004" max="13004" width="9.88671875" style="207" customWidth="1"/>
    <col min="13005" max="13011" width="8.88671875" style="207"/>
    <col min="13012" max="13012" width="10" style="207" customWidth="1"/>
    <col min="13013" max="13257" width="8.88671875" style="207"/>
    <col min="13258" max="13258" width="15.44140625" style="207" customWidth="1"/>
    <col min="13259" max="13259" width="10" style="207" customWidth="1"/>
    <col min="13260" max="13260" width="9.88671875" style="207" customWidth="1"/>
    <col min="13261" max="13267" width="8.88671875" style="207"/>
    <col min="13268" max="13268" width="10" style="207" customWidth="1"/>
    <col min="13269" max="13513" width="8.88671875" style="207"/>
    <col min="13514" max="13514" width="15.44140625" style="207" customWidth="1"/>
    <col min="13515" max="13515" width="10" style="207" customWidth="1"/>
    <col min="13516" max="13516" width="9.88671875" style="207" customWidth="1"/>
    <col min="13517" max="13523" width="8.88671875" style="207"/>
    <col min="13524" max="13524" width="10" style="207" customWidth="1"/>
    <col min="13525" max="13769" width="8.88671875" style="207"/>
    <col min="13770" max="13770" width="15.44140625" style="207" customWidth="1"/>
    <col min="13771" max="13771" width="10" style="207" customWidth="1"/>
    <col min="13772" max="13772" width="9.88671875" style="207" customWidth="1"/>
    <col min="13773" max="13779" width="8.88671875" style="207"/>
    <col min="13780" max="13780" width="10" style="207" customWidth="1"/>
    <col min="13781" max="14025" width="8.88671875" style="207"/>
    <col min="14026" max="14026" width="15.44140625" style="207" customWidth="1"/>
    <col min="14027" max="14027" width="10" style="207" customWidth="1"/>
    <col min="14028" max="14028" width="9.88671875" style="207" customWidth="1"/>
    <col min="14029" max="14035" width="8.88671875" style="207"/>
    <col min="14036" max="14036" width="10" style="207" customWidth="1"/>
    <col min="14037" max="14281" width="8.88671875" style="207"/>
    <col min="14282" max="14282" width="15.44140625" style="207" customWidth="1"/>
    <col min="14283" max="14283" width="10" style="207" customWidth="1"/>
    <col min="14284" max="14284" width="9.88671875" style="207" customWidth="1"/>
    <col min="14285" max="14291" width="8.88671875" style="207"/>
    <col min="14292" max="14292" width="10" style="207" customWidth="1"/>
    <col min="14293" max="14537" width="8.88671875" style="207"/>
    <col min="14538" max="14538" width="15.44140625" style="207" customWidth="1"/>
    <col min="14539" max="14539" width="10" style="207" customWidth="1"/>
    <col min="14540" max="14540" width="9.88671875" style="207" customWidth="1"/>
    <col min="14541" max="14547" width="8.88671875" style="207"/>
    <col min="14548" max="14548" width="10" style="207" customWidth="1"/>
    <col min="14549" max="14793" width="8.88671875" style="207"/>
    <col min="14794" max="14794" width="15.44140625" style="207" customWidth="1"/>
    <col min="14795" max="14795" width="10" style="207" customWidth="1"/>
    <col min="14796" max="14796" width="9.88671875" style="207" customWidth="1"/>
    <col min="14797" max="14803" width="8.88671875" style="207"/>
    <col min="14804" max="14804" width="10" style="207" customWidth="1"/>
    <col min="14805" max="15049" width="8.88671875" style="207"/>
    <col min="15050" max="15050" width="15.44140625" style="207" customWidth="1"/>
    <col min="15051" max="15051" width="10" style="207" customWidth="1"/>
    <col min="15052" max="15052" width="9.88671875" style="207" customWidth="1"/>
    <col min="15053" max="15059" width="8.88671875" style="207"/>
    <col min="15060" max="15060" width="10" style="207" customWidth="1"/>
    <col min="15061" max="15305" width="8.88671875" style="207"/>
    <col min="15306" max="15306" width="15.44140625" style="207" customWidth="1"/>
    <col min="15307" max="15307" width="10" style="207" customWidth="1"/>
    <col min="15308" max="15308" width="9.88671875" style="207" customWidth="1"/>
    <col min="15309" max="15315" width="8.88671875" style="207"/>
    <col min="15316" max="15316" width="10" style="207" customWidth="1"/>
    <col min="15317" max="15561" width="8.88671875" style="207"/>
    <col min="15562" max="15562" width="15.44140625" style="207" customWidth="1"/>
    <col min="15563" max="15563" width="10" style="207" customWidth="1"/>
    <col min="15564" max="15564" width="9.88671875" style="207" customWidth="1"/>
    <col min="15565" max="15571" width="8.88671875" style="207"/>
    <col min="15572" max="15572" width="10" style="207" customWidth="1"/>
    <col min="15573" max="15817" width="8.88671875" style="207"/>
    <col min="15818" max="15818" width="15.44140625" style="207" customWidth="1"/>
    <col min="15819" max="15819" width="10" style="207" customWidth="1"/>
    <col min="15820" max="15820" width="9.88671875" style="207" customWidth="1"/>
    <col min="15821" max="15827" width="8.88671875" style="207"/>
    <col min="15828" max="15828" width="10" style="207" customWidth="1"/>
    <col min="15829" max="16073" width="8.88671875" style="207"/>
    <col min="16074" max="16074" width="15.44140625" style="207" customWidth="1"/>
    <col min="16075" max="16075" width="10" style="207" customWidth="1"/>
    <col min="16076" max="16076" width="9.88671875" style="207" customWidth="1"/>
    <col min="16077" max="16083" width="8.88671875" style="207"/>
    <col min="16084" max="16084" width="10" style="207" customWidth="1"/>
    <col min="16085" max="16384" width="8.88671875" style="207"/>
  </cols>
  <sheetData>
    <row r="1" spans="2:14" ht="10.199999999999999" customHeight="1" x14ac:dyDescent="0.25">
      <c r="B1" s="379" t="s">
        <v>203</v>
      </c>
      <c r="C1" s="380"/>
      <c r="D1" s="380"/>
      <c r="E1" s="380"/>
      <c r="F1" s="380"/>
      <c r="G1" s="380"/>
      <c r="H1" s="380"/>
      <c r="I1" s="380"/>
      <c r="J1" s="380"/>
      <c r="K1" s="380"/>
      <c r="L1" s="380"/>
      <c r="M1" s="267"/>
      <c r="N1" s="239"/>
    </row>
    <row r="2" spans="2:14" x14ac:dyDescent="0.25">
      <c r="B2" s="380"/>
      <c r="C2" s="380"/>
      <c r="D2" s="380"/>
      <c r="E2" s="380"/>
      <c r="F2" s="380"/>
      <c r="G2" s="380"/>
      <c r="H2" s="380"/>
      <c r="I2" s="380"/>
      <c r="J2" s="380"/>
      <c r="K2" s="380"/>
      <c r="L2" s="380"/>
      <c r="M2" s="267"/>
      <c r="N2" s="239"/>
    </row>
    <row r="3" spans="2:14" ht="13.8" thickBot="1" x14ac:dyDescent="0.3">
      <c r="B3" s="381"/>
      <c r="C3" s="381"/>
      <c r="D3" s="381"/>
      <c r="E3" s="381"/>
      <c r="F3" s="381"/>
      <c r="G3" s="381"/>
      <c r="H3" s="381"/>
      <c r="I3" s="381"/>
      <c r="J3" s="381"/>
      <c r="K3" s="381"/>
      <c r="L3" s="381"/>
      <c r="M3" s="271"/>
      <c r="N3" s="240"/>
    </row>
    <row r="4" spans="2:14" ht="22.95" customHeight="1" x14ac:dyDescent="0.25">
      <c r="B4" s="382" t="s">
        <v>101</v>
      </c>
      <c r="C4" s="384" t="s">
        <v>149</v>
      </c>
      <c r="D4" s="386"/>
      <c r="E4" s="384" t="s">
        <v>150</v>
      </c>
      <c r="F4" s="386"/>
      <c r="G4" s="384" t="s">
        <v>171</v>
      </c>
      <c r="H4" s="386"/>
      <c r="I4" s="384" t="s">
        <v>172</v>
      </c>
      <c r="J4" s="386"/>
      <c r="K4" s="384" t="s">
        <v>151</v>
      </c>
      <c r="L4" s="386"/>
      <c r="M4" s="269"/>
      <c r="N4" s="238"/>
    </row>
    <row r="5" spans="2:14" ht="22.95" customHeight="1" thickBot="1" x14ac:dyDescent="0.3">
      <c r="B5" s="383"/>
      <c r="C5" s="385"/>
      <c r="D5" s="387"/>
      <c r="E5" s="385"/>
      <c r="F5" s="387"/>
      <c r="G5" s="385"/>
      <c r="H5" s="387"/>
      <c r="I5" s="385"/>
      <c r="J5" s="387"/>
      <c r="K5" s="385"/>
      <c r="L5" s="387"/>
      <c r="M5" s="269"/>
      <c r="N5" s="238"/>
    </row>
    <row r="6" spans="2:14" ht="13.8" thickBot="1" x14ac:dyDescent="0.3">
      <c r="B6" s="383"/>
      <c r="C6" s="206" t="s">
        <v>124</v>
      </c>
      <c r="D6" s="206" t="s">
        <v>152</v>
      </c>
      <c r="E6" s="206" t="s">
        <v>124</v>
      </c>
      <c r="F6" s="206" t="s">
        <v>152</v>
      </c>
      <c r="G6" s="206" t="s">
        <v>104</v>
      </c>
      <c r="H6" s="206" t="s">
        <v>152</v>
      </c>
      <c r="I6" s="206" t="s">
        <v>102</v>
      </c>
      <c r="J6" s="206" t="s">
        <v>152</v>
      </c>
      <c r="K6" s="206" t="s">
        <v>58</v>
      </c>
      <c r="L6" s="206" t="s">
        <v>152</v>
      </c>
      <c r="M6" s="269"/>
      <c r="N6" s="238"/>
    </row>
    <row r="7" spans="2:14" x14ac:dyDescent="0.25">
      <c r="B7" s="211" t="s">
        <v>125</v>
      </c>
      <c r="C7" s="212">
        <v>0.2</v>
      </c>
      <c r="D7" s="212">
        <v>0.2</v>
      </c>
      <c r="E7" s="212">
        <v>1.27</v>
      </c>
      <c r="F7" s="212">
        <v>0.76</v>
      </c>
      <c r="G7" s="213">
        <v>28.6</v>
      </c>
      <c r="H7" s="213">
        <v>2.77</v>
      </c>
      <c r="I7" s="213">
        <v>15</v>
      </c>
      <c r="J7" s="213">
        <v>1.2</v>
      </c>
      <c r="K7" s="232">
        <v>97.9</v>
      </c>
      <c r="L7" s="214">
        <v>0.1</v>
      </c>
      <c r="M7" s="270"/>
      <c r="N7" s="228"/>
    </row>
    <row r="8" spans="2:14" x14ac:dyDescent="0.25">
      <c r="B8" s="215" t="s">
        <v>126</v>
      </c>
      <c r="C8" s="216">
        <v>0.53</v>
      </c>
      <c r="D8" s="216">
        <v>0.61</v>
      </c>
      <c r="E8" s="216">
        <v>1.33</v>
      </c>
      <c r="F8" s="216">
        <v>0.31</v>
      </c>
      <c r="G8" s="217">
        <v>29.2</v>
      </c>
      <c r="H8" s="217">
        <v>1.6</v>
      </c>
      <c r="I8" s="217">
        <v>15.87</v>
      </c>
      <c r="J8" s="217">
        <v>0.42</v>
      </c>
      <c r="K8" s="233">
        <v>93.4</v>
      </c>
      <c r="L8" s="218">
        <v>4.5999999999999996</v>
      </c>
      <c r="M8" s="270"/>
      <c r="N8" s="228"/>
    </row>
    <row r="9" spans="2:14" x14ac:dyDescent="0.25">
      <c r="B9" s="215" t="s">
        <v>127</v>
      </c>
      <c r="C9" s="216">
        <v>0.2</v>
      </c>
      <c r="D9" s="216">
        <v>0.2</v>
      </c>
      <c r="E9" s="216">
        <v>1.1299999999999999</v>
      </c>
      <c r="F9" s="216">
        <v>0.46</v>
      </c>
      <c r="G9" s="217">
        <v>25.67</v>
      </c>
      <c r="H9" s="217">
        <v>1.53</v>
      </c>
      <c r="I9" s="217">
        <v>15.6</v>
      </c>
      <c r="J9" s="217">
        <v>0.4</v>
      </c>
      <c r="K9" s="233">
        <v>88.9</v>
      </c>
      <c r="L9" s="218">
        <v>8.5</v>
      </c>
      <c r="M9" s="270"/>
      <c r="N9" s="228"/>
    </row>
    <row r="10" spans="2:14" x14ac:dyDescent="0.25">
      <c r="B10" s="215" t="s">
        <v>128</v>
      </c>
      <c r="C10" s="216">
        <v>0.87</v>
      </c>
      <c r="D10" s="216">
        <v>0.81</v>
      </c>
      <c r="E10" s="216">
        <v>1.6</v>
      </c>
      <c r="F10" s="216">
        <v>1.06</v>
      </c>
      <c r="G10" s="217">
        <v>28.53</v>
      </c>
      <c r="H10" s="217">
        <v>1.45</v>
      </c>
      <c r="I10" s="217">
        <v>15</v>
      </c>
      <c r="J10" s="217">
        <v>0.53</v>
      </c>
      <c r="K10" s="233">
        <v>93.7</v>
      </c>
      <c r="L10" s="218">
        <v>5.3</v>
      </c>
      <c r="M10" s="270"/>
      <c r="N10" s="228"/>
    </row>
    <row r="11" spans="2:14" x14ac:dyDescent="0.25">
      <c r="B11" s="215" t="s">
        <v>129</v>
      </c>
      <c r="C11" s="216">
        <v>7.0000000000000007E-2</v>
      </c>
      <c r="D11" s="216">
        <v>0.12</v>
      </c>
      <c r="E11" s="216">
        <v>1.1299999999999999</v>
      </c>
      <c r="F11" s="216">
        <v>1.01</v>
      </c>
      <c r="G11" s="217">
        <v>28.73</v>
      </c>
      <c r="H11" s="217">
        <v>0.64</v>
      </c>
      <c r="I11" s="217">
        <v>15.6</v>
      </c>
      <c r="J11" s="217">
        <v>0.2</v>
      </c>
      <c r="K11" s="233">
        <v>90.6</v>
      </c>
      <c r="L11" s="218">
        <v>9.9</v>
      </c>
      <c r="M11" s="270"/>
      <c r="N11" s="228"/>
    </row>
    <row r="12" spans="2:14" x14ac:dyDescent="0.25">
      <c r="B12" s="215" t="s">
        <v>27</v>
      </c>
      <c r="C12" s="216">
        <v>0.6</v>
      </c>
      <c r="D12" s="216">
        <v>0.6</v>
      </c>
      <c r="E12" s="216">
        <v>2.0699999999999998</v>
      </c>
      <c r="F12" s="216">
        <v>0.12</v>
      </c>
      <c r="G12" s="217">
        <v>25.27</v>
      </c>
      <c r="H12" s="217">
        <v>1.17</v>
      </c>
      <c r="I12" s="217">
        <v>15.6</v>
      </c>
      <c r="J12" s="217">
        <v>1.25</v>
      </c>
      <c r="K12" s="233">
        <v>86.1</v>
      </c>
      <c r="L12" s="218">
        <v>0.7</v>
      </c>
      <c r="M12" s="270"/>
      <c r="N12" s="228"/>
    </row>
    <row r="13" spans="2:14" x14ac:dyDescent="0.25">
      <c r="B13" s="215" t="s">
        <v>30</v>
      </c>
      <c r="C13" s="216">
        <v>0.6</v>
      </c>
      <c r="D13" s="216">
        <v>0.6</v>
      </c>
      <c r="E13" s="216">
        <v>2.2000000000000002</v>
      </c>
      <c r="F13" s="216">
        <v>0.87</v>
      </c>
      <c r="G13" s="217">
        <v>26.13</v>
      </c>
      <c r="H13" s="217">
        <v>3.04</v>
      </c>
      <c r="I13" s="217">
        <v>15.07</v>
      </c>
      <c r="J13" s="217">
        <v>0.57999999999999996</v>
      </c>
      <c r="K13" s="233">
        <v>88.4</v>
      </c>
      <c r="L13" s="218">
        <v>2.6</v>
      </c>
      <c r="M13" s="270"/>
      <c r="N13" s="228"/>
    </row>
    <row r="14" spans="2:14" x14ac:dyDescent="0.25">
      <c r="B14" s="215" t="s">
        <v>26</v>
      </c>
      <c r="C14" s="216">
        <v>0.6</v>
      </c>
      <c r="D14" s="219">
        <v>0.2</v>
      </c>
      <c r="E14" s="216">
        <v>2.0699999999999998</v>
      </c>
      <c r="F14" s="216">
        <v>0.42</v>
      </c>
      <c r="G14" s="217">
        <v>24.13</v>
      </c>
      <c r="H14" s="217">
        <v>1.5</v>
      </c>
      <c r="I14" s="217">
        <v>15.33</v>
      </c>
      <c r="J14" s="217">
        <v>0.5</v>
      </c>
      <c r="K14" s="233">
        <v>90.5</v>
      </c>
      <c r="L14" s="218">
        <v>3.6</v>
      </c>
      <c r="M14" s="270"/>
      <c r="N14" s="228"/>
    </row>
    <row r="15" spans="2:14" x14ac:dyDescent="0.25">
      <c r="B15" s="215" t="s">
        <v>130</v>
      </c>
      <c r="C15" s="216">
        <v>7.0000000000000007E-2</v>
      </c>
      <c r="D15" s="219">
        <v>0.12</v>
      </c>
      <c r="E15" s="216">
        <v>1.67</v>
      </c>
      <c r="F15" s="216">
        <v>0.81</v>
      </c>
      <c r="G15" s="217">
        <v>23.87</v>
      </c>
      <c r="H15" s="217">
        <v>3.69</v>
      </c>
      <c r="I15" s="217">
        <v>14.07</v>
      </c>
      <c r="J15" s="217">
        <v>0.76</v>
      </c>
      <c r="K15" s="233">
        <v>88</v>
      </c>
      <c r="L15" s="218">
        <v>3.8</v>
      </c>
      <c r="M15" s="270"/>
      <c r="N15" s="228"/>
    </row>
    <row r="16" spans="2:14" x14ac:dyDescent="0.25">
      <c r="B16" s="215" t="s">
        <v>25</v>
      </c>
      <c r="C16" s="216">
        <v>0.53</v>
      </c>
      <c r="D16" s="219">
        <v>0.42</v>
      </c>
      <c r="E16" s="216">
        <v>1.67</v>
      </c>
      <c r="F16" s="216">
        <v>0.42</v>
      </c>
      <c r="G16" s="217">
        <v>27.67</v>
      </c>
      <c r="H16" s="217">
        <v>1.72</v>
      </c>
      <c r="I16" s="217">
        <v>15.8</v>
      </c>
      <c r="J16" s="217">
        <v>0.2</v>
      </c>
      <c r="K16" s="233">
        <v>90.5</v>
      </c>
      <c r="L16" s="218">
        <v>6.9</v>
      </c>
      <c r="M16" s="270"/>
      <c r="N16" s="228"/>
    </row>
    <row r="17" spans="2:14" x14ac:dyDescent="0.25">
      <c r="B17" s="215" t="s">
        <v>131</v>
      </c>
      <c r="C17" s="216">
        <v>0</v>
      </c>
      <c r="D17" s="216">
        <v>0</v>
      </c>
      <c r="E17" s="216">
        <v>1.4</v>
      </c>
      <c r="F17" s="216">
        <v>1</v>
      </c>
      <c r="G17" s="217">
        <v>28.27</v>
      </c>
      <c r="H17" s="217">
        <v>0.76</v>
      </c>
      <c r="I17" s="217">
        <v>15.13</v>
      </c>
      <c r="J17" s="217">
        <v>1.7</v>
      </c>
      <c r="K17" s="233">
        <v>90.4</v>
      </c>
      <c r="L17" s="218">
        <v>8.4</v>
      </c>
      <c r="M17" s="270"/>
      <c r="N17" s="228"/>
    </row>
    <row r="18" spans="2:14" x14ac:dyDescent="0.25">
      <c r="B18" s="215" t="s">
        <v>21</v>
      </c>
      <c r="C18" s="216">
        <v>0.2</v>
      </c>
      <c r="D18" s="216">
        <v>0.2</v>
      </c>
      <c r="E18" s="216">
        <v>1.2</v>
      </c>
      <c r="F18" s="216">
        <v>1.1100000000000001</v>
      </c>
      <c r="G18" s="217">
        <v>28.73</v>
      </c>
      <c r="H18" s="217">
        <v>3.6</v>
      </c>
      <c r="I18" s="217">
        <v>14.8</v>
      </c>
      <c r="J18" s="217">
        <v>1.04</v>
      </c>
      <c r="K18" s="233">
        <v>93.6</v>
      </c>
      <c r="L18" s="218">
        <v>1.3</v>
      </c>
      <c r="M18" s="270"/>
      <c r="N18" s="228"/>
    </row>
    <row r="19" spans="2:14" x14ac:dyDescent="0.25">
      <c r="B19" s="215" t="s">
        <v>22</v>
      </c>
      <c r="C19" s="216">
        <v>0.4</v>
      </c>
      <c r="D19" s="216">
        <v>0.2</v>
      </c>
      <c r="E19" s="216">
        <v>2.27</v>
      </c>
      <c r="F19" s="216">
        <v>0.7</v>
      </c>
      <c r="G19" s="217">
        <v>26.2</v>
      </c>
      <c r="H19" s="217">
        <v>0.69</v>
      </c>
      <c r="I19" s="217">
        <v>14.73</v>
      </c>
      <c r="J19" s="217">
        <v>0.5</v>
      </c>
      <c r="K19" s="233">
        <v>86.5</v>
      </c>
      <c r="L19" s="218">
        <v>5.5</v>
      </c>
      <c r="M19" s="270"/>
      <c r="N19" s="228"/>
    </row>
    <row r="20" spans="2:14" x14ac:dyDescent="0.25">
      <c r="B20" s="215" t="s">
        <v>109</v>
      </c>
      <c r="C20" s="216">
        <v>0.13</v>
      </c>
      <c r="D20" s="216">
        <v>0.23</v>
      </c>
      <c r="E20" s="216">
        <v>1.8</v>
      </c>
      <c r="F20" s="216">
        <v>0.53</v>
      </c>
      <c r="G20" s="217">
        <v>25.73</v>
      </c>
      <c r="H20" s="217">
        <v>1.5</v>
      </c>
      <c r="I20" s="217">
        <v>14.6</v>
      </c>
      <c r="J20" s="217">
        <v>0.4</v>
      </c>
      <c r="K20" s="233">
        <v>93.5</v>
      </c>
      <c r="L20" s="218">
        <v>4.0999999999999996</v>
      </c>
      <c r="M20" s="270"/>
      <c r="N20" s="228"/>
    </row>
    <row r="21" spans="2:14" x14ac:dyDescent="0.25">
      <c r="B21" s="215" t="s">
        <v>23</v>
      </c>
      <c r="C21" s="216">
        <v>0.15</v>
      </c>
      <c r="D21" s="216">
        <v>0.3</v>
      </c>
      <c r="E21" s="216">
        <v>1.5</v>
      </c>
      <c r="F21" s="216">
        <v>0.57999999999999996</v>
      </c>
      <c r="G21" s="217">
        <v>25.7</v>
      </c>
      <c r="H21" s="217">
        <v>1.67</v>
      </c>
      <c r="I21" s="217">
        <v>15.05</v>
      </c>
      <c r="J21" s="217">
        <v>0.75</v>
      </c>
      <c r="K21" s="233">
        <v>94.5</v>
      </c>
      <c r="L21" s="218">
        <v>5.9</v>
      </c>
      <c r="M21" s="270"/>
      <c r="N21" s="228"/>
    </row>
    <row r="22" spans="2:14" x14ac:dyDescent="0.25">
      <c r="B22" s="215" t="s">
        <v>132</v>
      </c>
      <c r="C22" s="216">
        <v>0.47</v>
      </c>
      <c r="D22" s="216">
        <v>0.5</v>
      </c>
      <c r="E22" s="216">
        <v>1.33</v>
      </c>
      <c r="F22" s="216">
        <v>0.64</v>
      </c>
      <c r="G22" s="217">
        <v>33.33</v>
      </c>
      <c r="H22" s="217">
        <v>1.63</v>
      </c>
      <c r="I22" s="217">
        <v>16.13</v>
      </c>
      <c r="J22" s="217">
        <v>0.42</v>
      </c>
      <c r="K22" s="233">
        <v>95.3</v>
      </c>
      <c r="L22" s="218">
        <v>2.2999999999999998</v>
      </c>
      <c r="M22" s="270"/>
      <c r="N22" s="228"/>
    </row>
    <row r="23" spans="2:14" x14ac:dyDescent="0.25">
      <c r="B23" s="215" t="s">
        <v>4</v>
      </c>
      <c r="C23" s="216">
        <v>0.2</v>
      </c>
      <c r="D23" s="216">
        <v>0.35</v>
      </c>
      <c r="E23" s="216">
        <v>1.07</v>
      </c>
      <c r="F23" s="216">
        <v>1.01</v>
      </c>
      <c r="G23" s="217">
        <v>27.8</v>
      </c>
      <c r="H23" s="217">
        <v>1.78</v>
      </c>
      <c r="I23" s="217">
        <v>14.87</v>
      </c>
      <c r="J23" s="217">
        <v>0.95</v>
      </c>
      <c r="K23" s="233">
        <v>90.4</v>
      </c>
      <c r="L23" s="218">
        <v>4.8</v>
      </c>
      <c r="M23" s="270"/>
      <c r="N23" s="228"/>
    </row>
    <row r="24" spans="2:14" x14ac:dyDescent="0.25">
      <c r="B24" s="215" t="s">
        <v>133</v>
      </c>
      <c r="C24" s="216">
        <v>0.27</v>
      </c>
      <c r="D24" s="216">
        <v>0.31</v>
      </c>
      <c r="E24" s="216">
        <v>1.27</v>
      </c>
      <c r="F24" s="216">
        <v>1.1000000000000001</v>
      </c>
      <c r="G24" s="217">
        <v>29.47</v>
      </c>
      <c r="H24" s="217">
        <v>3.32</v>
      </c>
      <c r="I24" s="217">
        <v>14.33</v>
      </c>
      <c r="J24" s="217">
        <v>0.61</v>
      </c>
      <c r="K24" s="233">
        <v>96</v>
      </c>
      <c r="L24" s="218">
        <v>2</v>
      </c>
      <c r="M24" s="270"/>
      <c r="N24" s="228"/>
    </row>
    <row r="25" spans="2:14" x14ac:dyDescent="0.25">
      <c r="B25" s="215" t="s">
        <v>3</v>
      </c>
      <c r="C25" s="216">
        <v>0.27</v>
      </c>
      <c r="D25" s="216">
        <v>0.46</v>
      </c>
      <c r="E25" s="216">
        <v>1.1299999999999999</v>
      </c>
      <c r="F25" s="216">
        <v>0.9</v>
      </c>
      <c r="G25" s="217">
        <v>27.8</v>
      </c>
      <c r="H25" s="217">
        <v>1</v>
      </c>
      <c r="I25" s="217">
        <v>15.66</v>
      </c>
      <c r="J25" s="217">
        <v>1.25</v>
      </c>
      <c r="K25" s="233">
        <v>92.4</v>
      </c>
      <c r="L25" s="218">
        <v>6.5</v>
      </c>
      <c r="M25" s="270"/>
      <c r="N25" s="228"/>
    </row>
    <row r="26" spans="2:14" x14ac:dyDescent="0.25">
      <c r="B26" s="215" t="s">
        <v>2</v>
      </c>
      <c r="C26" s="216">
        <v>0.27</v>
      </c>
      <c r="D26" s="216">
        <v>0.46</v>
      </c>
      <c r="E26" s="216">
        <v>1.53</v>
      </c>
      <c r="F26" s="216">
        <v>0.42</v>
      </c>
      <c r="G26" s="217">
        <v>27.4</v>
      </c>
      <c r="H26" s="217">
        <v>1.64</v>
      </c>
      <c r="I26" s="217">
        <v>14.8</v>
      </c>
      <c r="J26" s="217">
        <v>0.53</v>
      </c>
      <c r="K26" s="233">
        <v>94.6</v>
      </c>
      <c r="L26" s="218">
        <v>5.4</v>
      </c>
      <c r="M26" s="270"/>
      <c r="N26" s="228"/>
    </row>
    <row r="27" spans="2:14" x14ac:dyDescent="0.25">
      <c r="B27" s="215" t="s">
        <v>134</v>
      </c>
      <c r="C27" s="216">
        <v>0.27</v>
      </c>
      <c r="D27" s="216">
        <v>0.31</v>
      </c>
      <c r="E27" s="216">
        <v>1.6</v>
      </c>
      <c r="F27" s="216">
        <v>1.1100000000000001</v>
      </c>
      <c r="G27" s="217">
        <v>27.87</v>
      </c>
      <c r="H27" s="217">
        <v>1.81</v>
      </c>
      <c r="I27" s="217">
        <v>14</v>
      </c>
      <c r="J27" s="217">
        <v>0.6</v>
      </c>
      <c r="K27" s="233">
        <v>83.4</v>
      </c>
      <c r="L27" s="218">
        <v>0.9</v>
      </c>
      <c r="M27" s="270"/>
      <c r="N27" s="228"/>
    </row>
    <row r="28" spans="2:14" x14ac:dyDescent="0.25">
      <c r="B28" s="215" t="s">
        <v>19</v>
      </c>
      <c r="C28" s="216">
        <v>0.13</v>
      </c>
      <c r="D28" s="216">
        <v>0.23</v>
      </c>
      <c r="E28" s="216">
        <v>0.67</v>
      </c>
      <c r="F28" s="216">
        <v>0.42</v>
      </c>
      <c r="G28" s="217">
        <v>34</v>
      </c>
      <c r="H28" s="217">
        <v>1</v>
      </c>
      <c r="I28" s="217">
        <v>15.07</v>
      </c>
      <c r="J28" s="217">
        <v>0.31</v>
      </c>
      <c r="K28" s="233">
        <v>94.6</v>
      </c>
      <c r="L28" s="218">
        <v>6.6</v>
      </c>
      <c r="M28" s="270"/>
      <c r="N28" s="228"/>
    </row>
    <row r="29" spans="2:14" x14ac:dyDescent="0.25">
      <c r="B29" s="215" t="s">
        <v>1</v>
      </c>
      <c r="C29" s="216">
        <v>0</v>
      </c>
      <c r="D29" s="216">
        <v>0</v>
      </c>
      <c r="E29" s="216">
        <v>0.87</v>
      </c>
      <c r="F29" s="216">
        <v>0.42</v>
      </c>
      <c r="G29" s="217">
        <v>29.4</v>
      </c>
      <c r="H29" s="217">
        <v>2.6</v>
      </c>
      <c r="I29" s="217">
        <v>14.2</v>
      </c>
      <c r="J29" s="217">
        <v>1.59</v>
      </c>
      <c r="K29" s="233">
        <v>93</v>
      </c>
      <c r="L29" s="218">
        <v>1</v>
      </c>
      <c r="M29" s="270"/>
      <c r="N29" s="228"/>
    </row>
    <row r="30" spans="2:14" x14ac:dyDescent="0.25">
      <c r="B30" s="215" t="s">
        <v>135</v>
      </c>
      <c r="C30" s="216">
        <v>0.2</v>
      </c>
      <c r="D30" s="216">
        <v>0.2</v>
      </c>
      <c r="E30" s="216">
        <v>1.2</v>
      </c>
      <c r="F30" s="216">
        <v>0.4</v>
      </c>
      <c r="G30" s="217">
        <v>23.93</v>
      </c>
      <c r="H30" s="217">
        <v>2.8</v>
      </c>
      <c r="I30" s="217">
        <v>14.33</v>
      </c>
      <c r="J30" s="217">
        <v>1.53</v>
      </c>
      <c r="K30" s="233">
        <v>94.6</v>
      </c>
      <c r="L30" s="218">
        <v>5</v>
      </c>
      <c r="M30" s="270"/>
      <c r="N30" s="228"/>
    </row>
    <row r="31" spans="2:14" x14ac:dyDescent="0.25">
      <c r="B31" s="215" t="s">
        <v>136</v>
      </c>
      <c r="C31" s="216">
        <v>0.47</v>
      </c>
      <c r="D31" s="216">
        <v>0.42</v>
      </c>
      <c r="E31" s="216">
        <v>1.4</v>
      </c>
      <c r="F31" s="216">
        <v>0.87</v>
      </c>
      <c r="G31" s="217">
        <v>28.87</v>
      </c>
      <c r="H31" s="217">
        <v>1.55</v>
      </c>
      <c r="I31" s="217">
        <v>14.87</v>
      </c>
      <c r="J31" s="217">
        <v>0.31</v>
      </c>
      <c r="K31" s="233">
        <v>98.3</v>
      </c>
      <c r="L31" s="218">
        <v>1.7</v>
      </c>
      <c r="M31" s="270"/>
      <c r="N31" s="228"/>
    </row>
    <row r="32" spans="2:14" x14ac:dyDescent="0.25">
      <c r="B32" s="215" t="s">
        <v>0</v>
      </c>
      <c r="C32" s="216">
        <v>1.33</v>
      </c>
      <c r="D32" s="216">
        <v>0.7</v>
      </c>
      <c r="E32" s="216">
        <v>2.33</v>
      </c>
      <c r="F32" s="216">
        <v>0.5</v>
      </c>
      <c r="G32" s="217">
        <v>26.67</v>
      </c>
      <c r="H32" s="217">
        <v>0.64</v>
      </c>
      <c r="I32" s="217">
        <v>14.47</v>
      </c>
      <c r="J32" s="217">
        <v>0.57999999999999996</v>
      </c>
      <c r="K32" s="233">
        <v>92.4</v>
      </c>
      <c r="L32" s="218">
        <v>1.7</v>
      </c>
      <c r="M32" s="270"/>
      <c r="N32" s="228"/>
    </row>
    <row r="33" spans="1:14" x14ac:dyDescent="0.25">
      <c r="B33" s="215" t="s">
        <v>10</v>
      </c>
      <c r="C33" s="216">
        <v>0.27</v>
      </c>
      <c r="D33" s="216">
        <v>0.31</v>
      </c>
      <c r="E33" s="216">
        <v>0.93</v>
      </c>
      <c r="F33" s="216">
        <v>0.5</v>
      </c>
      <c r="G33" s="217">
        <v>28.47</v>
      </c>
      <c r="H33" s="217">
        <v>2.5499999999999998</v>
      </c>
      <c r="I33" s="217">
        <v>16.399999999999999</v>
      </c>
      <c r="J33" s="217">
        <v>1.06</v>
      </c>
      <c r="K33" s="233">
        <v>91.4</v>
      </c>
      <c r="L33" s="218">
        <v>7.3</v>
      </c>
      <c r="M33" s="270"/>
      <c r="N33" s="228"/>
    </row>
    <row r="34" spans="1:14" x14ac:dyDescent="0.25">
      <c r="B34" s="215" t="s">
        <v>11</v>
      </c>
      <c r="C34" s="216">
        <v>0</v>
      </c>
      <c r="D34" s="216">
        <v>0</v>
      </c>
      <c r="E34" s="216">
        <v>0.8</v>
      </c>
      <c r="F34" s="216">
        <v>0.35</v>
      </c>
      <c r="G34" s="217">
        <v>25.8</v>
      </c>
      <c r="H34" s="217">
        <v>1.8</v>
      </c>
      <c r="I34" s="217">
        <v>13.87</v>
      </c>
      <c r="J34" s="217">
        <v>0.9</v>
      </c>
      <c r="K34" s="233">
        <v>83.9</v>
      </c>
      <c r="L34" s="218">
        <v>10.199999999999999</v>
      </c>
      <c r="M34" s="270"/>
      <c r="N34" s="228"/>
    </row>
    <row r="35" spans="1:14" x14ac:dyDescent="0.25">
      <c r="B35" s="215" t="s">
        <v>12</v>
      </c>
      <c r="C35" s="216">
        <v>0.3</v>
      </c>
      <c r="D35" s="216">
        <v>0.42</v>
      </c>
      <c r="E35" s="216">
        <v>1.6</v>
      </c>
      <c r="F35" s="216">
        <v>0.56999999999999995</v>
      </c>
      <c r="G35" s="217">
        <v>27.7</v>
      </c>
      <c r="H35" s="217">
        <v>1.56</v>
      </c>
      <c r="I35" s="217">
        <v>15.3</v>
      </c>
      <c r="J35" s="217">
        <v>0.42</v>
      </c>
      <c r="K35" s="233">
        <v>98</v>
      </c>
      <c r="L35" s="218">
        <v>2.9</v>
      </c>
      <c r="M35" s="270"/>
      <c r="N35" s="228"/>
    </row>
    <row r="36" spans="1:14" x14ac:dyDescent="0.25">
      <c r="B36" s="215" t="s">
        <v>13</v>
      </c>
      <c r="C36" s="216">
        <v>0.6</v>
      </c>
      <c r="D36" s="216">
        <v>0.53</v>
      </c>
      <c r="E36" s="216">
        <v>1.4</v>
      </c>
      <c r="F36" s="216">
        <v>1</v>
      </c>
      <c r="G36" s="217">
        <v>28.67</v>
      </c>
      <c r="H36" s="217">
        <v>1.22</v>
      </c>
      <c r="I36" s="217">
        <v>15.07</v>
      </c>
      <c r="J36" s="217">
        <v>0.81</v>
      </c>
      <c r="K36" s="233">
        <v>92.9</v>
      </c>
      <c r="L36" s="218">
        <v>6.7</v>
      </c>
      <c r="M36" s="270"/>
      <c r="N36" s="228"/>
    </row>
    <row r="37" spans="1:14" x14ac:dyDescent="0.25">
      <c r="B37" s="215" t="s">
        <v>7</v>
      </c>
      <c r="C37" s="216">
        <v>0.4</v>
      </c>
      <c r="D37" s="216">
        <v>0.35</v>
      </c>
      <c r="E37" s="216">
        <v>1.47</v>
      </c>
      <c r="F37" s="216">
        <v>1.29</v>
      </c>
      <c r="G37" s="217">
        <v>26.67</v>
      </c>
      <c r="H37" s="217">
        <v>1.7</v>
      </c>
      <c r="I37" s="217">
        <v>14</v>
      </c>
      <c r="J37" s="217">
        <v>1.56</v>
      </c>
      <c r="K37" s="233">
        <v>100</v>
      </c>
      <c r="L37" s="218">
        <v>0</v>
      </c>
      <c r="M37" s="270"/>
      <c r="N37" s="228"/>
    </row>
    <row r="38" spans="1:14" x14ac:dyDescent="0.25">
      <c r="B38" s="215" t="s">
        <v>8</v>
      </c>
      <c r="C38" s="216">
        <v>0.4</v>
      </c>
      <c r="D38" s="216">
        <v>0.31</v>
      </c>
      <c r="E38" s="216">
        <v>1.47</v>
      </c>
      <c r="F38" s="216">
        <v>0.64</v>
      </c>
      <c r="G38" s="217">
        <v>28.73</v>
      </c>
      <c r="H38" s="217">
        <v>0.46</v>
      </c>
      <c r="I38" s="217">
        <v>15.47</v>
      </c>
      <c r="J38" s="217">
        <v>0.42</v>
      </c>
      <c r="K38" s="233">
        <v>89.7</v>
      </c>
      <c r="L38" s="218">
        <v>1.5</v>
      </c>
      <c r="M38" s="270"/>
      <c r="N38" s="228"/>
    </row>
    <row r="39" spans="1:14" x14ac:dyDescent="0.25">
      <c r="B39" s="215" t="s">
        <v>137</v>
      </c>
      <c r="C39" s="216">
        <v>0.13</v>
      </c>
      <c r="D39" s="216">
        <v>0.23</v>
      </c>
      <c r="E39" s="216">
        <v>1.2</v>
      </c>
      <c r="F39" s="216">
        <v>0.92</v>
      </c>
      <c r="G39" s="217">
        <v>24.4</v>
      </c>
      <c r="H39" s="217">
        <v>2.16</v>
      </c>
      <c r="I39" s="217">
        <v>15</v>
      </c>
      <c r="J39" s="217">
        <v>0.53</v>
      </c>
      <c r="K39" s="233">
        <v>96.8</v>
      </c>
      <c r="L39" s="218">
        <v>4.0999999999999996</v>
      </c>
      <c r="M39" s="270"/>
      <c r="N39" s="228"/>
    </row>
    <row r="40" spans="1:14" ht="13.8" thickBot="1" x14ac:dyDescent="0.3">
      <c r="B40" s="220" t="s">
        <v>138</v>
      </c>
      <c r="C40" s="221">
        <v>0.67</v>
      </c>
      <c r="D40" s="221">
        <v>0.5</v>
      </c>
      <c r="E40" s="221">
        <v>1.4</v>
      </c>
      <c r="F40" s="221">
        <v>0.53</v>
      </c>
      <c r="G40" s="222">
        <v>24.67</v>
      </c>
      <c r="H40" s="222">
        <v>2.1</v>
      </c>
      <c r="I40" s="222">
        <v>15.33</v>
      </c>
      <c r="J40" s="222">
        <v>0.12</v>
      </c>
      <c r="K40" s="234">
        <v>89.1</v>
      </c>
      <c r="L40" s="223">
        <v>4.8</v>
      </c>
      <c r="M40" s="270"/>
      <c r="N40" s="228"/>
    </row>
    <row r="41" spans="1:14" x14ac:dyDescent="0.25">
      <c r="B41" s="224" t="s">
        <v>153</v>
      </c>
      <c r="C41" s="216">
        <v>0.47</v>
      </c>
      <c r="D41" s="216">
        <v>0.31</v>
      </c>
      <c r="E41" s="216">
        <v>1.87</v>
      </c>
      <c r="F41" s="216">
        <v>0.12</v>
      </c>
      <c r="G41" s="217">
        <v>28.27</v>
      </c>
      <c r="H41" s="217">
        <v>4.0199999999999996</v>
      </c>
      <c r="I41" s="217">
        <v>15.93</v>
      </c>
      <c r="J41" s="217">
        <v>1.1000000000000001</v>
      </c>
      <c r="K41" s="233">
        <v>88.2</v>
      </c>
      <c r="L41" s="218">
        <v>4.7</v>
      </c>
      <c r="M41" s="270"/>
      <c r="N41" s="228"/>
    </row>
    <row r="42" spans="1:14" x14ac:dyDescent="0.25">
      <c r="B42" s="224" t="s">
        <v>154</v>
      </c>
      <c r="C42" s="216">
        <v>7.0000000000000007E-2</v>
      </c>
      <c r="D42" s="216">
        <v>0.12</v>
      </c>
      <c r="E42" s="216">
        <v>0.67</v>
      </c>
      <c r="F42" s="216">
        <v>0.5</v>
      </c>
      <c r="G42" s="217">
        <v>27.73</v>
      </c>
      <c r="H42" s="217">
        <v>4.13</v>
      </c>
      <c r="I42" s="217">
        <v>14.8</v>
      </c>
      <c r="J42" s="217">
        <v>0.53</v>
      </c>
      <c r="K42" s="233">
        <v>89.5</v>
      </c>
      <c r="L42" s="218">
        <v>4</v>
      </c>
      <c r="M42" s="270"/>
      <c r="N42" s="228"/>
    </row>
    <row r="43" spans="1:14" x14ac:dyDescent="0.25">
      <c r="B43" s="224" t="s">
        <v>155</v>
      </c>
      <c r="C43" s="216">
        <v>3.44</v>
      </c>
      <c r="D43" s="216">
        <v>0.39</v>
      </c>
      <c r="E43" s="216">
        <v>3.71</v>
      </c>
      <c r="F43" s="216">
        <v>0.64</v>
      </c>
      <c r="G43" s="217">
        <v>6.9</v>
      </c>
      <c r="H43" s="217">
        <v>1.7</v>
      </c>
      <c r="I43" s="217">
        <v>6.1</v>
      </c>
      <c r="J43" s="217">
        <v>2.4300000000000002</v>
      </c>
      <c r="K43" s="233">
        <v>17.600000000000001</v>
      </c>
      <c r="L43" s="218">
        <v>11.2</v>
      </c>
      <c r="M43" s="270"/>
      <c r="N43" s="228"/>
    </row>
    <row r="44" spans="1:14" x14ac:dyDescent="0.25">
      <c r="B44" s="224" t="s">
        <v>156</v>
      </c>
      <c r="C44" s="216">
        <v>2.76</v>
      </c>
      <c r="D44" s="216">
        <v>0.56999999999999995</v>
      </c>
      <c r="E44" s="216">
        <v>2.4300000000000002</v>
      </c>
      <c r="F44" s="216">
        <v>0.51</v>
      </c>
      <c r="G44" s="217">
        <v>15.9</v>
      </c>
      <c r="H44" s="217">
        <v>3.8</v>
      </c>
      <c r="I44" s="217">
        <v>12.3</v>
      </c>
      <c r="J44" s="217">
        <v>2.65</v>
      </c>
      <c r="K44" s="233">
        <v>57.9</v>
      </c>
      <c r="L44" s="218">
        <v>10.4</v>
      </c>
      <c r="M44" s="270"/>
      <c r="N44" s="228"/>
    </row>
    <row r="45" spans="1:14" x14ac:dyDescent="0.25">
      <c r="B45" s="224" t="s">
        <v>157</v>
      </c>
      <c r="C45" s="216">
        <v>0</v>
      </c>
      <c r="D45" s="216">
        <v>0</v>
      </c>
      <c r="E45" s="216">
        <v>0.73</v>
      </c>
      <c r="F45" s="216">
        <v>0.23</v>
      </c>
      <c r="G45" s="217">
        <v>22.87</v>
      </c>
      <c r="H45" s="217">
        <v>1.36</v>
      </c>
      <c r="I45" s="217">
        <v>13.73</v>
      </c>
      <c r="J45" s="217">
        <v>0.81</v>
      </c>
      <c r="K45" s="233">
        <v>87.2</v>
      </c>
      <c r="L45" s="218">
        <v>1</v>
      </c>
      <c r="M45" s="270"/>
      <c r="N45" s="228"/>
    </row>
    <row r="46" spans="1:14" ht="13.8" thickBot="1" x14ac:dyDescent="0.3">
      <c r="B46" s="225" t="s">
        <v>158</v>
      </c>
      <c r="C46" s="221">
        <v>0</v>
      </c>
      <c r="D46" s="221">
        <v>0</v>
      </c>
      <c r="E46" s="221">
        <v>0.27</v>
      </c>
      <c r="F46" s="221">
        <v>0.23</v>
      </c>
      <c r="G46" s="222">
        <v>24.27</v>
      </c>
      <c r="H46" s="222">
        <v>0.92</v>
      </c>
      <c r="I46" s="222">
        <v>14.2</v>
      </c>
      <c r="J46" s="222">
        <v>0.87</v>
      </c>
      <c r="K46" s="234">
        <v>97.3</v>
      </c>
      <c r="L46" s="223">
        <v>2.5</v>
      </c>
      <c r="M46" s="270"/>
      <c r="N46" s="228"/>
    </row>
    <row r="47" spans="1:14" s="231" customFormat="1" x14ac:dyDescent="0.25">
      <c r="B47" s="244"/>
      <c r="C47" s="245"/>
      <c r="D47" s="245"/>
      <c r="E47" s="245"/>
      <c r="F47" s="245"/>
      <c r="G47" s="246"/>
      <c r="H47" s="246"/>
      <c r="I47" s="246"/>
      <c r="J47" s="246"/>
      <c r="K47" s="246"/>
      <c r="L47" s="246"/>
      <c r="M47" s="270"/>
      <c r="N47" s="246"/>
    </row>
    <row r="48" spans="1:14" x14ac:dyDescent="0.25">
      <c r="A48" s="237"/>
      <c r="B48" s="388" t="s">
        <v>209</v>
      </c>
      <c r="C48" s="355"/>
      <c r="D48" s="355"/>
      <c r="E48" s="355"/>
      <c r="F48" s="355"/>
      <c r="G48" s="355"/>
      <c r="H48" s="355"/>
      <c r="I48" s="355"/>
      <c r="J48" s="355"/>
      <c r="K48" s="355"/>
      <c r="L48" s="355"/>
      <c r="M48" s="177"/>
      <c r="N48" s="241"/>
    </row>
    <row r="49" spans="1:14" x14ac:dyDescent="0.25">
      <c r="A49" s="237"/>
      <c r="B49" s="355"/>
      <c r="C49" s="355"/>
      <c r="D49" s="355"/>
      <c r="E49" s="355"/>
      <c r="F49" s="355"/>
      <c r="G49" s="355"/>
      <c r="H49" s="355"/>
      <c r="I49" s="355"/>
      <c r="J49" s="355"/>
      <c r="K49" s="355"/>
      <c r="L49" s="355"/>
      <c r="M49" s="272"/>
      <c r="N49" s="242"/>
    </row>
    <row r="50" spans="1:14" x14ac:dyDescent="0.25">
      <c r="A50" s="237"/>
      <c r="B50" s="355"/>
      <c r="C50" s="355"/>
      <c r="D50" s="355"/>
      <c r="E50" s="355"/>
      <c r="F50" s="355"/>
      <c r="G50" s="355"/>
      <c r="H50" s="355"/>
      <c r="I50" s="355"/>
      <c r="J50" s="355"/>
      <c r="K50" s="355"/>
      <c r="L50" s="355"/>
      <c r="M50" s="273"/>
      <c r="N50" s="229"/>
    </row>
    <row r="51" spans="1:14" x14ac:dyDescent="0.25">
      <c r="A51" s="237"/>
      <c r="B51" s="355"/>
      <c r="C51" s="355"/>
      <c r="D51" s="355"/>
      <c r="E51" s="355"/>
      <c r="F51" s="355"/>
      <c r="G51" s="355"/>
      <c r="H51" s="355"/>
      <c r="I51" s="355"/>
      <c r="J51" s="355"/>
      <c r="K51" s="355"/>
      <c r="L51" s="355"/>
      <c r="M51" s="177"/>
      <c r="N51" s="241"/>
    </row>
    <row r="52" spans="1:14" x14ac:dyDescent="0.25">
      <c r="A52" s="237"/>
      <c r="B52" s="355"/>
      <c r="C52" s="355"/>
      <c r="D52" s="355"/>
      <c r="E52" s="355"/>
      <c r="F52" s="355"/>
      <c r="G52" s="355"/>
      <c r="H52" s="355"/>
      <c r="I52" s="355"/>
      <c r="J52" s="355"/>
      <c r="K52" s="355"/>
      <c r="L52" s="355"/>
      <c r="M52" s="177"/>
      <c r="N52" s="241"/>
    </row>
    <row r="53" spans="1:14" x14ac:dyDescent="0.25">
      <c r="A53" s="237"/>
      <c r="B53" s="355"/>
      <c r="C53" s="355"/>
      <c r="D53" s="355"/>
      <c r="E53" s="355"/>
      <c r="F53" s="355"/>
      <c r="G53" s="355"/>
      <c r="H53" s="355"/>
      <c r="I53" s="355"/>
      <c r="J53" s="355"/>
      <c r="K53" s="355"/>
      <c r="L53" s="355"/>
      <c r="M53" s="177"/>
      <c r="N53" s="241"/>
    </row>
    <row r="54" spans="1:14" x14ac:dyDescent="0.25">
      <c r="A54" s="237"/>
      <c r="B54" s="388" t="s">
        <v>210</v>
      </c>
      <c r="C54" s="355"/>
      <c r="D54" s="355"/>
      <c r="E54" s="355"/>
      <c r="F54" s="355"/>
      <c r="G54" s="355"/>
      <c r="H54" s="355"/>
      <c r="I54" s="355"/>
      <c r="J54" s="355"/>
      <c r="K54" s="355"/>
      <c r="L54" s="355"/>
      <c r="M54" s="177"/>
      <c r="N54" s="241"/>
    </row>
    <row r="55" spans="1:14" x14ac:dyDescent="0.25">
      <c r="A55" s="237"/>
      <c r="B55" s="355"/>
      <c r="C55" s="355"/>
      <c r="D55" s="355"/>
      <c r="E55" s="355"/>
      <c r="F55" s="355"/>
      <c r="G55" s="355"/>
      <c r="H55" s="355"/>
      <c r="I55" s="355"/>
      <c r="J55" s="355"/>
      <c r="K55" s="355"/>
      <c r="L55" s="355"/>
      <c r="M55" s="177"/>
      <c r="N55" s="241"/>
    </row>
    <row r="56" spans="1:14" x14ac:dyDescent="0.25">
      <c r="A56" s="237"/>
      <c r="B56" s="388" t="s">
        <v>211</v>
      </c>
      <c r="C56" s="355"/>
      <c r="D56" s="355"/>
      <c r="E56" s="355"/>
      <c r="F56" s="355"/>
      <c r="G56" s="355"/>
      <c r="H56" s="355"/>
      <c r="I56" s="355"/>
      <c r="J56" s="355"/>
      <c r="K56" s="355"/>
      <c r="L56" s="355"/>
      <c r="M56" s="274"/>
      <c r="N56" s="235"/>
    </row>
    <row r="57" spans="1:14" x14ac:dyDescent="0.25">
      <c r="A57" s="237"/>
      <c r="B57" s="355"/>
      <c r="C57" s="355"/>
      <c r="D57" s="355"/>
      <c r="E57" s="355"/>
      <c r="F57" s="355"/>
      <c r="G57" s="355"/>
      <c r="H57" s="355"/>
      <c r="I57" s="355"/>
      <c r="J57" s="355"/>
      <c r="K57" s="355"/>
      <c r="L57" s="355"/>
      <c r="M57" s="274"/>
      <c r="N57" s="235"/>
    </row>
    <row r="58" spans="1:14" x14ac:dyDescent="0.25">
      <c r="A58" s="237"/>
      <c r="B58" s="355"/>
      <c r="C58" s="355"/>
      <c r="D58" s="355"/>
      <c r="E58" s="355"/>
      <c r="F58" s="355"/>
      <c r="G58" s="355"/>
      <c r="H58" s="355"/>
      <c r="I58" s="355"/>
      <c r="J58" s="355"/>
      <c r="K58" s="355"/>
      <c r="L58" s="355"/>
      <c r="M58" s="273"/>
      <c r="N58" s="229"/>
    </row>
    <row r="59" spans="1:14" x14ac:dyDescent="0.25">
      <c r="A59" s="237"/>
      <c r="B59" s="355"/>
      <c r="C59" s="355"/>
      <c r="D59" s="355"/>
      <c r="E59" s="355"/>
      <c r="F59" s="355"/>
      <c r="G59" s="355"/>
      <c r="H59" s="355"/>
      <c r="I59" s="355"/>
      <c r="J59" s="355"/>
      <c r="K59" s="355"/>
      <c r="L59" s="355"/>
      <c r="M59" s="177"/>
      <c r="N59" s="177"/>
    </row>
    <row r="60" spans="1:14" s="275" customFormat="1" x14ac:dyDescent="0.25">
      <c r="A60" s="236"/>
      <c r="B60" s="388" t="s">
        <v>212</v>
      </c>
      <c r="C60" s="355"/>
      <c r="D60" s="355"/>
      <c r="E60" s="355"/>
      <c r="F60" s="355"/>
      <c r="G60" s="355"/>
      <c r="H60" s="355"/>
      <c r="I60" s="355"/>
      <c r="J60" s="355"/>
      <c r="K60" s="355"/>
      <c r="L60" s="355"/>
      <c r="M60" s="177"/>
      <c r="N60" s="177"/>
    </row>
    <row r="61" spans="1:14" s="275" customFormat="1" x14ac:dyDescent="0.25">
      <c r="A61" s="236"/>
      <c r="B61" s="355"/>
      <c r="C61" s="355"/>
      <c r="D61" s="355"/>
      <c r="E61" s="355"/>
      <c r="F61" s="355"/>
      <c r="G61" s="355"/>
      <c r="H61" s="355"/>
      <c r="I61" s="355"/>
      <c r="J61" s="355"/>
      <c r="K61" s="355"/>
      <c r="L61" s="355"/>
      <c r="M61" s="177"/>
      <c r="N61" s="177"/>
    </row>
    <row r="62" spans="1:14" s="248" customFormat="1" x14ac:dyDescent="0.25">
      <c r="A62" s="237"/>
      <c r="B62" s="389" t="s">
        <v>213</v>
      </c>
      <c r="C62" s="390"/>
      <c r="D62" s="390"/>
      <c r="E62" s="390"/>
      <c r="F62" s="390"/>
      <c r="G62" s="390"/>
      <c r="H62" s="390"/>
      <c r="I62" s="390"/>
      <c r="J62" s="390"/>
      <c r="K62" s="390"/>
      <c r="L62" s="390"/>
      <c r="M62" s="177"/>
      <c r="N62" s="177"/>
    </row>
    <row r="63" spans="1:14" s="248" customFormat="1" ht="13.2" customHeight="1" x14ac:dyDescent="0.25">
      <c r="A63" s="237"/>
      <c r="B63" s="388" t="s">
        <v>214</v>
      </c>
      <c r="C63" s="388"/>
      <c r="D63" s="388"/>
      <c r="E63" s="388"/>
      <c r="F63" s="388"/>
      <c r="G63" s="388"/>
      <c r="H63" s="388"/>
      <c r="I63" s="388"/>
      <c r="J63" s="388"/>
      <c r="K63" s="388"/>
      <c r="L63" s="388"/>
      <c r="M63" s="177"/>
      <c r="N63" s="177"/>
    </row>
    <row r="64" spans="1:14" s="248" customFormat="1" x14ac:dyDescent="0.25">
      <c r="A64" s="249"/>
      <c r="B64" s="388"/>
      <c r="C64" s="388"/>
      <c r="D64" s="388"/>
      <c r="E64" s="388"/>
      <c r="F64" s="388"/>
      <c r="G64" s="388"/>
      <c r="H64" s="388"/>
      <c r="I64" s="388"/>
      <c r="J64" s="388"/>
      <c r="K64" s="388"/>
      <c r="L64" s="388"/>
      <c r="M64" s="250"/>
      <c r="N64" s="250"/>
    </row>
    <row r="65" spans="2:14" x14ac:dyDescent="0.25">
      <c r="B65" s="226"/>
      <c r="C65" s="227"/>
      <c r="D65" s="227"/>
      <c r="E65" s="227"/>
      <c r="F65" s="227"/>
      <c r="G65" s="228"/>
      <c r="H65" s="228"/>
      <c r="I65" s="228"/>
      <c r="J65" s="228"/>
      <c r="K65" s="228"/>
      <c r="L65" s="228"/>
      <c r="M65" s="270"/>
      <c r="N65" s="228"/>
    </row>
  </sheetData>
  <mergeCells count="18">
    <mergeCell ref="B60:L61"/>
    <mergeCell ref="K4:K5"/>
    <mergeCell ref="J4:J5"/>
    <mergeCell ref="L4:L5"/>
    <mergeCell ref="B63:L64"/>
    <mergeCell ref="B62:L62"/>
    <mergeCell ref="B48:L53"/>
    <mergeCell ref="B54:L55"/>
    <mergeCell ref="B56:L59"/>
    <mergeCell ref="B1:L3"/>
    <mergeCell ref="B4:B6"/>
    <mergeCell ref="C4:C5"/>
    <mergeCell ref="D4:D5"/>
    <mergeCell ref="E4:E5"/>
    <mergeCell ref="F4:F5"/>
    <mergeCell ref="G4:G5"/>
    <mergeCell ref="H4:H5"/>
    <mergeCell ref="I4:I5"/>
  </mergeCells>
  <pageMargins left="0.75" right="0.5" top="0.5" bottom="0.5" header="0" footer="0"/>
  <pageSetup scale="83" orientation="portrait" horizontalDpi="4294967293" verticalDpi="4294967293"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7"/>
  <sheetViews>
    <sheetView zoomScaleNormal="100" workbookViewId="0">
      <selection activeCell="O69" sqref="O69"/>
    </sheetView>
  </sheetViews>
  <sheetFormatPr defaultRowHeight="10.199999999999999" x14ac:dyDescent="0.2"/>
  <cols>
    <col min="1" max="1" width="4.6640625" style="207" customWidth="1"/>
    <col min="2" max="2" width="14" style="207" bestFit="1" customWidth="1"/>
    <col min="3" max="3" width="9.5546875" style="207" customWidth="1"/>
    <col min="4" max="4" width="4.6640625" style="207" customWidth="1"/>
    <col min="5" max="5" width="9.5546875" style="207" customWidth="1"/>
    <col min="6" max="6" width="4.6640625" style="207" customWidth="1"/>
    <col min="7" max="7" width="9.5546875" style="207" customWidth="1"/>
    <col min="8" max="8" width="4.6640625" style="207" customWidth="1"/>
    <col min="9" max="9" width="9.5546875" style="207" customWidth="1"/>
    <col min="10" max="10" width="4.6640625" style="207" customWidth="1"/>
    <col min="11" max="11" width="9.5546875" style="207" customWidth="1"/>
    <col min="12" max="14" width="4.6640625" style="207" customWidth="1"/>
    <col min="15" max="212" width="9.109375" style="207"/>
    <col min="213" max="213" width="15.44140625" style="207" customWidth="1"/>
    <col min="214" max="214" width="10" style="207" customWidth="1"/>
    <col min="215" max="215" width="9.88671875" style="207" customWidth="1"/>
    <col min="216" max="222" width="9.109375" style="207"/>
    <col min="223" max="223" width="10" style="207" customWidth="1"/>
    <col min="224" max="468" width="9.109375" style="207"/>
    <col min="469" max="469" width="15.44140625" style="207" customWidth="1"/>
    <col min="470" max="470" width="10" style="207" customWidth="1"/>
    <col min="471" max="471" width="9.88671875" style="207" customWidth="1"/>
    <col min="472" max="478" width="9.109375" style="207"/>
    <col min="479" max="479" width="10" style="207" customWidth="1"/>
    <col min="480" max="724" width="9.109375" style="207"/>
    <col min="725" max="725" width="15.44140625" style="207" customWidth="1"/>
    <col min="726" max="726" width="10" style="207" customWidth="1"/>
    <col min="727" max="727" width="9.88671875" style="207" customWidth="1"/>
    <col min="728" max="734" width="9.109375" style="207"/>
    <col min="735" max="735" width="10" style="207" customWidth="1"/>
    <col min="736" max="980" width="9.109375" style="207"/>
    <col min="981" max="981" width="15.44140625" style="207" customWidth="1"/>
    <col min="982" max="982" width="10" style="207" customWidth="1"/>
    <col min="983" max="983" width="9.88671875" style="207" customWidth="1"/>
    <col min="984" max="990" width="9.109375" style="207"/>
    <col min="991" max="991" width="10" style="207" customWidth="1"/>
    <col min="992" max="1236" width="9.109375" style="207"/>
    <col min="1237" max="1237" width="15.44140625" style="207" customWidth="1"/>
    <col min="1238" max="1238" width="10" style="207" customWidth="1"/>
    <col min="1239" max="1239" width="9.88671875" style="207" customWidth="1"/>
    <col min="1240" max="1246" width="9.109375" style="207"/>
    <col min="1247" max="1247" width="10" style="207" customWidth="1"/>
    <col min="1248" max="1492" width="9.109375" style="207"/>
    <col min="1493" max="1493" width="15.44140625" style="207" customWidth="1"/>
    <col min="1494" max="1494" width="10" style="207" customWidth="1"/>
    <col min="1495" max="1495" width="9.88671875" style="207" customWidth="1"/>
    <col min="1496" max="1502" width="9.109375" style="207"/>
    <col min="1503" max="1503" width="10" style="207" customWidth="1"/>
    <col min="1504" max="1748" width="9.109375" style="207"/>
    <col min="1749" max="1749" width="15.44140625" style="207" customWidth="1"/>
    <col min="1750" max="1750" width="10" style="207" customWidth="1"/>
    <col min="1751" max="1751" width="9.88671875" style="207" customWidth="1"/>
    <col min="1752" max="1758" width="9.109375" style="207"/>
    <col min="1759" max="1759" width="10" style="207" customWidth="1"/>
    <col min="1760" max="2004" width="9.109375" style="207"/>
    <col min="2005" max="2005" width="15.44140625" style="207" customWidth="1"/>
    <col min="2006" max="2006" width="10" style="207" customWidth="1"/>
    <col min="2007" max="2007" width="9.88671875" style="207" customWidth="1"/>
    <col min="2008" max="2014" width="9.109375" style="207"/>
    <col min="2015" max="2015" width="10" style="207" customWidth="1"/>
    <col min="2016" max="2260" width="9.109375" style="207"/>
    <col min="2261" max="2261" width="15.44140625" style="207" customWidth="1"/>
    <col min="2262" max="2262" width="10" style="207" customWidth="1"/>
    <col min="2263" max="2263" width="9.88671875" style="207" customWidth="1"/>
    <col min="2264" max="2270" width="9.109375" style="207"/>
    <col min="2271" max="2271" width="10" style="207" customWidth="1"/>
    <col min="2272" max="2516" width="9.109375" style="207"/>
    <col min="2517" max="2517" width="15.44140625" style="207" customWidth="1"/>
    <col min="2518" max="2518" width="10" style="207" customWidth="1"/>
    <col min="2519" max="2519" width="9.88671875" style="207" customWidth="1"/>
    <col min="2520" max="2526" width="9.109375" style="207"/>
    <col min="2527" max="2527" width="10" style="207" customWidth="1"/>
    <col min="2528" max="2772" width="9.109375" style="207"/>
    <col min="2773" max="2773" width="15.44140625" style="207" customWidth="1"/>
    <col min="2774" max="2774" width="10" style="207" customWidth="1"/>
    <col min="2775" max="2775" width="9.88671875" style="207" customWidth="1"/>
    <col min="2776" max="2782" width="9.109375" style="207"/>
    <col min="2783" max="2783" width="10" style="207" customWidth="1"/>
    <col min="2784" max="3028" width="9.109375" style="207"/>
    <col min="3029" max="3029" width="15.44140625" style="207" customWidth="1"/>
    <col min="3030" max="3030" width="10" style="207" customWidth="1"/>
    <col min="3031" max="3031" width="9.88671875" style="207" customWidth="1"/>
    <col min="3032" max="3038" width="9.109375" style="207"/>
    <col min="3039" max="3039" width="10" style="207" customWidth="1"/>
    <col min="3040" max="3284" width="9.109375" style="207"/>
    <col min="3285" max="3285" width="15.44140625" style="207" customWidth="1"/>
    <col min="3286" max="3286" width="10" style="207" customWidth="1"/>
    <col min="3287" max="3287" width="9.88671875" style="207" customWidth="1"/>
    <col min="3288" max="3294" width="9.109375" style="207"/>
    <col min="3295" max="3295" width="10" style="207" customWidth="1"/>
    <col min="3296" max="3540" width="9.109375" style="207"/>
    <col min="3541" max="3541" width="15.44140625" style="207" customWidth="1"/>
    <col min="3542" max="3542" width="10" style="207" customWidth="1"/>
    <col min="3543" max="3543" width="9.88671875" style="207" customWidth="1"/>
    <col min="3544" max="3550" width="9.109375" style="207"/>
    <col min="3551" max="3551" width="10" style="207" customWidth="1"/>
    <col min="3552" max="3796" width="9.109375" style="207"/>
    <col min="3797" max="3797" width="15.44140625" style="207" customWidth="1"/>
    <col min="3798" max="3798" width="10" style="207" customWidth="1"/>
    <col min="3799" max="3799" width="9.88671875" style="207" customWidth="1"/>
    <col min="3800" max="3806" width="9.109375" style="207"/>
    <col min="3807" max="3807" width="10" style="207" customWidth="1"/>
    <col min="3808" max="4052" width="9.109375" style="207"/>
    <col min="4053" max="4053" width="15.44140625" style="207" customWidth="1"/>
    <col min="4054" max="4054" width="10" style="207" customWidth="1"/>
    <col min="4055" max="4055" width="9.88671875" style="207" customWidth="1"/>
    <col min="4056" max="4062" width="9.109375" style="207"/>
    <col min="4063" max="4063" width="10" style="207" customWidth="1"/>
    <col min="4064" max="4308" width="9.109375" style="207"/>
    <col min="4309" max="4309" width="15.44140625" style="207" customWidth="1"/>
    <col min="4310" max="4310" width="10" style="207" customWidth="1"/>
    <col min="4311" max="4311" width="9.88671875" style="207" customWidth="1"/>
    <col min="4312" max="4318" width="9.109375" style="207"/>
    <col min="4319" max="4319" width="10" style="207" customWidth="1"/>
    <col min="4320" max="4564" width="9.109375" style="207"/>
    <col min="4565" max="4565" width="15.44140625" style="207" customWidth="1"/>
    <col min="4566" max="4566" width="10" style="207" customWidth="1"/>
    <col min="4567" max="4567" width="9.88671875" style="207" customWidth="1"/>
    <col min="4568" max="4574" width="9.109375" style="207"/>
    <col min="4575" max="4575" width="10" style="207" customWidth="1"/>
    <col min="4576" max="4820" width="9.109375" style="207"/>
    <col min="4821" max="4821" width="15.44140625" style="207" customWidth="1"/>
    <col min="4822" max="4822" width="10" style="207" customWidth="1"/>
    <col min="4823" max="4823" width="9.88671875" style="207" customWidth="1"/>
    <col min="4824" max="4830" width="9.109375" style="207"/>
    <col min="4831" max="4831" width="10" style="207" customWidth="1"/>
    <col min="4832" max="5076" width="9.109375" style="207"/>
    <col min="5077" max="5077" width="15.44140625" style="207" customWidth="1"/>
    <col min="5078" max="5078" width="10" style="207" customWidth="1"/>
    <col min="5079" max="5079" width="9.88671875" style="207" customWidth="1"/>
    <col min="5080" max="5086" width="9.109375" style="207"/>
    <col min="5087" max="5087" width="10" style="207" customWidth="1"/>
    <col min="5088" max="5332" width="9.109375" style="207"/>
    <col min="5333" max="5333" width="15.44140625" style="207" customWidth="1"/>
    <col min="5334" max="5334" width="10" style="207" customWidth="1"/>
    <col min="5335" max="5335" width="9.88671875" style="207" customWidth="1"/>
    <col min="5336" max="5342" width="9.109375" style="207"/>
    <col min="5343" max="5343" width="10" style="207" customWidth="1"/>
    <col min="5344" max="5588" width="9.109375" style="207"/>
    <col min="5589" max="5589" width="15.44140625" style="207" customWidth="1"/>
    <col min="5590" max="5590" width="10" style="207" customWidth="1"/>
    <col min="5591" max="5591" width="9.88671875" style="207" customWidth="1"/>
    <col min="5592" max="5598" width="9.109375" style="207"/>
    <col min="5599" max="5599" width="10" style="207" customWidth="1"/>
    <col min="5600" max="5844" width="9.109375" style="207"/>
    <col min="5845" max="5845" width="15.44140625" style="207" customWidth="1"/>
    <col min="5846" max="5846" width="10" style="207" customWidth="1"/>
    <col min="5847" max="5847" width="9.88671875" style="207" customWidth="1"/>
    <col min="5848" max="5854" width="9.109375" style="207"/>
    <col min="5855" max="5855" width="10" style="207" customWidth="1"/>
    <col min="5856" max="6100" width="9.109375" style="207"/>
    <col min="6101" max="6101" width="15.44140625" style="207" customWidth="1"/>
    <col min="6102" max="6102" width="10" style="207" customWidth="1"/>
    <col min="6103" max="6103" width="9.88671875" style="207" customWidth="1"/>
    <col min="6104" max="6110" width="9.109375" style="207"/>
    <col min="6111" max="6111" width="10" style="207" customWidth="1"/>
    <col min="6112" max="6356" width="9.109375" style="207"/>
    <col min="6357" max="6357" width="15.44140625" style="207" customWidth="1"/>
    <col min="6358" max="6358" width="10" style="207" customWidth="1"/>
    <col min="6359" max="6359" width="9.88671875" style="207" customWidth="1"/>
    <col min="6360" max="6366" width="9.109375" style="207"/>
    <col min="6367" max="6367" width="10" style="207" customWidth="1"/>
    <col min="6368" max="6612" width="9.109375" style="207"/>
    <col min="6613" max="6613" width="15.44140625" style="207" customWidth="1"/>
    <col min="6614" max="6614" width="10" style="207" customWidth="1"/>
    <col min="6615" max="6615" width="9.88671875" style="207" customWidth="1"/>
    <col min="6616" max="6622" width="9.109375" style="207"/>
    <col min="6623" max="6623" width="10" style="207" customWidth="1"/>
    <col min="6624" max="6868" width="9.109375" style="207"/>
    <col min="6869" max="6869" width="15.44140625" style="207" customWidth="1"/>
    <col min="6870" max="6870" width="10" style="207" customWidth="1"/>
    <col min="6871" max="6871" width="9.88671875" style="207" customWidth="1"/>
    <col min="6872" max="6878" width="9.109375" style="207"/>
    <col min="6879" max="6879" width="10" style="207" customWidth="1"/>
    <col min="6880" max="7124" width="9.109375" style="207"/>
    <col min="7125" max="7125" width="15.44140625" style="207" customWidth="1"/>
    <col min="7126" max="7126" width="10" style="207" customWidth="1"/>
    <col min="7127" max="7127" width="9.88671875" style="207" customWidth="1"/>
    <col min="7128" max="7134" width="9.109375" style="207"/>
    <col min="7135" max="7135" width="10" style="207" customWidth="1"/>
    <col min="7136" max="7380" width="9.109375" style="207"/>
    <col min="7381" max="7381" width="15.44140625" style="207" customWidth="1"/>
    <col min="7382" max="7382" width="10" style="207" customWidth="1"/>
    <col min="7383" max="7383" width="9.88671875" style="207" customWidth="1"/>
    <col min="7384" max="7390" width="9.109375" style="207"/>
    <col min="7391" max="7391" width="10" style="207" customWidth="1"/>
    <col min="7392" max="7636" width="9.109375" style="207"/>
    <col min="7637" max="7637" width="15.44140625" style="207" customWidth="1"/>
    <col min="7638" max="7638" width="10" style="207" customWidth="1"/>
    <col min="7639" max="7639" width="9.88671875" style="207" customWidth="1"/>
    <col min="7640" max="7646" width="9.109375" style="207"/>
    <col min="7647" max="7647" width="10" style="207" customWidth="1"/>
    <col min="7648" max="7892" width="9.109375" style="207"/>
    <col min="7893" max="7893" width="15.44140625" style="207" customWidth="1"/>
    <col min="7894" max="7894" width="10" style="207" customWidth="1"/>
    <col min="7895" max="7895" width="9.88671875" style="207" customWidth="1"/>
    <col min="7896" max="7902" width="9.109375" style="207"/>
    <col min="7903" max="7903" width="10" style="207" customWidth="1"/>
    <col min="7904" max="8148" width="9.109375" style="207"/>
    <col min="8149" max="8149" width="15.44140625" style="207" customWidth="1"/>
    <col min="8150" max="8150" width="10" style="207" customWidth="1"/>
    <col min="8151" max="8151" width="9.88671875" style="207" customWidth="1"/>
    <col min="8152" max="8158" width="9.109375" style="207"/>
    <col min="8159" max="8159" width="10" style="207" customWidth="1"/>
    <col min="8160" max="8404" width="9.109375" style="207"/>
    <col min="8405" max="8405" width="15.44140625" style="207" customWidth="1"/>
    <col min="8406" max="8406" width="10" style="207" customWidth="1"/>
    <col min="8407" max="8407" width="9.88671875" style="207" customWidth="1"/>
    <col min="8408" max="8414" width="9.109375" style="207"/>
    <col min="8415" max="8415" width="10" style="207" customWidth="1"/>
    <col min="8416" max="8660" width="9.109375" style="207"/>
    <col min="8661" max="8661" width="15.44140625" style="207" customWidth="1"/>
    <col min="8662" max="8662" width="10" style="207" customWidth="1"/>
    <col min="8663" max="8663" width="9.88671875" style="207" customWidth="1"/>
    <col min="8664" max="8670" width="9.109375" style="207"/>
    <col min="8671" max="8671" width="10" style="207" customWidth="1"/>
    <col min="8672" max="8916" width="9.109375" style="207"/>
    <col min="8917" max="8917" width="15.44140625" style="207" customWidth="1"/>
    <col min="8918" max="8918" width="10" style="207" customWidth="1"/>
    <col min="8919" max="8919" width="9.88671875" style="207" customWidth="1"/>
    <col min="8920" max="8926" width="9.109375" style="207"/>
    <col min="8927" max="8927" width="10" style="207" customWidth="1"/>
    <col min="8928" max="9172" width="9.109375" style="207"/>
    <col min="9173" max="9173" width="15.44140625" style="207" customWidth="1"/>
    <col min="9174" max="9174" width="10" style="207" customWidth="1"/>
    <col min="9175" max="9175" width="9.88671875" style="207" customWidth="1"/>
    <col min="9176" max="9182" width="9.109375" style="207"/>
    <col min="9183" max="9183" width="10" style="207" customWidth="1"/>
    <col min="9184" max="9428" width="9.109375" style="207"/>
    <col min="9429" max="9429" width="15.44140625" style="207" customWidth="1"/>
    <col min="9430" max="9430" width="10" style="207" customWidth="1"/>
    <col min="9431" max="9431" width="9.88671875" style="207" customWidth="1"/>
    <col min="9432" max="9438" width="9.109375" style="207"/>
    <col min="9439" max="9439" width="10" style="207" customWidth="1"/>
    <col min="9440" max="9684" width="9.109375" style="207"/>
    <col min="9685" max="9685" width="15.44140625" style="207" customWidth="1"/>
    <col min="9686" max="9686" width="10" style="207" customWidth="1"/>
    <col min="9687" max="9687" width="9.88671875" style="207" customWidth="1"/>
    <col min="9688" max="9694" width="9.109375" style="207"/>
    <col min="9695" max="9695" width="10" style="207" customWidth="1"/>
    <col min="9696" max="9940" width="9.109375" style="207"/>
    <col min="9941" max="9941" width="15.44140625" style="207" customWidth="1"/>
    <col min="9942" max="9942" width="10" style="207" customWidth="1"/>
    <col min="9943" max="9943" width="9.88671875" style="207" customWidth="1"/>
    <col min="9944" max="9950" width="9.109375" style="207"/>
    <col min="9951" max="9951" width="10" style="207" customWidth="1"/>
    <col min="9952" max="10196" width="9.109375" style="207"/>
    <col min="10197" max="10197" width="15.44140625" style="207" customWidth="1"/>
    <col min="10198" max="10198" width="10" style="207" customWidth="1"/>
    <col min="10199" max="10199" width="9.88671875" style="207" customWidth="1"/>
    <col min="10200" max="10206" width="9.109375" style="207"/>
    <col min="10207" max="10207" width="10" style="207" customWidth="1"/>
    <col min="10208" max="10452" width="9.109375" style="207"/>
    <col min="10453" max="10453" width="15.44140625" style="207" customWidth="1"/>
    <col min="10454" max="10454" width="10" style="207" customWidth="1"/>
    <col min="10455" max="10455" width="9.88671875" style="207" customWidth="1"/>
    <col min="10456" max="10462" width="9.109375" style="207"/>
    <col min="10463" max="10463" width="10" style="207" customWidth="1"/>
    <col min="10464" max="10708" width="9.109375" style="207"/>
    <col min="10709" max="10709" width="15.44140625" style="207" customWidth="1"/>
    <col min="10710" max="10710" width="10" style="207" customWidth="1"/>
    <col min="10711" max="10711" width="9.88671875" style="207" customWidth="1"/>
    <col min="10712" max="10718" width="9.109375" style="207"/>
    <col min="10719" max="10719" width="10" style="207" customWidth="1"/>
    <col min="10720" max="10964" width="9.109375" style="207"/>
    <col min="10965" max="10965" width="15.44140625" style="207" customWidth="1"/>
    <col min="10966" max="10966" width="10" style="207" customWidth="1"/>
    <col min="10967" max="10967" width="9.88671875" style="207" customWidth="1"/>
    <col min="10968" max="10974" width="9.109375" style="207"/>
    <col min="10975" max="10975" width="10" style="207" customWidth="1"/>
    <col min="10976" max="11220" width="9.109375" style="207"/>
    <col min="11221" max="11221" width="15.44140625" style="207" customWidth="1"/>
    <col min="11222" max="11222" width="10" style="207" customWidth="1"/>
    <col min="11223" max="11223" width="9.88671875" style="207" customWidth="1"/>
    <col min="11224" max="11230" width="9.109375" style="207"/>
    <col min="11231" max="11231" width="10" style="207" customWidth="1"/>
    <col min="11232" max="11476" width="9.109375" style="207"/>
    <col min="11477" max="11477" width="15.44140625" style="207" customWidth="1"/>
    <col min="11478" max="11478" width="10" style="207" customWidth="1"/>
    <col min="11479" max="11479" width="9.88671875" style="207" customWidth="1"/>
    <col min="11480" max="11486" width="9.109375" style="207"/>
    <col min="11487" max="11487" width="10" style="207" customWidth="1"/>
    <col min="11488" max="11732" width="9.109375" style="207"/>
    <col min="11733" max="11733" width="15.44140625" style="207" customWidth="1"/>
    <col min="11734" max="11734" width="10" style="207" customWidth="1"/>
    <col min="11735" max="11735" width="9.88671875" style="207" customWidth="1"/>
    <col min="11736" max="11742" width="9.109375" style="207"/>
    <col min="11743" max="11743" width="10" style="207" customWidth="1"/>
    <col min="11744" max="11988" width="9.109375" style="207"/>
    <col min="11989" max="11989" width="15.44140625" style="207" customWidth="1"/>
    <col min="11990" max="11990" width="10" style="207" customWidth="1"/>
    <col min="11991" max="11991" width="9.88671875" style="207" customWidth="1"/>
    <col min="11992" max="11998" width="9.109375" style="207"/>
    <col min="11999" max="11999" width="10" style="207" customWidth="1"/>
    <col min="12000" max="12244" width="9.109375" style="207"/>
    <col min="12245" max="12245" width="15.44140625" style="207" customWidth="1"/>
    <col min="12246" max="12246" width="10" style="207" customWidth="1"/>
    <col min="12247" max="12247" width="9.88671875" style="207" customWidth="1"/>
    <col min="12248" max="12254" width="9.109375" style="207"/>
    <col min="12255" max="12255" width="10" style="207" customWidth="1"/>
    <col min="12256" max="12500" width="9.109375" style="207"/>
    <col min="12501" max="12501" width="15.44140625" style="207" customWidth="1"/>
    <col min="12502" max="12502" width="10" style="207" customWidth="1"/>
    <col min="12503" max="12503" width="9.88671875" style="207" customWidth="1"/>
    <col min="12504" max="12510" width="9.109375" style="207"/>
    <col min="12511" max="12511" width="10" style="207" customWidth="1"/>
    <col min="12512" max="12756" width="9.109375" style="207"/>
    <col min="12757" max="12757" width="15.44140625" style="207" customWidth="1"/>
    <col min="12758" max="12758" width="10" style="207" customWidth="1"/>
    <col min="12759" max="12759" width="9.88671875" style="207" customWidth="1"/>
    <col min="12760" max="12766" width="9.109375" style="207"/>
    <col min="12767" max="12767" width="10" style="207" customWidth="1"/>
    <col min="12768" max="13012" width="9.109375" style="207"/>
    <col min="13013" max="13013" width="15.44140625" style="207" customWidth="1"/>
    <col min="13014" max="13014" width="10" style="207" customWidth="1"/>
    <col min="13015" max="13015" width="9.88671875" style="207" customWidth="1"/>
    <col min="13016" max="13022" width="9.109375" style="207"/>
    <col min="13023" max="13023" width="10" style="207" customWidth="1"/>
    <col min="13024" max="13268" width="9.109375" style="207"/>
    <col min="13269" max="13269" width="15.44140625" style="207" customWidth="1"/>
    <col min="13270" max="13270" width="10" style="207" customWidth="1"/>
    <col min="13271" max="13271" width="9.88671875" style="207" customWidth="1"/>
    <col min="13272" max="13278" width="9.109375" style="207"/>
    <col min="13279" max="13279" width="10" style="207" customWidth="1"/>
    <col min="13280" max="13524" width="9.109375" style="207"/>
    <col min="13525" max="13525" width="15.44140625" style="207" customWidth="1"/>
    <col min="13526" max="13526" width="10" style="207" customWidth="1"/>
    <col min="13527" max="13527" width="9.88671875" style="207" customWidth="1"/>
    <col min="13528" max="13534" width="9.109375" style="207"/>
    <col min="13535" max="13535" width="10" style="207" customWidth="1"/>
    <col min="13536" max="13780" width="9.109375" style="207"/>
    <col min="13781" max="13781" width="15.44140625" style="207" customWidth="1"/>
    <col min="13782" max="13782" width="10" style="207" customWidth="1"/>
    <col min="13783" max="13783" width="9.88671875" style="207" customWidth="1"/>
    <col min="13784" max="13790" width="9.109375" style="207"/>
    <col min="13791" max="13791" width="10" style="207" customWidth="1"/>
    <col min="13792" max="14036" width="9.109375" style="207"/>
    <col min="14037" max="14037" width="15.44140625" style="207" customWidth="1"/>
    <col min="14038" max="14038" width="10" style="207" customWidth="1"/>
    <col min="14039" max="14039" width="9.88671875" style="207" customWidth="1"/>
    <col min="14040" max="14046" width="9.109375" style="207"/>
    <col min="14047" max="14047" width="10" style="207" customWidth="1"/>
    <col min="14048" max="14292" width="9.109375" style="207"/>
    <col min="14293" max="14293" width="15.44140625" style="207" customWidth="1"/>
    <col min="14294" max="14294" width="10" style="207" customWidth="1"/>
    <col min="14295" max="14295" width="9.88671875" style="207" customWidth="1"/>
    <col min="14296" max="14302" width="9.109375" style="207"/>
    <col min="14303" max="14303" width="10" style="207" customWidth="1"/>
    <col min="14304" max="14548" width="9.109375" style="207"/>
    <col min="14549" max="14549" width="15.44140625" style="207" customWidth="1"/>
    <col min="14550" max="14550" width="10" style="207" customWidth="1"/>
    <col min="14551" max="14551" width="9.88671875" style="207" customWidth="1"/>
    <col min="14552" max="14558" width="9.109375" style="207"/>
    <col min="14559" max="14559" width="10" style="207" customWidth="1"/>
    <col min="14560" max="14804" width="9.109375" style="207"/>
    <col min="14805" max="14805" width="15.44140625" style="207" customWidth="1"/>
    <col min="14806" max="14806" width="10" style="207" customWidth="1"/>
    <col min="14807" max="14807" width="9.88671875" style="207" customWidth="1"/>
    <col min="14808" max="14814" width="9.109375" style="207"/>
    <col min="14815" max="14815" width="10" style="207" customWidth="1"/>
    <col min="14816" max="15060" width="9.109375" style="207"/>
    <col min="15061" max="15061" width="15.44140625" style="207" customWidth="1"/>
    <col min="15062" max="15062" width="10" style="207" customWidth="1"/>
    <col min="15063" max="15063" width="9.88671875" style="207" customWidth="1"/>
    <col min="15064" max="15070" width="9.109375" style="207"/>
    <col min="15071" max="15071" width="10" style="207" customWidth="1"/>
    <col min="15072" max="15316" width="9.109375" style="207"/>
    <col min="15317" max="15317" width="15.44140625" style="207" customWidth="1"/>
    <col min="15318" max="15318" width="10" style="207" customWidth="1"/>
    <col min="15319" max="15319" width="9.88671875" style="207" customWidth="1"/>
    <col min="15320" max="15326" width="9.109375" style="207"/>
    <col min="15327" max="15327" width="10" style="207" customWidth="1"/>
    <col min="15328" max="15572" width="9.109375" style="207"/>
    <col min="15573" max="15573" width="15.44140625" style="207" customWidth="1"/>
    <col min="15574" max="15574" width="10" style="207" customWidth="1"/>
    <col min="15575" max="15575" width="9.88671875" style="207" customWidth="1"/>
    <col min="15576" max="15582" width="9.109375" style="207"/>
    <col min="15583" max="15583" width="10" style="207" customWidth="1"/>
    <col min="15584" max="15828" width="9.109375" style="207"/>
    <col min="15829" max="15829" width="15.44140625" style="207" customWidth="1"/>
    <col min="15830" max="15830" width="10" style="207" customWidth="1"/>
    <col min="15831" max="15831" width="9.88671875" style="207" customWidth="1"/>
    <col min="15832" max="15838" width="9.109375" style="207"/>
    <col min="15839" max="15839" width="10" style="207" customWidth="1"/>
    <col min="15840" max="16084" width="9.109375" style="207"/>
    <col min="16085" max="16085" width="15.44140625" style="207" customWidth="1"/>
    <col min="16086" max="16086" width="10" style="207" customWidth="1"/>
    <col min="16087" max="16087" width="9.88671875" style="207" customWidth="1"/>
    <col min="16088" max="16094" width="9.109375" style="207"/>
    <col min="16095" max="16095" width="10" style="207" customWidth="1"/>
    <col min="16096" max="16384" width="9.109375" style="207"/>
  </cols>
  <sheetData>
    <row r="1" spans="2:15" ht="10.199999999999999" customHeight="1" x14ac:dyDescent="0.2">
      <c r="B1" s="391" t="s">
        <v>190</v>
      </c>
      <c r="C1" s="380"/>
      <c r="D1" s="380"/>
      <c r="E1" s="380"/>
      <c r="F1" s="380"/>
      <c r="G1" s="380"/>
      <c r="H1" s="380"/>
      <c r="I1" s="380"/>
      <c r="J1" s="380"/>
      <c r="K1" s="380"/>
      <c r="L1" s="380"/>
      <c r="M1" s="239"/>
      <c r="N1" s="239"/>
      <c r="O1" s="176"/>
    </row>
    <row r="2" spans="2:15" x14ac:dyDescent="0.2">
      <c r="B2" s="380"/>
      <c r="C2" s="380"/>
      <c r="D2" s="380"/>
      <c r="E2" s="380"/>
      <c r="F2" s="380"/>
      <c r="G2" s="380"/>
      <c r="H2" s="380"/>
      <c r="I2" s="380"/>
      <c r="J2" s="380"/>
      <c r="K2" s="380"/>
      <c r="L2" s="380"/>
      <c r="M2" s="239"/>
      <c r="N2" s="239"/>
      <c r="O2" s="208"/>
    </row>
    <row r="3" spans="2:15" ht="10.8" thickBot="1" x14ac:dyDescent="0.25">
      <c r="B3" s="381"/>
      <c r="C3" s="381"/>
      <c r="D3" s="381"/>
      <c r="E3" s="381"/>
      <c r="F3" s="381"/>
      <c r="G3" s="381"/>
      <c r="H3" s="381"/>
      <c r="I3" s="381"/>
      <c r="J3" s="381"/>
      <c r="K3" s="381"/>
      <c r="L3" s="381"/>
      <c r="M3" s="240"/>
      <c r="N3" s="240"/>
      <c r="O3" s="209"/>
    </row>
    <row r="4" spans="2:15" ht="22.95" customHeight="1" x14ac:dyDescent="0.25">
      <c r="B4" s="382" t="s">
        <v>101</v>
      </c>
      <c r="C4" s="384" t="s">
        <v>149</v>
      </c>
      <c r="D4" s="386"/>
      <c r="E4" s="384" t="s">
        <v>150</v>
      </c>
      <c r="F4" s="386"/>
      <c r="G4" s="384" t="s">
        <v>171</v>
      </c>
      <c r="H4" s="386"/>
      <c r="I4" s="384" t="s">
        <v>172</v>
      </c>
      <c r="J4" s="386"/>
      <c r="K4" s="384" t="s">
        <v>151</v>
      </c>
      <c r="L4" s="386"/>
      <c r="M4" s="238"/>
      <c r="N4" s="238"/>
      <c r="O4" s="210"/>
    </row>
    <row r="5" spans="2:15" ht="22.95" customHeight="1" thickBot="1" x14ac:dyDescent="0.3">
      <c r="B5" s="383"/>
      <c r="C5" s="385"/>
      <c r="D5" s="387"/>
      <c r="E5" s="385"/>
      <c r="F5" s="387"/>
      <c r="G5" s="385"/>
      <c r="H5" s="387"/>
      <c r="I5" s="385"/>
      <c r="J5" s="387"/>
      <c r="K5" s="385"/>
      <c r="L5" s="387"/>
      <c r="M5" s="238"/>
      <c r="N5" s="238"/>
      <c r="O5" s="210"/>
    </row>
    <row r="6" spans="2:15" ht="13.8" thickBot="1" x14ac:dyDescent="0.3">
      <c r="B6" s="383"/>
      <c r="C6" s="206" t="s">
        <v>124</v>
      </c>
      <c r="D6" s="206" t="s">
        <v>152</v>
      </c>
      <c r="E6" s="206" t="s">
        <v>124</v>
      </c>
      <c r="F6" s="206" t="s">
        <v>152</v>
      </c>
      <c r="G6" s="206" t="s">
        <v>104</v>
      </c>
      <c r="H6" s="206" t="s">
        <v>152</v>
      </c>
      <c r="I6" s="206" t="s">
        <v>102</v>
      </c>
      <c r="J6" s="206" t="s">
        <v>152</v>
      </c>
      <c r="K6" s="206" t="s">
        <v>58</v>
      </c>
      <c r="L6" s="206" t="s">
        <v>152</v>
      </c>
      <c r="M6" s="238"/>
      <c r="N6" s="238"/>
      <c r="O6" s="210"/>
    </row>
    <row r="7" spans="2:15" ht="13.2" x14ac:dyDescent="0.25">
      <c r="B7" s="211" t="s">
        <v>125</v>
      </c>
      <c r="C7" s="212">
        <v>0</v>
      </c>
      <c r="D7" s="212">
        <v>0</v>
      </c>
      <c r="E7" s="212">
        <v>1</v>
      </c>
      <c r="F7" s="212">
        <v>0.71</v>
      </c>
      <c r="G7" s="213">
        <v>20.399999999999999</v>
      </c>
      <c r="H7" s="213">
        <v>2.97</v>
      </c>
      <c r="I7" s="213">
        <v>44.2</v>
      </c>
      <c r="J7" s="213">
        <v>2.2799999999999998</v>
      </c>
      <c r="K7" s="232">
        <v>91.8</v>
      </c>
      <c r="L7" s="214">
        <v>3.8</v>
      </c>
      <c r="M7" s="228"/>
      <c r="N7" s="228"/>
      <c r="O7" s="210"/>
    </row>
    <row r="8" spans="2:15" ht="13.2" x14ac:dyDescent="0.25">
      <c r="B8" s="215" t="s">
        <v>126</v>
      </c>
      <c r="C8" s="216">
        <v>1.4</v>
      </c>
      <c r="D8" s="216">
        <v>0.89</v>
      </c>
      <c r="E8" s="216">
        <v>2.2000000000000002</v>
      </c>
      <c r="F8" s="216">
        <v>1.3</v>
      </c>
      <c r="G8" s="217">
        <v>21.6</v>
      </c>
      <c r="H8" s="217">
        <v>1.1399999999999999</v>
      </c>
      <c r="I8" s="217">
        <v>51</v>
      </c>
      <c r="J8" s="217">
        <v>5.83</v>
      </c>
      <c r="K8" s="233">
        <v>93.8</v>
      </c>
      <c r="L8" s="218">
        <v>5.3</v>
      </c>
      <c r="M8" s="228"/>
      <c r="N8" s="228"/>
      <c r="O8" s="210"/>
    </row>
    <row r="9" spans="2:15" ht="13.2" x14ac:dyDescent="0.25">
      <c r="B9" s="215" t="s">
        <v>127</v>
      </c>
      <c r="C9" s="216">
        <v>1.2</v>
      </c>
      <c r="D9" s="216">
        <v>0.45</v>
      </c>
      <c r="E9" s="216">
        <v>2</v>
      </c>
      <c r="F9" s="216">
        <v>1.22</v>
      </c>
      <c r="G9" s="217">
        <v>23</v>
      </c>
      <c r="H9" s="217">
        <v>0.71</v>
      </c>
      <c r="I9" s="217">
        <v>48.6</v>
      </c>
      <c r="J9" s="217">
        <v>3.36</v>
      </c>
      <c r="K9" s="233">
        <v>92.6</v>
      </c>
      <c r="L9" s="218">
        <v>2.8</v>
      </c>
      <c r="M9" s="228"/>
      <c r="N9" s="228"/>
      <c r="O9" s="210"/>
    </row>
    <row r="10" spans="2:15" ht="13.2" x14ac:dyDescent="0.25">
      <c r="B10" s="215" t="s">
        <v>128</v>
      </c>
      <c r="C10" s="216">
        <v>0.2</v>
      </c>
      <c r="D10" s="216">
        <v>0.45</v>
      </c>
      <c r="E10" s="216">
        <v>1.6</v>
      </c>
      <c r="F10" s="216">
        <v>1.52</v>
      </c>
      <c r="G10" s="217">
        <v>16.2</v>
      </c>
      <c r="H10" s="217">
        <v>1.92</v>
      </c>
      <c r="I10" s="217">
        <v>32.4</v>
      </c>
      <c r="J10" s="217">
        <v>3.36</v>
      </c>
      <c r="K10" s="233">
        <v>93.6</v>
      </c>
      <c r="L10" s="218">
        <v>9.1</v>
      </c>
      <c r="M10" s="228"/>
      <c r="N10" s="228"/>
      <c r="O10" s="210"/>
    </row>
    <row r="11" spans="2:15" ht="13.2" x14ac:dyDescent="0.25">
      <c r="B11" s="215" t="s">
        <v>129</v>
      </c>
      <c r="C11" s="216">
        <v>0.2</v>
      </c>
      <c r="D11" s="216">
        <v>0.45</v>
      </c>
      <c r="E11" s="216">
        <v>2</v>
      </c>
      <c r="F11" s="216">
        <v>0.71</v>
      </c>
      <c r="G11" s="217">
        <v>22.4</v>
      </c>
      <c r="H11" s="217">
        <v>0.89</v>
      </c>
      <c r="I11" s="217">
        <v>52.2</v>
      </c>
      <c r="J11" s="217">
        <v>4.0199999999999996</v>
      </c>
      <c r="K11" s="233">
        <v>90.7</v>
      </c>
      <c r="L11" s="218">
        <v>4.5999999999999996</v>
      </c>
      <c r="M11" s="228"/>
      <c r="N11" s="228"/>
      <c r="O11" s="210"/>
    </row>
    <row r="12" spans="2:15" ht="13.2" x14ac:dyDescent="0.25">
      <c r="B12" s="215" t="s">
        <v>27</v>
      </c>
      <c r="C12" s="216">
        <v>1.2</v>
      </c>
      <c r="D12" s="216">
        <v>0.84</v>
      </c>
      <c r="E12" s="216">
        <v>2.8</v>
      </c>
      <c r="F12" s="216">
        <v>0.45</v>
      </c>
      <c r="G12" s="217">
        <v>21.6</v>
      </c>
      <c r="H12" s="217">
        <v>4.04</v>
      </c>
      <c r="I12" s="217">
        <v>41.8</v>
      </c>
      <c r="J12" s="217">
        <v>3.83</v>
      </c>
      <c r="K12" s="233">
        <v>90.3</v>
      </c>
      <c r="L12" s="218">
        <v>2.5</v>
      </c>
      <c r="M12" s="228"/>
      <c r="N12" s="228"/>
      <c r="O12" s="210"/>
    </row>
    <row r="13" spans="2:15" ht="13.2" x14ac:dyDescent="0.25">
      <c r="B13" s="215" t="s">
        <v>30</v>
      </c>
      <c r="C13" s="216">
        <v>1</v>
      </c>
      <c r="D13" s="216">
        <v>1</v>
      </c>
      <c r="E13" s="216">
        <v>3</v>
      </c>
      <c r="F13" s="216">
        <v>0.5</v>
      </c>
      <c r="G13" s="217">
        <v>20.399999999999999</v>
      </c>
      <c r="H13" s="217">
        <v>2.97</v>
      </c>
      <c r="I13" s="217">
        <v>35.6</v>
      </c>
      <c r="J13" s="217">
        <v>3.58</v>
      </c>
      <c r="K13" s="233">
        <v>90.9</v>
      </c>
      <c r="L13" s="218">
        <v>10.1</v>
      </c>
      <c r="M13" s="228"/>
      <c r="N13" s="228"/>
      <c r="O13" s="210"/>
    </row>
    <row r="14" spans="2:15" ht="13.2" x14ac:dyDescent="0.25">
      <c r="B14" s="215" t="s">
        <v>26</v>
      </c>
      <c r="C14" s="216">
        <v>0</v>
      </c>
      <c r="D14" s="219">
        <v>0</v>
      </c>
      <c r="E14" s="216">
        <v>1</v>
      </c>
      <c r="F14" s="216">
        <v>0.71</v>
      </c>
      <c r="G14" s="217">
        <v>21.4</v>
      </c>
      <c r="H14" s="217">
        <v>1.1399999999999999</v>
      </c>
      <c r="I14" s="217">
        <v>33.4</v>
      </c>
      <c r="J14" s="217">
        <v>2.0699999999999998</v>
      </c>
      <c r="K14" s="233">
        <v>84.5</v>
      </c>
      <c r="L14" s="218">
        <v>9.8000000000000007</v>
      </c>
      <c r="M14" s="228"/>
      <c r="N14" s="228"/>
      <c r="O14" s="210"/>
    </row>
    <row r="15" spans="2:15" ht="13.2" x14ac:dyDescent="0.25">
      <c r="B15" s="215" t="s">
        <v>130</v>
      </c>
      <c r="C15" s="216">
        <v>0.4</v>
      </c>
      <c r="D15" s="219">
        <v>0.55000000000000004</v>
      </c>
      <c r="E15" s="216">
        <v>1.8</v>
      </c>
      <c r="F15" s="216">
        <v>1.1000000000000001</v>
      </c>
      <c r="G15" s="217">
        <v>21.6</v>
      </c>
      <c r="H15" s="217">
        <v>0.89</v>
      </c>
      <c r="I15" s="217">
        <v>48.2</v>
      </c>
      <c r="J15" s="217">
        <v>2.0499999999999998</v>
      </c>
      <c r="K15" s="233">
        <v>81.5</v>
      </c>
      <c r="L15" s="218">
        <v>2.6</v>
      </c>
      <c r="M15" s="228"/>
      <c r="N15" s="228"/>
      <c r="O15" s="210"/>
    </row>
    <row r="16" spans="2:15" ht="13.2" x14ac:dyDescent="0.25">
      <c r="B16" s="215" t="s">
        <v>25</v>
      </c>
      <c r="C16" s="216">
        <v>0.4</v>
      </c>
      <c r="D16" s="219">
        <v>0.55000000000000004</v>
      </c>
      <c r="E16" s="216">
        <v>2.6</v>
      </c>
      <c r="F16" s="216">
        <v>0.89</v>
      </c>
      <c r="G16" s="217">
        <v>24.8</v>
      </c>
      <c r="H16" s="217">
        <v>2.86</v>
      </c>
      <c r="I16" s="217">
        <v>49.2</v>
      </c>
      <c r="J16" s="217">
        <v>5.36</v>
      </c>
      <c r="K16" s="233">
        <v>76.900000000000006</v>
      </c>
      <c r="L16" s="218">
        <v>3.3</v>
      </c>
      <c r="M16" s="228"/>
      <c r="N16" s="228"/>
      <c r="O16" s="210"/>
    </row>
    <row r="17" spans="2:15" ht="13.2" x14ac:dyDescent="0.25">
      <c r="B17" s="215" t="s">
        <v>131</v>
      </c>
      <c r="C17" s="216">
        <v>0</v>
      </c>
      <c r="D17" s="216">
        <v>0</v>
      </c>
      <c r="E17" s="216">
        <v>1.8</v>
      </c>
      <c r="F17" s="216">
        <v>1.1000000000000001</v>
      </c>
      <c r="G17" s="217">
        <v>17.2</v>
      </c>
      <c r="H17" s="217">
        <v>1.64</v>
      </c>
      <c r="I17" s="217">
        <v>37.200000000000003</v>
      </c>
      <c r="J17" s="217">
        <v>2.95</v>
      </c>
      <c r="K17" s="233">
        <v>90.9</v>
      </c>
      <c r="L17" s="218">
        <v>12.9</v>
      </c>
      <c r="M17" s="228"/>
      <c r="N17" s="228"/>
      <c r="O17" s="210"/>
    </row>
    <row r="18" spans="2:15" ht="13.2" x14ac:dyDescent="0.25">
      <c r="B18" s="215" t="s">
        <v>21</v>
      </c>
      <c r="C18" s="216">
        <v>0</v>
      </c>
      <c r="D18" s="216">
        <v>0</v>
      </c>
      <c r="E18" s="216">
        <v>1</v>
      </c>
      <c r="F18" s="216">
        <v>0.71</v>
      </c>
      <c r="G18" s="217">
        <v>20</v>
      </c>
      <c r="H18" s="217">
        <v>2</v>
      </c>
      <c r="I18" s="217">
        <v>41.2</v>
      </c>
      <c r="J18" s="217">
        <v>2.17</v>
      </c>
      <c r="K18" s="233">
        <v>94.6</v>
      </c>
      <c r="L18" s="218">
        <v>3.8</v>
      </c>
      <c r="M18" s="228"/>
      <c r="N18" s="228"/>
      <c r="O18" s="210"/>
    </row>
    <row r="19" spans="2:15" ht="13.2" x14ac:dyDescent="0.25">
      <c r="B19" s="215" t="s">
        <v>22</v>
      </c>
      <c r="C19" s="216">
        <v>0</v>
      </c>
      <c r="D19" s="216">
        <v>0</v>
      </c>
      <c r="E19" s="216">
        <v>2</v>
      </c>
      <c r="F19" s="216">
        <v>0.71</v>
      </c>
      <c r="G19" s="217">
        <v>21.6</v>
      </c>
      <c r="H19" s="217">
        <v>1.1399999999999999</v>
      </c>
      <c r="I19" s="217">
        <v>50.8</v>
      </c>
      <c r="J19" s="217">
        <v>1.3</v>
      </c>
      <c r="K19" s="233">
        <v>93.2</v>
      </c>
      <c r="L19" s="218">
        <v>5.6</v>
      </c>
      <c r="M19" s="228"/>
      <c r="N19" s="228"/>
      <c r="O19" s="210"/>
    </row>
    <row r="20" spans="2:15" ht="13.2" x14ac:dyDescent="0.25">
      <c r="B20" s="215" t="s">
        <v>109</v>
      </c>
      <c r="C20" s="216">
        <v>0.6</v>
      </c>
      <c r="D20" s="216">
        <v>0.55000000000000004</v>
      </c>
      <c r="E20" s="216">
        <v>2.6</v>
      </c>
      <c r="F20" s="216">
        <v>0.55000000000000004</v>
      </c>
      <c r="G20" s="217">
        <v>23.8</v>
      </c>
      <c r="H20" s="217">
        <v>2.77</v>
      </c>
      <c r="I20" s="217">
        <v>44.4</v>
      </c>
      <c r="J20" s="217">
        <v>4.16</v>
      </c>
      <c r="K20" s="233">
        <v>88.5</v>
      </c>
      <c r="L20" s="218">
        <v>5.4</v>
      </c>
      <c r="M20" s="228"/>
      <c r="N20" s="228"/>
      <c r="O20" s="210"/>
    </row>
    <row r="21" spans="2:15" ht="13.2" x14ac:dyDescent="0.25">
      <c r="B21" s="215" t="s">
        <v>23</v>
      </c>
      <c r="C21" s="216">
        <v>0.6</v>
      </c>
      <c r="D21" s="216">
        <v>0.55000000000000004</v>
      </c>
      <c r="E21" s="216">
        <v>2.66</v>
      </c>
      <c r="F21" s="216">
        <v>0.89</v>
      </c>
      <c r="G21" s="217">
        <v>21.2</v>
      </c>
      <c r="H21" s="217">
        <v>3.03</v>
      </c>
      <c r="I21" s="217">
        <v>46.6</v>
      </c>
      <c r="J21" s="217">
        <v>6.31</v>
      </c>
      <c r="K21" s="233">
        <v>95</v>
      </c>
      <c r="L21" s="218">
        <v>3</v>
      </c>
      <c r="M21" s="228"/>
      <c r="N21" s="228"/>
      <c r="O21" s="210"/>
    </row>
    <row r="22" spans="2:15" ht="13.2" x14ac:dyDescent="0.25">
      <c r="B22" s="215" t="s">
        <v>132</v>
      </c>
      <c r="C22" s="216">
        <v>0</v>
      </c>
      <c r="D22" s="216">
        <v>0</v>
      </c>
      <c r="E22" s="216">
        <v>1.6</v>
      </c>
      <c r="F22" s="216">
        <v>1.1399999999999999</v>
      </c>
      <c r="G22" s="217">
        <v>21.4</v>
      </c>
      <c r="H22" s="217">
        <v>2.97</v>
      </c>
      <c r="I22" s="217">
        <v>38.6</v>
      </c>
      <c r="J22" s="217">
        <v>7.06</v>
      </c>
      <c r="K22" s="233">
        <v>85.4</v>
      </c>
      <c r="L22" s="218">
        <v>5.6</v>
      </c>
      <c r="M22" s="228"/>
      <c r="N22" s="228"/>
      <c r="O22" s="210"/>
    </row>
    <row r="23" spans="2:15" ht="13.2" x14ac:dyDescent="0.25">
      <c r="B23" s="215" t="s">
        <v>4</v>
      </c>
      <c r="C23" s="216">
        <v>0.6</v>
      </c>
      <c r="D23" s="216">
        <v>0.89</v>
      </c>
      <c r="E23" s="216">
        <v>1.6</v>
      </c>
      <c r="F23" s="216">
        <v>1.52</v>
      </c>
      <c r="G23" s="217">
        <v>21.8</v>
      </c>
      <c r="H23" s="217">
        <v>1.79</v>
      </c>
      <c r="I23" s="217">
        <v>34.6</v>
      </c>
      <c r="J23" s="217">
        <v>2.7</v>
      </c>
      <c r="K23" s="233">
        <v>86.1</v>
      </c>
      <c r="L23" s="218">
        <v>5.8</v>
      </c>
      <c r="M23" s="228"/>
      <c r="N23" s="228"/>
      <c r="O23" s="210"/>
    </row>
    <row r="24" spans="2:15" ht="13.2" x14ac:dyDescent="0.25">
      <c r="B24" s="215" t="s">
        <v>133</v>
      </c>
      <c r="C24" s="216">
        <v>0</v>
      </c>
      <c r="D24" s="216">
        <v>0</v>
      </c>
      <c r="E24" s="216">
        <v>2.6</v>
      </c>
      <c r="F24" s="216">
        <v>0.89</v>
      </c>
      <c r="G24" s="217">
        <v>17.399999999999999</v>
      </c>
      <c r="H24" s="217">
        <v>1.52</v>
      </c>
      <c r="I24" s="217">
        <v>36</v>
      </c>
      <c r="J24" s="217">
        <v>2.4500000000000002</v>
      </c>
      <c r="K24" s="233">
        <v>86.8</v>
      </c>
      <c r="L24" s="218">
        <v>1.5</v>
      </c>
      <c r="M24" s="228"/>
      <c r="N24" s="228"/>
      <c r="O24" s="210"/>
    </row>
    <row r="25" spans="2:15" ht="13.2" x14ac:dyDescent="0.25">
      <c r="B25" s="215" t="s">
        <v>3</v>
      </c>
      <c r="C25" s="216">
        <v>0.8</v>
      </c>
      <c r="D25" s="216">
        <v>1.1000000000000001</v>
      </c>
      <c r="E25" s="216">
        <v>2</v>
      </c>
      <c r="F25" s="216">
        <v>1.41</v>
      </c>
      <c r="G25" s="217">
        <v>21.6</v>
      </c>
      <c r="H25" s="217">
        <v>4.16</v>
      </c>
      <c r="I25" s="217">
        <v>48.2</v>
      </c>
      <c r="J25" s="217">
        <v>7.36</v>
      </c>
      <c r="K25" s="233">
        <v>88.7</v>
      </c>
      <c r="L25" s="218">
        <v>8.1</v>
      </c>
      <c r="M25" s="228"/>
      <c r="N25" s="228"/>
      <c r="O25" s="210"/>
    </row>
    <row r="26" spans="2:15" ht="13.2" x14ac:dyDescent="0.25">
      <c r="B26" s="215" t="s">
        <v>2</v>
      </c>
      <c r="C26" s="216">
        <v>1</v>
      </c>
      <c r="D26" s="216">
        <v>1</v>
      </c>
      <c r="E26" s="216">
        <v>1.4</v>
      </c>
      <c r="F26" s="216">
        <v>0.89</v>
      </c>
      <c r="G26" s="217">
        <v>20.8</v>
      </c>
      <c r="H26" s="217">
        <v>2.17</v>
      </c>
      <c r="I26" s="217">
        <v>34</v>
      </c>
      <c r="J26" s="217">
        <v>5.2</v>
      </c>
      <c r="K26" s="233">
        <v>91.8</v>
      </c>
      <c r="L26" s="218">
        <v>1.9</v>
      </c>
      <c r="M26" s="228"/>
      <c r="N26" s="228"/>
      <c r="O26" s="210"/>
    </row>
    <row r="27" spans="2:15" ht="13.2" x14ac:dyDescent="0.25">
      <c r="B27" s="215" t="s">
        <v>134</v>
      </c>
      <c r="C27" s="216">
        <v>0.6</v>
      </c>
      <c r="D27" s="216">
        <v>0.55000000000000004</v>
      </c>
      <c r="E27" s="216">
        <v>3</v>
      </c>
      <c r="F27" s="216">
        <v>0.77</v>
      </c>
      <c r="G27" s="217">
        <v>22</v>
      </c>
      <c r="H27" s="217">
        <v>2.65</v>
      </c>
      <c r="I27" s="217">
        <v>51.2</v>
      </c>
      <c r="J27" s="217">
        <v>5.22</v>
      </c>
      <c r="K27" s="233">
        <v>81.599999999999994</v>
      </c>
      <c r="L27" s="218">
        <v>12.6</v>
      </c>
      <c r="M27" s="228"/>
      <c r="N27" s="228"/>
      <c r="O27" s="210"/>
    </row>
    <row r="28" spans="2:15" ht="13.2" x14ac:dyDescent="0.25">
      <c r="B28" s="215" t="s">
        <v>19</v>
      </c>
      <c r="C28" s="216">
        <v>0</v>
      </c>
      <c r="D28" s="216">
        <v>0</v>
      </c>
      <c r="E28" s="216">
        <v>0.6</v>
      </c>
      <c r="F28" s="216">
        <v>0.89</v>
      </c>
      <c r="G28" s="217">
        <v>21</v>
      </c>
      <c r="H28" s="217">
        <v>1.58</v>
      </c>
      <c r="I28" s="217">
        <v>57.2</v>
      </c>
      <c r="J28" s="217">
        <v>6.83</v>
      </c>
      <c r="K28" s="233">
        <v>94.7</v>
      </c>
      <c r="L28" s="218">
        <v>4.5</v>
      </c>
      <c r="M28" s="228"/>
      <c r="N28" s="228"/>
      <c r="O28" s="210"/>
    </row>
    <row r="29" spans="2:15" ht="13.2" x14ac:dyDescent="0.25">
      <c r="B29" s="215" t="s">
        <v>1</v>
      </c>
      <c r="C29" s="216">
        <v>0</v>
      </c>
      <c r="D29" s="216">
        <v>0</v>
      </c>
      <c r="E29" s="216">
        <v>1.8</v>
      </c>
      <c r="F29" s="216">
        <v>1.3</v>
      </c>
      <c r="G29" s="217">
        <v>19.45</v>
      </c>
      <c r="H29" s="217">
        <v>0.89</v>
      </c>
      <c r="I29" s="217">
        <v>37.6</v>
      </c>
      <c r="J29" s="217">
        <v>2.0699999999999998</v>
      </c>
      <c r="K29" s="233">
        <v>88.8</v>
      </c>
      <c r="L29" s="218">
        <v>8.6</v>
      </c>
      <c r="M29" s="228"/>
      <c r="N29" s="228"/>
      <c r="O29" s="210"/>
    </row>
    <row r="30" spans="2:15" ht="13.2" x14ac:dyDescent="0.25">
      <c r="B30" s="215" t="s">
        <v>135</v>
      </c>
      <c r="C30" s="216">
        <v>0.4</v>
      </c>
      <c r="D30" s="216">
        <v>0.55000000000000004</v>
      </c>
      <c r="E30" s="216">
        <v>1.8</v>
      </c>
      <c r="F30" s="216">
        <v>0.45</v>
      </c>
      <c r="G30" s="217">
        <v>21.4</v>
      </c>
      <c r="H30" s="217">
        <v>1.67</v>
      </c>
      <c r="I30" s="217">
        <v>44.2</v>
      </c>
      <c r="J30" s="217">
        <v>1.3</v>
      </c>
      <c r="K30" s="233">
        <v>84</v>
      </c>
      <c r="L30" s="218">
        <v>0.5</v>
      </c>
      <c r="M30" s="228"/>
      <c r="N30" s="228"/>
      <c r="O30" s="210"/>
    </row>
    <row r="31" spans="2:15" ht="13.2" x14ac:dyDescent="0.25">
      <c r="B31" s="215" t="s">
        <v>136</v>
      </c>
      <c r="C31" s="216">
        <v>0.2</v>
      </c>
      <c r="D31" s="216">
        <v>0.45</v>
      </c>
      <c r="E31" s="216">
        <v>2</v>
      </c>
      <c r="F31" s="216">
        <v>0.71</v>
      </c>
      <c r="G31" s="217">
        <v>21</v>
      </c>
      <c r="H31" s="217">
        <v>2.35</v>
      </c>
      <c r="I31" s="217">
        <v>47</v>
      </c>
      <c r="J31" s="217">
        <v>3.81</v>
      </c>
      <c r="K31" s="233">
        <v>90.2</v>
      </c>
      <c r="L31" s="218">
        <v>3.5</v>
      </c>
      <c r="M31" s="228"/>
      <c r="N31" s="228"/>
      <c r="O31" s="210"/>
    </row>
    <row r="32" spans="2:15" ht="13.2" x14ac:dyDescent="0.25">
      <c r="B32" s="215" t="s">
        <v>0</v>
      </c>
      <c r="C32" s="216">
        <v>0.6</v>
      </c>
      <c r="D32" s="216">
        <v>0.89</v>
      </c>
      <c r="E32" s="216">
        <v>2</v>
      </c>
      <c r="F32" s="216">
        <v>0.71</v>
      </c>
      <c r="G32" s="217">
        <v>22.6</v>
      </c>
      <c r="H32" s="217">
        <v>2.7</v>
      </c>
      <c r="I32" s="217">
        <v>51.4</v>
      </c>
      <c r="J32" s="217">
        <v>4.83</v>
      </c>
      <c r="K32" s="233">
        <v>94</v>
      </c>
      <c r="L32" s="218">
        <v>5.0999999999999996</v>
      </c>
      <c r="M32" s="228"/>
      <c r="N32" s="228"/>
      <c r="O32" s="210"/>
    </row>
    <row r="33" spans="1:15" ht="13.2" x14ac:dyDescent="0.25">
      <c r="B33" s="215" t="s">
        <v>10</v>
      </c>
      <c r="C33" s="216">
        <v>0</v>
      </c>
      <c r="D33" s="216">
        <v>0</v>
      </c>
      <c r="E33" s="216">
        <v>1.4</v>
      </c>
      <c r="F33" s="216">
        <v>0.89</v>
      </c>
      <c r="G33" s="217">
        <v>23</v>
      </c>
      <c r="H33" s="217">
        <v>1.22</v>
      </c>
      <c r="I33" s="217">
        <v>47.6</v>
      </c>
      <c r="J33" s="217">
        <v>5.64</v>
      </c>
      <c r="K33" s="233">
        <v>90.8</v>
      </c>
      <c r="L33" s="218">
        <v>1.2</v>
      </c>
      <c r="M33" s="228"/>
      <c r="N33" s="228"/>
      <c r="O33" s="210"/>
    </row>
    <row r="34" spans="1:15" ht="13.2" x14ac:dyDescent="0.25">
      <c r="B34" s="215" t="s">
        <v>11</v>
      </c>
      <c r="C34" s="216">
        <v>0</v>
      </c>
      <c r="D34" s="216">
        <v>0</v>
      </c>
      <c r="E34" s="216">
        <v>1.8</v>
      </c>
      <c r="F34" s="216">
        <v>1.3</v>
      </c>
      <c r="G34" s="217">
        <v>21.8</v>
      </c>
      <c r="H34" s="217">
        <v>2.59</v>
      </c>
      <c r="I34" s="217">
        <v>51.2</v>
      </c>
      <c r="J34" s="217">
        <v>3.27</v>
      </c>
      <c r="K34" s="233">
        <v>92.3</v>
      </c>
      <c r="L34" s="218">
        <v>10.9</v>
      </c>
      <c r="M34" s="228"/>
      <c r="N34" s="228"/>
      <c r="O34" s="210"/>
    </row>
    <row r="35" spans="1:15" ht="13.2" x14ac:dyDescent="0.25">
      <c r="B35" s="215" t="s">
        <v>12</v>
      </c>
      <c r="C35" s="216">
        <v>0.2</v>
      </c>
      <c r="D35" s="216">
        <v>0.45</v>
      </c>
      <c r="E35" s="216">
        <v>1.2</v>
      </c>
      <c r="F35" s="216">
        <v>1.1000000000000001</v>
      </c>
      <c r="G35" s="217">
        <v>20.2</v>
      </c>
      <c r="H35" s="217">
        <v>2.95</v>
      </c>
      <c r="I35" s="217">
        <v>46.4</v>
      </c>
      <c r="J35" s="217">
        <v>3.78</v>
      </c>
      <c r="K35" s="233">
        <v>95</v>
      </c>
      <c r="L35" s="218">
        <v>7.1</v>
      </c>
      <c r="M35" s="228"/>
      <c r="N35" s="228"/>
      <c r="O35" s="210"/>
    </row>
    <row r="36" spans="1:15" ht="13.2" x14ac:dyDescent="0.25">
      <c r="B36" s="215" t="s">
        <v>13</v>
      </c>
      <c r="C36" s="216">
        <v>0.4</v>
      </c>
      <c r="D36" s="216">
        <v>0.55000000000000004</v>
      </c>
      <c r="E36" s="216">
        <v>2.2000000000000002</v>
      </c>
      <c r="F36" s="216">
        <v>1.3</v>
      </c>
      <c r="G36" s="217">
        <v>23.4</v>
      </c>
      <c r="H36" s="217">
        <v>2.5099999999999998</v>
      </c>
      <c r="I36" s="217">
        <v>55</v>
      </c>
      <c r="J36" s="217">
        <v>5.92</v>
      </c>
      <c r="K36" s="233">
        <v>86.9</v>
      </c>
      <c r="L36" s="218">
        <v>1.6</v>
      </c>
      <c r="M36" s="228"/>
      <c r="N36" s="228"/>
      <c r="O36" s="210"/>
    </row>
    <row r="37" spans="1:15" ht="13.2" x14ac:dyDescent="0.25">
      <c r="B37" s="215" t="s">
        <v>7</v>
      </c>
      <c r="C37" s="216">
        <v>0</v>
      </c>
      <c r="D37" s="216">
        <v>0</v>
      </c>
      <c r="E37" s="216">
        <v>1.8</v>
      </c>
      <c r="F37" s="216">
        <v>1.1000000000000001</v>
      </c>
      <c r="G37" s="217">
        <v>19.2</v>
      </c>
      <c r="H37" s="217">
        <v>3.42</v>
      </c>
      <c r="I37" s="217">
        <v>47</v>
      </c>
      <c r="J37" s="217">
        <v>6.67</v>
      </c>
      <c r="K37" s="233">
        <v>87.6</v>
      </c>
      <c r="L37" s="218">
        <v>8.1</v>
      </c>
      <c r="M37" s="228"/>
      <c r="N37" s="228"/>
      <c r="O37" s="210"/>
    </row>
    <row r="38" spans="1:15" ht="13.2" x14ac:dyDescent="0.25">
      <c r="B38" s="215" t="s">
        <v>8</v>
      </c>
      <c r="C38" s="216">
        <v>0</v>
      </c>
      <c r="D38" s="216">
        <v>0</v>
      </c>
      <c r="E38" s="216">
        <v>1.4</v>
      </c>
      <c r="F38" s="216">
        <v>1.52</v>
      </c>
      <c r="G38" s="217">
        <v>20.6</v>
      </c>
      <c r="H38" s="217">
        <v>3.21</v>
      </c>
      <c r="I38" s="217">
        <v>38</v>
      </c>
      <c r="J38" s="217">
        <v>5.96</v>
      </c>
      <c r="K38" s="233">
        <v>82.9</v>
      </c>
      <c r="L38" s="218">
        <v>6.4</v>
      </c>
      <c r="M38" s="228"/>
      <c r="N38" s="228"/>
      <c r="O38" s="210"/>
    </row>
    <row r="39" spans="1:15" ht="13.2" x14ac:dyDescent="0.25">
      <c r="B39" s="215" t="s">
        <v>137</v>
      </c>
      <c r="C39" s="216">
        <v>0.2</v>
      </c>
      <c r="D39" s="216">
        <v>0.45</v>
      </c>
      <c r="E39" s="216">
        <v>2.2000000000000002</v>
      </c>
      <c r="F39" s="216">
        <v>0.45</v>
      </c>
      <c r="G39" s="217">
        <v>21</v>
      </c>
      <c r="H39" s="217">
        <v>1</v>
      </c>
      <c r="I39" s="217">
        <v>33.799999999999997</v>
      </c>
      <c r="J39" s="217">
        <v>1.48</v>
      </c>
      <c r="K39" s="233">
        <v>92.5</v>
      </c>
      <c r="L39" s="218">
        <v>10.6</v>
      </c>
      <c r="M39" s="228"/>
      <c r="N39" s="228"/>
      <c r="O39" s="210"/>
    </row>
    <row r="40" spans="1:15" ht="13.8" thickBot="1" x14ac:dyDescent="0.3">
      <c r="B40" s="220" t="s">
        <v>138</v>
      </c>
      <c r="C40" s="221">
        <v>0.2</v>
      </c>
      <c r="D40" s="221">
        <v>0.45</v>
      </c>
      <c r="E40" s="221">
        <v>1</v>
      </c>
      <c r="F40" s="221">
        <v>0</v>
      </c>
      <c r="G40" s="222">
        <v>22.8</v>
      </c>
      <c r="H40" s="222">
        <v>0.84</v>
      </c>
      <c r="I40" s="222">
        <v>43.2</v>
      </c>
      <c r="J40" s="222">
        <v>2.2799999999999998</v>
      </c>
      <c r="K40" s="234">
        <v>90.6</v>
      </c>
      <c r="L40" s="223">
        <v>6.5</v>
      </c>
      <c r="M40" s="228"/>
      <c r="N40" s="228"/>
      <c r="O40" s="210"/>
    </row>
    <row r="41" spans="1:15" ht="13.2" x14ac:dyDescent="0.25">
      <c r="B41" s="224" t="s">
        <v>153</v>
      </c>
      <c r="C41" s="216">
        <v>0.6</v>
      </c>
      <c r="D41" s="216">
        <v>0.89</v>
      </c>
      <c r="E41" s="216">
        <v>2.8</v>
      </c>
      <c r="F41" s="216">
        <v>0.45</v>
      </c>
      <c r="G41" s="217">
        <v>21.2</v>
      </c>
      <c r="H41" s="217">
        <v>1.48</v>
      </c>
      <c r="I41" s="217">
        <v>43</v>
      </c>
      <c r="J41" s="217">
        <v>4.0599999999999996</v>
      </c>
      <c r="K41" s="233">
        <v>84.1</v>
      </c>
      <c r="L41" s="218">
        <v>1.7</v>
      </c>
      <c r="M41" s="228"/>
      <c r="N41" s="228"/>
      <c r="O41" s="210"/>
    </row>
    <row r="42" spans="1:15" ht="13.2" x14ac:dyDescent="0.25">
      <c r="B42" s="224" t="s">
        <v>154</v>
      </c>
      <c r="C42" s="216">
        <v>0</v>
      </c>
      <c r="D42" s="216">
        <v>0</v>
      </c>
      <c r="E42" s="216">
        <v>1.6</v>
      </c>
      <c r="F42" s="216">
        <v>0.55000000000000004</v>
      </c>
      <c r="G42" s="217">
        <v>20.2</v>
      </c>
      <c r="H42" s="217">
        <v>1.64</v>
      </c>
      <c r="I42" s="217">
        <v>45.5</v>
      </c>
      <c r="J42" s="217">
        <v>3.9</v>
      </c>
      <c r="K42" s="233">
        <v>95.4</v>
      </c>
      <c r="L42" s="218">
        <v>2.9</v>
      </c>
      <c r="M42" s="228"/>
      <c r="N42" s="228"/>
      <c r="O42" s="210"/>
    </row>
    <row r="43" spans="1:15" ht="13.2" x14ac:dyDescent="0.25">
      <c r="B43" s="224" t="s">
        <v>155</v>
      </c>
      <c r="C43" s="216">
        <v>3.79</v>
      </c>
      <c r="D43" s="216">
        <v>0.9</v>
      </c>
      <c r="E43" s="216">
        <v>4.0999999999999996</v>
      </c>
      <c r="F43" s="216">
        <v>0.64</v>
      </c>
      <c r="G43" s="217">
        <v>6.73</v>
      </c>
      <c r="H43" s="217">
        <v>5.0999999999999996</v>
      </c>
      <c r="I43" s="217">
        <v>9.4499999999999993</v>
      </c>
      <c r="J43" s="217">
        <v>7</v>
      </c>
      <c r="K43" s="233">
        <v>19</v>
      </c>
      <c r="L43" s="218">
        <v>6.7</v>
      </c>
      <c r="M43" s="228"/>
      <c r="N43" s="228"/>
      <c r="O43" s="210"/>
    </row>
    <row r="44" spans="1:15" ht="13.2" x14ac:dyDescent="0.25">
      <c r="B44" s="224" t="s">
        <v>156</v>
      </c>
      <c r="C44" s="216">
        <v>1.74</v>
      </c>
      <c r="D44" s="216">
        <v>1.59</v>
      </c>
      <c r="E44" s="216">
        <v>2.67</v>
      </c>
      <c r="F44" s="216">
        <v>0.71</v>
      </c>
      <c r="G44" s="217">
        <v>14.56</v>
      </c>
      <c r="H44" s="217">
        <v>4.8099999999999996</v>
      </c>
      <c r="I44" s="217">
        <v>16.23</v>
      </c>
      <c r="J44" s="217">
        <v>9.84</v>
      </c>
      <c r="K44" s="233">
        <v>55.7</v>
      </c>
      <c r="L44" s="218">
        <v>15.4</v>
      </c>
      <c r="M44" s="228"/>
      <c r="N44" s="228"/>
      <c r="O44" s="210"/>
    </row>
    <row r="45" spans="1:15" ht="13.2" x14ac:dyDescent="0.25">
      <c r="B45" s="224" t="s">
        <v>157</v>
      </c>
      <c r="C45" s="216">
        <v>0.2</v>
      </c>
      <c r="D45" s="216">
        <v>0.45</v>
      </c>
      <c r="E45" s="216">
        <v>0.8</v>
      </c>
      <c r="F45" s="216">
        <v>0.59</v>
      </c>
      <c r="G45" s="217">
        <v>22.3</v>
      </c>
      <c r="H45" s="217">
        <v>1.1499999999999999</v>
      </c>
      <c r="I45" s="217">
        <v>39.92</v>
      </c>
      <c r="J45" s="217">
        <v>10.6</v>
      </c>
      <c r="K45" s="233">
        <v>94.1</v>
      </c>
      <c r="L45" s="218">
        <v>5.3</v>
      </c>
      <c r="M45" s="228"/>
      <c r="N45" s="228"/>
      <c r="O45" s="210"/>
    </row>
    <row r="46" spans="1:15" ht="13.8" thickBot="1" x14ac:dyDescent="0.3">
      <c r="B46" s="225" t="s">
        <v>158</v>
      </c>
      <c r="C46" s="221">
        <v>0.4</v>
      </c>
      <c r="D46" s="221">
        <v>0.55000000000000004</v>
      </c>
      <c r="E46" s="221">
        <v>1.38</v>
      </c>
      <c r="F46" s="221">
        <v>0.64</v>
      </c>
      <c r="G46" s="222">
        <v>24.8</v>
      </c>
      <c r="H46" s="222">
        <v>2.86</v>
      </c>
      <c r="I46" s="222">
        <v>49.4</v>
      </c>
      <c r="J46" s="222">
        <v>2.0699999999999998</v>
      </c>
      <c r="K46" s="234">
        <v>91</v>
      </c>
      <c r="L46" s="223">
        <v>0.7</v>
      </c>
      <c r="M46" s="228"/>
      <c r="N46" s="228"/>
      <c r="O46" s="210"/>
    </row>
    <row r="47" spans="1:15" s="231" customFormat="1" ht="13.2" x14ac:dyDescent="0.25">
      <c r="B47" s="244"/>
      <c r="C47" s="245"/>
      <c r="D47" s="245"/>
      <c r="E47" s="245"/>
      <c r="F47" s="245"/>
      <c r="G47" s="246"/>
      <c r="H47" s="246"/>
      <c r="I47" s="246"/>
      <c r="J47" s="246"/>
      <c r="K47" s="246"/>
      <c r="L47" s="246"/>
      <c r="M47" s="270"/>
      <c r="N47" s="246"/>
      <c r="O47" s="230"/>
    </row>
    <row r="48" spans="1:15" ht="10.199999999999999" customHeight="1" x14ac:dyDescent="0.25">
      <c r="A48" s="237"/>
      <c r="B48" s="388" t="s">
        <v>215</v>
      </c>
      <c r="C48" s="355"/>
      <c r="D48" s="355"/>
      <c r="E48" s="355"/>
      <c r="F48" s="355"/>
      <c r="G48" s="355"/>
      <c r="H48" s="355"/>
      <c r="I48" s="355"/>
      <c r="J48" s="355"/>
      <c r="K48" s="355"/>
      <c r="L48" s="355"/>
      <c r="M48" s="177"/>
      <c r="N48" s="241"/>
      <c r="O48" s="247"/>
    </row>
    <row r="49" spans="1:15" ht="10.199999999999999" customHeight="1" x14ac:dyDescent="0.25">
      <c r="A49" s="237"/>
      <c r="B49" s="355"/>
      <c r="C49" s="355"/>
      <c r="D49" s="355"/>
      <c r="E49" s="355"/>
      <c r="F49" s="355"/>
      <c r="G49" s="355"/>
      <c r="H49" s="355"/>
      <c r="I49" s="355"/>
      <c r="J49" s="355"/>
      <c r="K49" s="355"/>
      <c r="L49" s="355"/>
      <c r="M49" s="272"/>
      <c r="N49" s="242"/>
      <c r="O49" s="247"/>
    </row>
    <row r="50" spans="1:15" ht="13.2" x14ac:dyDescent="0.25">
      <c r="A50" s="237"/>
      <c r="B50" s="355"/>
      <c r="C50" s="355"/>
      <c r="D50" s="355"/>
      <c r="E50" s="355"/>
      <c r="F50" s="355"/>
      <c r="G50" s="355"/>
      <c r="H50" s="355"/>
      <c r="I50" s="355"/>
      <c r="J50" s="355"/>
      <c r="K50" s="355"/>
      <c r="L50" s="355"/>
      <c r="M50" s="273"/>
      <c r="N50" s="229"/>
      <c r="O50" s="247"/>
    </row>
    <row r="51" spans="1:15" ht="10.199999999999999" customHeight="1" x14ac:dyDescent="0.25">
      <c r="A51" s="237"/>
      <c r="B51" s="355"/>
      <c r="C51" s="355"/>
      <c r="D51" s="355"/>
      <c r="E51" s="355"/>
      <c r="F51" s="355"/>
      <c r="G51" s="355"/>
      <c r="H51" s="355"/>
      <c r="I51" s="355"/>
      <c r="J51" s="355"/>
      <c r="K51" s="355"/>
      <c r="L51" s="355"/>
      <c r="M51" s="177"/>
      <c r="N51" s="241"/>
      <c r="O51" s="247"/>
    </row>
    <row r="52" spans="1:15" ht="13.2" x14ac:dyDescent="0.25">
      <c r="A52" s="237"/>
      <c r="B52" s="355"/>
      <c r="C52" s="355"/>
      <c r="D52" s="355"/>
      <c r="E52" s="355"/>
      <c r="F52" s="355"/>
      <c r="G52" s="355"/>
      <c r="H52" s="355"/>
      <c r="I52" s="355"/>
      <c r="J52" s="355"/>
      <c r="K52" s="355"/>
      <c r="L52" s="355"/>
      <c r="M52" s="177"/>
      <c r="N52" s="241"/>
      <c r="O52" s="247"/>
    </row>
    <row r="53" spans="1:15" ht="10.199999999999999" customHeight="1" x14ac:dyDescent="0.25">
      <c r="A53" s="237"/>
      <c r="B53" s="355"/>
      <c r="C53" s="355"/>
      <c r="D53" s="355"/>
      <c r="E53" s="355"/>
      <c r="F53" s="355"/>
      <c r="G53" s="355"/>
      <c r="H53" s="355"/>
      <c r="I53" s="355"/>
      <c r="J53" s="355"/>
      <c r="K53" s="355"/>
      <c r="L53" s="355"/>
      <c r="M53" s="177"/>
      <c r="N53" s="241"/>
      <c r="O53" s="247"/>
    </row>
    <row r="54" spans="1:15" ht="10.199999999999999" customHeight="1" x14ac:dyDescent="0.25">
      <c r="A54" s="237"/>
      <c r="B54" s="355"/>
      <c r="C54" s="355"/>
      <c r="D54" s="355"/>
      <c r="E54" s="355"/>
      <c r="F54" s="355"/>
      <c r="G54" s="355"/>
      <c r="H54" s="355"/>
      <c r="I54" s="355"/>
      <c r="J54" s="355"/>
      <c r="K54" s="355"/>
      <c r="L54" s="355"/>
      <c r="M54" s="177"/>
      <c r="N54" s="241"/>
      <c r="O54" s="247"/>
    </row>
    <row r="55" spans="1:15" ht="10.199999999999999" customHeight="1" x14ac:dyDescent="0.25">
      <c r="A55" s="237"/>
      <c r="B55" s="388" t="s">
        <v>210</v>
      </c>
      <c r="C55" s="355"/>
      <c r="D55" s="355"/>
      <c r="E55" s="355"/>
      <c r="F55" s="355"/>
      <c r="G55" s="355"/>
      <c r="H55" s="355"/>
      <c r="I55" s="355"/>
      <c r="J55" s="355"/>
      <c r="K55" s="355"/>
      <c r="L55" s="355"/>
      <c r="M55" s="177"/>
      <c r="N55" s="241"/>
      <c r="O55" s="247"/>
    </row>
    <row r="56" spans="1:15" s="248" customFormat="1" ht="13.2" x14ac:dyDescent="0.25">
      <c r="A56" s="237"/>
      <c r="B56" s="355"/>
      <c r="C56" s="355"/>
      <c r="D56" s="355"/>
      <c r="E56" s="355"/>
      <c r="F56" s="355"/>
      <c r="G56" s="355"/>
      <c r="H56" s="355"/>
      <c r="I56" s="355"/>
      <c r="J56" s="355"/>
      <c r="K56" s="355"/>
      <c r="L56" s="355"/>
      <c r="M56" s="177"/>
      <c r="N56" s="177"/>
      <c r="O56" s="247"/>
    </row>
    <row r="57" spans="1:15" s="248" customFormat="1" ht="13.2" x14ac:dyDescent="0.25">
      <c r="A57" s="237"/>
      <c r="B57" s="388" t="s">
        <v>211</v>
      </c>
      <c r="C57" s="355"/>
      <c r="D57" s="355"/>
      <c r="E57" s="355"/>
      <c r="F57" s="355"/>
      <c r="G57" s="355"/>
      <c r="H57" s="355"/>
      <c r="I57" s="355"/>
      <c r="J57" s="355"/>
      <c r="K57" s="355"/>
      <c r="L57" s="355"/>
      <c r="M57" s="274"/>
      <c r="N57" s="274"/>
      <c r="O57" s="247"/>
    </row>
    <row r="58" spans="1:15" s="248" customFormat="1" ht="13.2" x14ac:dyDescent="0.25">
      <c r="A58" s="237"/>
      <c r="B58" s="355"/>
      <c r="C58" s="355"/>
      <c r="D58" s="355"/>
      <c r="E58" s="355"/>
      <c r="F58" s="355"/>
      <c r="G58" s="355"/>
      <c r="H58" s="355"/>
      <c r="I58" s="355"/>
      <c r="J58" s="355"/>
      <c r="K58" s="355"/>
      <c r="L58" s="355"/>
      <c r="M58" s="273"/>
      <c r="N58" s="273"/>
      <c r="O58" s="247"/>
    </row>
    <row r="59" spans="1:15" s="248" customFormat="1" ht="13.2" x14ac:dyDescent="0.25">
      <c r="A59" s="237"/>
      <c r="B59" s="355"/>
      <c r="C59" s="355"/>
      <c r="D59" s="355"/>
      <c r="E59" s="355"/>
      <c r="F59" s="355"/>
      <c r="G59" s="355"/>
      <c r="H59" s="355"/>
      <c r="I59" s="355"/>
      <c r="J59" s="355"/>
      <c r="K59" s="355"/>
      <c r="L59" s="355"/>
      <c r="M59" s="177"/>
      <c r="N59" s="177"/>
      <c r="O59" s="247"/>
    </row>
    <row r="60" spans="1:15" s="248" customFormat="1" ht="13.2" x14ac:dyDescent="0.25">
      <c r="A60" s="237"/>
      <c r="B60" s="355"/>
      <c r="C60" s="355"/>
      <c r="D60" s="355"/>
      <c r="E60" s="355"/>
      <c r="F60" s="355"/>
      <c r="G60" s="355"/>
      <c r="H60" s="355"/>
      <c r="I60" s="355"/>
      <c r="J60" s="355"/>
      <c r="K60" s="355"/>
      <c r="L60" s="355"/>
      <c r="M60" s="177"/>
      <c r="N60" s="177"/>
      <c r="O60" s="247"/>
    </row>
    <row r="61" spans="1:15" ht="10.199999999999999" customHeight="1" x14ac:dyDescent="0.25">
      <c r="A61" s="236"/>
      <c r="B61" s="388" t="s">
        <v>212</v>
      </c>
      <c r="C61" s="355"/>
      <c r="D61" s="355"/>
      <c r="E61" s="355"/>
      <c r="F61" s="355"/>
      <c r="G61" s="355"/>
      <c r="H61" s="355"/>
      <c r="I61" s="355"/>
      <c r="J61" s="355"/>
      <c r="K61" s="355"/>
      <c r="L61" s="355"/>
      <c r="M61" s="177"/>
      <c r="N61" s="177"/>
      <c r="O61" s="247"/>
    </row>
    <row r="62" spans="1:15" s="248" customFormat="1" ht="13.2" x14ac:dyDescent="0.25">
      <c r="A62" s="237"/>
      <c r="B62" s="355"/>
      <c r="C62" s="355"/>
      <c r="D62" s="355"/>
      <c r="E62" s="355"/>
      <c r="F62" s="355"/>
      <c r="G62" s="355"/>
      <c r="H62" s="355"/>
      <c r="I62" s="355"/>
      <c r="J62" s="355"/>
      <c r="K62" s="355"/>
      <c r="L62" s="355"/>
      <c r="M62" s="177"/>
      <c r="N62" s="177"/>
      <c r="O62" s="247"/>
    </row>
    <row r="63" spans="1:15" s="248" customFormat="1" ht="13.2" x14ac:dyDescent="0.25">
      <c r="A63" s="237"/>
      <c r="B63" s="389" t="s">
        <v>213</v>
      </c>
      <c r="C63" s="390"/>
      <c r="D63" s="390"/>
      <c r="E63" s="390"/>
      <c r="F63" s="390"/>
      <c r="G63" s="390"/>
      <c r="H63" s="390"/>
      <c r="I63" s="390"/>
      <c r="J63" s="390"/>
      <c r="K63" s="390"/>
      <c r="L63" s="390"/>
      <c r="M63" s="177"/>
      <c r="N63" s="177"/>
      <c r="O63" s="247"/>
    </row>
    <row r="64" spans="1:15" s="248" customFormat="1" ht="13.2" x14ac:dyDescent="0.25">
      <c r="A64" s="237"/>
      <c r="B64" s="388" t="s">
        <v>216</v>
      </c>
      <c r="C64" s="392"/>
      <c r="D64" s="392"/>
      <c r="E64" s="392"/>
      <c r="F64" s="392"/>
      <c r="G64" s="392"/>
      <c r="H64" s="392"/>
      <c r="I64" s="392"/>
      <c r="J64" s="392"/>
      <c r="K64" s="392"/>
      <c r="L64" s="392"/>
      <c r="M64" s="177"/>
      <c r="N64" s="177"/>
      <c r="O64" s="247"/>
    </row>
    <row r="65" spans="1:15" s="248" customFormat="1" ht="13.2" x14ac:dyDescent="0.25">
      <c r="A65" s="249"/>
      <c r="B65" s="392"/>
      <c r="C65" s="392"/>
      <c r="D65" s="392"/>
      <c r="E65" s="392"/>
      <c r="F65" s="392"/>
      <c r="G65" s="392"/>
      <c r="H65" s="392"/>
      <c r="I65" s="392"/>
      <c r="J65" s="392"/>
      <c r="K65" s="392"/>
      <c r="L65" s="392"/>
      <c r="M65" s="250"/>
      <c r="N65" s="250"/>
      <c r="O65" s="247"/>
    </row>
    <row r="66" spans="1:15" ht="13.2" x14ac:dyDescent="0.25">
      <c r="M66" s="248"/>
    </row>
    <row r="67" spans="1:15" ht="13.2" x14ac:dyDescent="0.25">
      <c r="M67" s="248"/>
    </row>
  </sheetData>
  <mergeCells count="18">
    <mergeCell ref="B48:L54"/>
    <mergeCell ref="B63:L63"/>
    <mergeCell ref="B64:L65"/>
    <mergeCell ref="B55:L56"/>
    <mergeCell ref="B57:L60"/>
    <mergeCell ref="B61:L62"/>
    <mergeCell ref="B1:L3"/>
    <mergeCell ref="B4:B6"/>
    <mergeCell ref="C4:C5"/>
    <mergeCell ref="D4:D5"/>
    <mergeCell ref="E4:E5"/>
    <mergeCell ref="F4:F5"/>
    <mergeCell ref="G4:G5"/>
    <mergeCell ref="H4:H5"/>
    <mergeCell ref="I4:I5"/>
    <mergeCell ref="J4:J5"/>
    <mergeCell ref="K4:K5"/>
    <mergeCell ref="L4:L5"/>
  </mergeCells>
  <pageMargins left="0.75" right="0.5" top="0.5" bottom="0.5" header="0" footer="0"/>
  <pageSetup scale="84" orientation="portrait" horizontalDpi="4294967293" verticalDpi="4294967293"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tabSelected="1" zoomScaleNormal="100" workbookViewId="0">
      <selection activeCell="R42" sqref="R42"/>
    </sheetView>
  </sheetViews>
  <sheetFormatPr defaultRowHeight="13.2" x14ac:dyDescent="0.25"/>
  <cols>
    <col min="1" max="1" width="4.6640625" style="119" customWidth="1"/>
    <col min="2" max="2" width="12.109375" style="154" bestFit="1" customWidth="1"/>
    <col min="3" max="3" width="7.44140625" style="155" customWidth="1"/>
    <col min="4" max="4" width="2.88671875" style="155" customWidth="1"/>
    <col min="5" max="5" width="7.44140625" style="155" customWidth="1"/>
    <col min="6" max="6" width="2.88671875" style="155" customWidth="1"/>
    <col min="7" max="7" width="7.44140625" style="155" customWidth="1"/>
    <col min="8" max="8" width="2.88671875" style="155" customWidth="1"/>
    <col min="9" max="9" width="7.44140625" style="155" customWidth="1"/>
    <col min="10" max="10" width="2.88671875" style="155" customWidth="1"/>
    <col min="11" max="11" width="7.44140625" style="155" customWidth="1"/>
    <col min="12" max="12" width="2.88671875" style="155" customWidth="1"/>
    <col min="13" max="14" width="7.6640625" style="155" customWidth="1"/>
    <col min="15" max="227" width="8.88671875" style="119"/>
    <col min="228" max="228" width="3" style="119" customWidth="1"/>
    <col min="229" max="229" width="11.33203125" style="119" customWidth="1"/>
    <col min="230" max="230" width="5.44140625" style="119" customWidth="1"/>
    <col min="231" max="231" width="2.88671875" style="119" customWidth="1"/>
    <col min="232" max="232" width="5.5546875" style="119" customWidth="1"/>
    <col min="233" max="233" width="2.88671875" style="119" customWidth="1"/>
    <col min="234" max="234" width="4.88671875" style="119" customWidth="1"/>
    <col min="235" max="235" width="2.88671875" style="119" customWidth="1"/>
    <col min="236" max="236" width="4.6640625" style="119" customWidth="1"/>
    <col min="237" max="237" width="2.88671875" style="119" customWidth="1"/>
    <col min="238" max="238" width="4.44140625" style="119" customWidth="1"/>
    <col min="239" max="239" width="2.88671875" style="119" customWidth="1"/>
    <col min="240" max="240" width="4.6640625" style="119" customWidth="1"/>
    <col min="241" max="241" width="2.88671875" style="119" customWidth="1"/>
    <col min="242" max="242" width="6" style="119" customWidth="1"/>
    <col min="243" max="243" width="2.88671875" style="119" customWidth="1"/>
    <col min="244" max="244" width="6.6640625" style="119" customWidth="1"/>
    <col min="245" max="245" width="2.88671875" style="119" customWidth="1"/>
    <col min="246" max="246" width="5.5546875" style="119" customWidth="1"/>
    <col min="247" max="247" width="2.88671875" style="119" customWidth="1"/>
    <col min="248" max="248" width="5" style="119" customWidth="1"/>
    <col min="249" max="249" width="4" style="119" customWidth="1"/>
    <col min="250" max="483" width="8.88671875" style="119"/>
    <col min="484" max="484" width="3" style="119" customWidth="1"/>
    <col min="485" max="485" width="11.33203125" style="119" customWidth="1"/>
    <col min="486" max="486" width="5.44140625" style="119" customWidth="1"/>
    <col min="487" max="487" width="2.88671875" style="119" customWidth="1"/>
    <col min="488" max="488" width="5.5546875" style="119" customWidth="1"/>
    <col min="489" max="489" width="2.88671875" style="119" customWidth="1"/>
    <col min="490" max="490" width="4.88671875" style="119" customWidth="1"/>
    <col min="491" max="491" width="2.88671875" style="119" customWidth="1"/>
    <col min="492" max="492" width="4.6640625" style="119" customWidth="1"/>
    <col min="493" max="493" width="2.88671875" style="119" customWidth="1"/>
    <col min="494" max="494" width="4.44140625" style="119" customWidth="1"/>
    <col min="495" max="495" width="2.88671875" style="119" customWidth="1"/>
    <col min="496" max="496" width="4.6640625" style="119" customWidth="1"/>
    <col min="497" max="497" width="2.88671875" style="119" customWidth="1"/>
    <col min="498" max="498" width="6" style="119" customWidth="1"/>
    <col min="499" max="499" width="2.88671875" style="119" customWidth="1"/>
    <col min="500" max="500" width="6.6640625" style="119" customWidth="1"/>
    <col min="501" max="501" width="2.88671875" style="119" customWidth="1"/>
    <col min="502" max="502" width="5.5546875" style="119" customWidth="1"/>
    <col min="503" max="503" width="2.88671875" style="119" customWidth="1"/>
    <col min="504" max="504" width="5" style="119" customWidth="1"/>
    <col min="505" max="505" width="4" style="119" customWidth="1"/>
    <col min="506" max="739" width="8.88671875" style="119"/>
    <col min="740" max="740" width="3" style="119" customWidth="1"/>
    <col min="741" max="741" width="11.33203125" style="119" customWidth="1"/>
    <col min="742" max="742" width="5.44140625" style="119" customWidth="1"/>
    <col min="743" max="743" width="2.88671875" style="119" customWidth="1"/>
    <col min="744" max="744" width="5.5546875" style="119" customWidth="1"/>
    <col min="745" max="745" width="2.88671875" style="119" customWidth="1"/>
    <col min="746" max="746" width="4.88671875" style="119" customWidth="1"/>
    <col min="747" max="747" width="2.88671875" style="119" customWidth="1"/>
    <col min="748" max="748" width="4.6640625" style="119" customWidth="1"/>
    <col min="749" max="749" width="2.88671875" style="119" customWidth="1"/>
    <col min="750" max="750" width="4.44140625" style="119" customWidth="1"/>
    <col min="751" max="751" width="2.88671875" style="119" customWidth="1"/>
    <col min="752" max="752" width="4.6640625" style="119" customWidth="1"/>
    <col min="753" max="753" width="2.88671875" style="119" customWidth="1"/>
    <col min="754" max="754" width="6" style="119" customWidth="1"/>
    <col min="755" max="755" width="2.88671875" style="119" customWidth="1"/>
    <col min="756" max="756" width="6.6640625" style="119" customWidth="1"/>
    <col min="757" max="757" width="2.88671875" style="119" customWidth="1"/>
    <col min="758" max="758" width="5.5546875" style="119" customWidth="1"/>
    <col min="759" max="759" width="2.88671875" style="119" customWidth="1"/>
    <col min="760" max="760" width="5" style="119" customWidth="1"/>
    <col min="761" max="761" width="4" style="119" customWidth="1"/>
    <col min="762" max="995" width="8.88671875" style="119"/>
    <col min="996" max="996" width="3" style="119" customWidth="1"/>
    <col min="997" max="997" width="11.33203125" style="119" customWidth="1"/>
    <col min="998" max="998" width="5.44140625" style="119" customWidth="1"/>
    <col min="999" max="999" width="2.88671875" style="119" customWidth="1"/>
    <col min="1000" max="1000" width="5.5546875" style="119" customWidth="1"/>
    <col min="1001" max="1001" width="2.88671875" style="119" customWidth="1"/>
    <col min="1002" max="1002" width="4.88671875" style="119" customWidth="1"/>
    <col min="1003" max="1003" width="2.88671875" style="119" customWidth="1"/>
    <col min="1004" max="1004" width="4.6640625" style="119" customWidth="1"/>
    <col min="1005" max="1005" width="2.88671875" style="119" customWidth="1"/>
    <col min="1006" max="1006" width="4.44140625" style="119" customWidth="1"/>
    <col min="1007" max="1007" width="2.88671875" style="119" customWidth="1"/>
    <col min="1008" max="1008" width="4.6640625" style="119" customWidth="1"/>
    <col min="1009" max="1009" width="2.88671875" style="119" customWidth="1"/>
    <col min="1010" max="1010" width="6" style="119" customWidth="1"/>
    <col min="1011" max="1011" width="2.88671875" style="119" customWidth="1"/>
    <col min="1012" max="1012" width="6.6640625" style="119" customWidth="1"/>
    <col min="1013" max="1013" width="2.88671875" style="119" customWidth="1"/>
    <col min="1014" max="1014" width="5.5546875" style="119" customWidth="1"/>
    <col min="1015" max="1015" width="2.88671875" style="119" customWidth="1"/>
    <col min="1016" max="1016" width="5" style="119" customWidth="1"/>
    <col min="1017" max="1017" width="4" style="119" customWidth="1"/>
    <col min="1018" max="1251" width="8.88671875" style="119"/>
    <col min="1252" max="1252" width="3" style="119" customWidth="1"/>
    <col min="1253" max="1253" width="11.33203125" style="119" customWidth="1"/>
    <col min="1254" max="1254" width="5.44140625" style="119" customWidth="1"/>
    <col min="1255" max="1255" width="2.88671875" style="119" customWidth="1"/>
    <col min="1256" max="1256" width="5.5546875" style="119" customWidth="1"/>
    <col min="1257" max="1257" width="2.88671875" style="119" customWidth="1"/>
    <col min="1258" max="1258" width="4.88671875" style="119" customWidth="1"/>
    <col min="1259" max="1259" width="2.88671875" style="119" customWidth="1"/>
    <col min="1260" max="1260" width="4.6640625" style="119" customWidth="1"/>
    <col min="1261" max="1261" width="2.88671875" style="119" customWidth="1"/>
    <col min="1262" max="1262" width="4.44140625" style="119" customWidth="1"/>
    <col min="1263" max="1263" width="2.88671875" style="119" customWidth="1"/>
    <col min="1264" max="1264" width="4.6640625" style="119" customWidth="1"/>
    <col min="1265" max="1265" width="2.88671875" style="119" customWidth="1"/>
    <col min="1266" max="1266" width="6" style="119" customWidth="1"/>
    <col min="1267" max="1267" width="2.88671875" style="119" customWidth="1"/>
    <col min="1268" max="1268" width="6.6640625" style="119" customWidth="1"/>
    <col min="1269" max="1269" width="2.88671875" style="119" customWidth="1"/>
    <col min="1270" max="1270" width="5.5546875" style="119" customWidth="1"/>
    <col min="1271" max="1271" width="2.88671875" style="119" customWidth="1"/>
    <col min="1272" max="1272" width="5" style="119" customWidth="1"/>
    <col min="1273" max="1273" width="4" style="119" customWidth="1"/>
    <col min="1274" max="1507" width="8.88671875" style="119"/>
    <col min="1508" max="1508" width="3" style="119" customWidth="1"/>
    <col min="1509" max="1509" width="11.33203125" style="119" customWidth="1"/>
    <col min="1510" max="1510" width="5.44140625" style="119" customWidth="1"/>
    <col min="1511" max="1511" width="2.88671875" style="119" customWidth="1"/>
    <col min="1512" max="1512" width="5.5546875" style="119" customWidth="1"/>
    <col min="1513" max="1513" width="2.88671875" style="119" customWidth="1"/>
    <col min="1514" max="1514" width="4.88671875" style="119" customWidth="1"/>
    <col min="1515" max="1515" width="2.88671875" style="119" customWidth="1"/>
    <col min="1516" max="1516" width="4.6640625" style="119" customWidth="1"/>
    <col min="1517" max="1517" width="2.88671875" style="119" customWidth="1"/>
    <col min="1518" max="1518" width="4.44140625" style="119" customWidth="1"/>
    <col min="1519" max="1519" width="2.88671875" style="119" customWidth="1"/>
    <col min="1520" max="1520" width="4.6640625" style="119" customWidth="1"/>
    <col min="1521" max="1521" width="2.88671875" style="119" customWidth="1"/>
    <col min="1522" max="1522" width="6" style="119" customWidth="1"/>
    <col min="1523" max="1523" width="2.88671875" style="119" customWidth="1"/>
    <col min="1524" max="1524" width="6.6640625" style="119" customWidth="1"/>
    <col min="1525" max="1525" width="2.88671875" style="119" customWidth="1"/>
    <col min="1526" max="1526" width="5.5546875" style="119" customWidth="1"/>
    <col min="1527" max="1527" width="2.88671875" style="119" customWidth="1"/>
    <col min="1528" max="1528" width="5" style="119" customWidth="1"/>
    <col min="1529" max="1529" width="4" style="119" customWidth="1"/>
    <col min="1530" max="1763" width="8.88671875" style="119"/>
    <col min="1764" max="1764" width="3" style="119" customWidth="1"/>
    <col min="1765" max="1765" width="11.33203125" style="119" customWidth="1"/>
    <col min="1766" max="1766" width="5.44140625" style="119" customWidth="1"/>
    <col min="1767" max="1767" width="2.88671875" style="119" customWidth="1"/>
    <col min="1768" max="1768" width="5.5546875" style="119" customWidth="1"/>
    <col min="1769" max="1769" width="2.88671875" style="119" customWidth="1"/>
    <col min="1770" max="1770" width="4.88671875" style="119" customWidth="1"/>
    <col min="1771" max="1771" width="2.88671875" style="119" customWidth="1"/>
    <col min="1772" max="1772" width="4.6640625" style="119" customWidth="1"/>
    <col min="1773" max="1773" width="2.88671875" style="119" customWidth="1"/>
    <col min="1774" max="1774" width="4.44140625" style="119" customWidth="1"/>
    <col min="1775" max="1775" width="2.88671875" style="119" customWidth="1"/>
    <col min="1776" max="1776" width="4.6640625" style="119" customWidth="1"/>
    <col min="1777" max="1777" width="2.88671875" style="119" customWidth="1"/>
    <col min="1778" max="1778" width="6" style="119" customWidth="1"/>
    <col min="1779" max="1779" width="2.88671875" style="119" customWidth="1"/>
    <col min="1780" max="1780" width="6.6640625" style="119" customWidth="1"/>
    <col min="1781" max="1781" width="2.88671875" style="119" customWidth="1"/>
    <col min="1782" max="1782" width="5.5546875" style="119" customWidth="1"/>
    <col min="1783" max="1783" width="2.88671875" style="119" customWidth="1"/>
    <col min="1784" max="1784" width="5" style="119" customWidth="1"/>
    <col min="1785" max="1785" width="4" style="119" customWidth="1"/>
    <col min="1786" max="2019" width="8.88671875" style="119"/>
    <col min="2020" max="2020" width="3" style="119" customWidth="1"/>
    <col min="2021" max="2021" width="11.33203125" style="119" customWidth="1"/>
    <col min="2022" max="2022" width="5.44140625" style="119" customWidth="1"/>
    <col min="2023" max="2023" width="2.88671875" style="119" customWidth="1"/>
    <col min="2024" max="2024" width="5.5546875" style="119" customWidth="1"/>
    <col min="2025" max="2025" width="2.88671875" style="119" customWidth="1"/>
    <col min="2026" max="2026" width="4.88671875" style="119" customWidth="1"/>
    <col min="2027" max="2027" width="2.88671875" style="119" customWidth="1"/>
    <col min="2028" max="2028" width="4.6640625" style="119" customWidth="1"/>
    <col min="2029" max="2029" width="2.88671875" style="119" customWidth="1"/>
    <col min="2030" max="2030" width="4.44140625" style="119" customWidth="1"/>
    <col min="2031" max="2031" width="2.88671875" style="119" customWidth="1"/>
    <col min="2032" max="2032" width="4.6640625" style="119" customWidth="1"/>
    <col min="2033" max="2033" width="2.88671875" style="119" customWidth="1"/>
    <col min="2034" max="2034" width="6" style="119" customWidth="1"/>
    <col min="2035" max="2035" width="2.88671875" style="119" customWidth="1"/>
    <col min="2036" max="2036" width="6.6640625" style="119" customWidth="1"/>
    <col min="2037" max="2037" width="2.88671875" style="119" customWidth="1"/>
    <col min="2038" max="2038" width="5.5546875" style="119" customWidth="1"/>
    <col min="2039" max="2039" width="2.88671875" style="119" customWidth="1"/>
    <col min="2040" max="2040" width="5" style="119" customWidth="1"/>
    <col min="2041" max="2041" width="4" style="119" customWidth="1"/>
    <col min="2042" max="2275" width="8.88671875" style="119"/>
    <col min="2276" max="2276" width="3" style="119" customWidth="1"/>
    <col min="2277" max="2277" width="11.33203125" style="119" customWidth="1"/>
    <col min="2278" max="2278" width="5.44140625" style="119" customWidth="1"/>
    <col min="2279" max="2279" width="2.88671875" style="119" customWidth="1"/>
    <col min="2280" max="2280" width="5.5546875" style="119" customWidth="1"/>
    <col min="2281" max="2281" width="2.88671875" style="119" customWidth="1"/>
    <col min="2282" max="2282" width="4.88671875" style="119" customWidth="1"/>
    <col min="2283" max="2283" width="2.88671875" style="119" customWidth="1"/>
    <col min="2284" max="2284" width="4.6640625" style="119" customWidth="1"/>
    <col min="2285" max="2285" width="2.88671875" style="119" customWidth="1"/>
    <col min="2286" max="2286" width="4.44140625" style="119" customWidth="1"/>
    <col min="2287" max="2287" width="2.88671875" style="119" customWidth="1"/>
    <col min="2288" max="2288" width="4.6640625" style="119" customWidth="1"/>
    <col min="2289" max="2289" width="2.88671875" style="119" customWidth="1"/>
    <col min="2290" max="2290" width="6" style="119" customWidth="1"/>
    <col min="2291" max="2291" width="2.88671875" style="119" customWidth="1"/>
    <col min="2292" max="2292" width="6.6640625" style="119" customWidth="1"/>
    <col min="2293" max="2293" width="2.88671875" style="119" customWidth="1"/>
    <col min="2294" max="2294" width="5.5546875" style="119" customWidth="1"/>
    <col min="2295" max="2295" width="2.88671875" style="119" customWidth="1"/>
    <col min="2296" max="2296" width="5" style="119" customWidth="1"/>
    <col min="2297" max="2297" width="4" style="119" customWidth="1"/>
    <col min="2298" max="2531" width="8.88671875" style="119"/>
    <col min="2532" max="2532" width="3" style="119" customWidth="1"/>
    <col min="2533" max="2533" width="11.33203125" style="119" customWidth="1"/>
    <col min="2534" max="2534" width="5.44140625" style="119" customWidth="1"/>
    <col min="2535" max="2535" width="2.88671875" style="119" customWidth="1"/>
    <col min="2536" max="2536" width="5.5546875" style="119" customWidth="1"/>
    <col min="2537" max="2537" width="2.88671875" style="119" customWidth="1"/>
    <col min="2538" max="2538" width="4.88671875" style="119" customWidth="1"/>
    <col min="2539" max="2539" width="2.88671875" style="119" customWidth="1"/>
    <col min="2540" max="2540" width="4.6640625" style="119" customWidth="1"/>
    <col min="2541" max="2541" width="2.88671875" style="119" customWidth="1"/>
    <col min="2542" max="2542" width="4.44140625" style="119" customWidth="1"/>
    <col min="2543" max="2543" width="2.88671875" style="119" customWidth="1"/>
    <col min="2544" max="2544" width="4.6640625" style="119" customWidth="1"/>
    <col min="2545" max="2545" width="2.88671875" style="119" customWidth="1"/>
    <col min="2546" max="2546" width="6" style="119" customWidth="1"/>
    <col min="2547" max="2547" width="2.88671875" style="119" customWidth="1"/>
    <col min="2548" max="2548" width="6.6640625" style="119" customWidth="1"/>
    <col min="2549" max="2549" width="2.88671875" style="119" customWidth="1"/>
    <col min="2550" max="2550" width="5.5546875" style="119" customWidth="1"/>
    <col min="2551" max="2551" width="2.88671875" style="119" customWidth="1"/>
    <col min="2552" max="2552" width="5" style="119" customWidth="1"/>
    <col min="2553" max="2553" width="4" style="119" customWidth="1"/>
    <col min="2554" max="2787" width="8.88671875" style="119"/>
    <col min="2788" max="2788" width="3" style="119" customWidth="1"/>
    <col min="2789" max="2789" width="11.33203125" style="119" customWidth="1"/>
    <col min="2790" max="2790" width="5.44140625" style="119" customWidth="1"/>
    <col min="2791" max="2791" width="2.88671875" style="119" customWidth="1"/>
    <col min="2792" max="2792" width="5.5546875" style="119" customWidth="1"/>
    <col min="2793" max="2793" width="2.88671875" style="119" customWidth="1"/>
    <col min="2794" max="2794" width="4.88671875" style="119" customWidth="1"/>
    <col min="2795" max="2795" width="2.88671875" style="119" customWidth="1"/>
    <col min="2796" max="2796" width="4.6640625" style="119" customWidth="1"/>
    <col min="2797" max="2797" width="2.88671875" style="119" customWidth="1"/>
    <col min="2798" max="2798" width="4.44140625" style="119" customWidth="1"/>
    <col min="2799" max="2799" width="2.88671875" style="119" customWidth="1"/>
    <col min="2800" max="2800" width="4.6640625" style="119" customWidth="1"/>
    <col min="2801" max="2801" width="2.88671875" style="119" customWidth="1"/>
    <col min="2802" max="2802" width="6" style="119" customWidth="1"/>
    <col min="2803" max="2803" width="2.88671875" style="119" customWidth="1"/>
    <col min="2804" max="2804" width="6.6640625" style="119" customWidth="1"/>
    <col min="2805" max="2805" width="2.88671875" style="119" customWidth="1"/>
    <col min="2806" max="2806" width="5.5546875" style="119" customWidth="1"/>
    <col min="2807" max="2807" width="2.88671875" style="119" customWidth="1"/>
    <col min="2808" max="2808" width="5" style="119" customWidth="1"/>
    <col min="2809" max="2809" width="4" style="119" customWidth="1"/>
    <col min="2810" max="3043" width="8.88671875" style="119"/>
    <col min="3044" max="3044" width="3" style="119" customWidth="1"/>
    <col min="3045" max="3045" width="11.33203125" style="119" customWidth="1"/>
    <col min="3046" max="3046" width="5.44140625" style="119" customWidth="1"/>
    <col min="3047" max="3047" width="2.88671875" style="119" customWidth="1"/>
    <col min="3048" max="3048" width="5.5546875" style="119" customWidth="1"/>
    <col min="3049" max="3049" width="2.88671875" style="119" customWidth="1"/>
    <col min="3050" max="3050" width="4.88671875" style="119" customWidth="1"/>
    <col min="3051" max="3051" width="2.88671875" style="119" customWidth="1"/>
    <col min="3052" max="3052" width="4.6640625" style="119" customWidth="1"/>
    <col min="3053" max="3053" width="2.88671875" style="119" customWidth="1"/>
    <col min="3054" max="3054" width="4.44140625" style="119" customWidth="1"/>
    <col min="3055" max="3055" width="2.88671875" style="119" customWidth="1"/>
    <col min="3056" max="3056" width="4.6640625" style="119" customWidth="1"/>
    <col min="3057" max="3057" width="2.88671875" style="119" customWidth="1"/>
    <col min="3058" max="3058" width="6" style="119" customWidth="1"/>
    <col min="3059" max="3059" width="2.88671875" style="119" customWidth="1"/>
    <col min="3060" max="3060" width="6.6640625" style="119" customWidth="1"/>
    <col min="3061" max="3061" width="2.88671875" style="119" customWidth="1"/>
    <col min="3062" max="3062" width="5.5546875" style="119" customWidth="1"/>
    <col min="3063" max="3063" width="2.88671875" style="119" customWidth="1"/>
    <col min="3064" max="3064" width="5" style="119" customWidth="1"/>
    <col min="3065" max="3065" width="4" style="119" customWidth="1"/>
    <col min="3066" max="3299" width="8.88671875" style="119"/>
    <col min="3300" max="3300" width="3" style="119" customWidth="1"/>
    <col min="3301" max="3301" width="11.33203125" style="119" customWidth="1"/>
    <col min="3302" max="3302" width="5.44140625" style="119" customWidth="1"/>
    <col min="3303" max="3303" width="2.88671875" style="119" customWidth="1"/>
    <col min="3304" max="3304" width="5.5546875" style="119" customWidth="1"/>
    <col min="3305" max="3305" width="2.88671875" style="119" customWidth="1"/>
    <col min="3306" max="3306" width="4.88671875" style="119" customWidth="1"/>
    <col min="3307" max="3307" width="2.88671875" style="119" customWidth="1"/>
    <col min="3308" max="3308" width="4.6640625" style="119" customWidth="1"/>
    <col min="3309" max="3309" width="2.88671875" style="119" customWidth="1"/>
    <col min="3310" max="3310" width="4.44140625" style="119" customWidth="1"/>
    <col min="3311" max="3311" width="2.88671875" style="119" customWidth="1"/>
    <col min="3312" max="3312" width="4.6640625" style="119" customWidth="1"/>
    <col min="3313" max="3313" width="2.88671875" style="119" customWidth="1"/>
    <col min="3314" max="3314" width="6" style="119" customWidth="1"/>
    <col min="3315" max="3315" width="2.88671875" style="119" customWidth="1"/>
    <col min="3316" max="3316" width="6.6640625" style="119" customWidth="1"/>
    <col min="3317" max="3317" width="2.88671875" style="119" customWidth="1"/>
    <col min="3318" max="3318" width="5.5546875" style="119" customWidth="1"/>
    <col min="3319" max="3319" width="2.88671875" style="119" customWidth="1"/>
    <col min="3320" max="3320" width="5" style="119" customWidth="1"/>
    <col min="3321" max="3321" width="4" style="119" customWidth="1"/>
    <col min="3322" max="3555" width="8.88671875" style="119"/>
    <col min="3556" max="3556" width="3" style="119" customWidth="1"/>
    <col min="3557" max="3557" width="11.33203125" style="119" customWidth="1"/>
    <col min="3558" max="3558" width="5.44140625" style="119" customWidth="1"/>
    <col min="3559" max="3559" width="2.88671875" style="119" customWidth="1"/>
    <col min="3560" max="3560" width="5.5546875" style="119" customWidth="1"/>
    <col min="3561" max="3561" width="2.88671875" style="119" customWidth="1"/>
    <col min="3562" max="3562" width="4.88671875" style="119" customWidth="1"/>
    <col min="3563" max="3563" width="2.88671875" style="119" customWidth="1"/>
    <col min="3564" max="3564" width="4.6640625" style="119" customWidth="1"/>
    <col min="3565" max="3565" width="2.88671875" style="119" customWidth="1"/>
    <col min="3566" max="3566" width="4.44140625" style="119" customWidth="1"/>
    <col min="3567" max="3567" width="2.88671875" style="119" customWidth="1"/>
    <col min="3568" max="3568" width="4.6640625" style="119" customWidth="1"/>
    <col min="3569" max="3569" width="2.88671875" style="119" customWidth="1"/>
    <col min="3570" max="3570" width="6" style="119" customWidth="1"/>
    <col min="3571" max="3571" width="2.88671875" style="119" customWidth="1"/>
    <col min="3572" max="3572" width="6.6640625" style="119" customWidth="1"/>
    <col min="3573" max="3573" width="2.88671875" style="119" customWidth="1"/>
    <col min="3574" max="3574" width="5.5546875" style="119" customWidth="1"/>
    <col min="3575" max="3575" width="2.88671875" style="119" customWidth="1"/>
    <col min="3576" max="3576" width="5" style="119" customWidth="1"/>
    <col min="3577" max="3577" width="4" style="119" customWidth="1"/>
    <col min="3578" max="3811" width="8.88671875" style="119"/>
    <col min="3812" max="3812" width="3" style="119" customWidth="1"/>
    <col min="3813" max="3813" width="11.33203125" style="119" customWidth="1"/>
    <col min="3814" max="3814" width="5.44140625" style="119" customWidth="1"/>
    <col min="3815" max="3815" width="2.88671875" style="119" customWidth="1"/>
    <col min="3816" max="3816" width="5.5546875" style="119" customWidth="1"/>
    <col min="3817" max="3817" width="2.88671875" style="119" customWidth="1"/>
    <col min="3818" max="3818" width="4.88671875" style="119" customWidth="1"/>
    <col min="3819" max="3819" width="2.88671875" style="119" customWidth="1"/>
    <col min="3820" max="3820" width="4.6640625" style="119" customWidth="1"/>
    <col min="3821" max="3821" width="2.88671875" style="119" customWidth="1"/>
    <col min="3822" max="3822" width="4.44140625" style="119" customWidth="1"/>
    <col min="3823" max="3823" width="2.88671875" style="119" customWidth="1"/>
    <col min="3824" max="3824" width="4.6640625" style="119" customWidth="1"/>
    <col min="3825" max="3825" width="2.88671875" style="119" customWidth="1"/>
    <col min="3826" max="3826" width="6" style="119" customWidth="1"/>
    <col min="3827" max="3827" width="2.88671875" style="119" customWidth="1"/>
    <col min="3828" max="3828" width="6.6640625" style="119" customWidth="1"/>
    <col min="3829" max="3829" width="2.88671875" style="119" customWidth="1"/>
    <col min="3830" max="3830" width="5.5546875" style="119" customWidth="1"/>
    <col min="3831" max="3831" width="2.88671875" style="119" customWidth="1"/>
    <col min="3832" max="3832" width="5" style="119" customWidth="1"/>
    <col min="3833" max="3833" width="4" style="119" customWidth="1"/>
    <col min="3834" max="4067" width="8.88671875" style="119"/>
    <col min="4068" max="4068" width="3" style="119" customWidth="1"/>
    <col min="4069" max="4069" width="11.33203125" style="119" customWidth="1"/>
    <col min="4070" max="4070" width="5.44140625" style="119" customWidth="1"/>
    <col min="4071" max="4071" width="2.88671875" style="119" customWidth="1"/>
    <col min="4072" max="4072" width="5.5546875" style="119" customWidth="1"/>
    <col min="4073" max="4073" width="2.88671875" style="119" customWidth="1"/>
    <col min="4074" max="4074" width="4.88671875" style="119" customWidth="1"/>
    <col min="4075" max="4075" width="2.88671875" style="119" customWidth="1"/>
    <col min="4076" max="4076" width="4.6640625" style="119" customWidth="1"/>
    <col min="4077" max="4077" width="2.88671875" style="119" customWidth="1"/>
    <col min="4078" max="4078" width="4.44140625" style="119" customWidth="1"/>
    <col min="4079" max="4079" width="2.88671875" style="119" customWidth="1"/>
    <col min="4080" max="4080" width="4.6640625" style="119" customWidth="1"/>
    <col min="4081" max="4081" width="2.88671875" style="119" customWidth="1"/>
    <col min="4082" max="4082" width="6" style="119" customWidth="1"/>
    <col min="4083" max="4083" width="2.88671875" style="119" customWidth="1"/>
    <col min="4084" max="4084" width="6.6640625" style="119" customWidth="1"/>
    <col min="4085" max="4085" width="2.88671875" style="119" customWidth="1"/>
    <col min="4086" max="4086" width="5.5546875" style="119" customWidth="1"/>
    <col min="4087" max="4087" width="2.88671875" style="119" customWidth="1"/>
    <col min="4088" max="4088" width="5" style="119" customWidth="1"/>
    <col min="4089" max="4089" width="4" style="119" customWidth="1"/>
    <col min="4090" max="4323" width="8.88671875" style="119"/>
    <col min="4324" max="4324" width="3" style="119" customWidth="1"/>
    <col min="4325" max="4325" width="11.33203125" style="119" customWidth="1"/>
    <col min="4326" max="4326" width="5.44140625" style="119" customWidth="1"/>
    <col min="4327" max="4327" width="2.88671875" style="119" customWidth="1"/>
    <col min="4328" max="4328" width="5.5546875" style="119" customWidth="1"/>
    <col min="4329" max="4329" width="2.88671875" style="119" customWidth="1"/>
    <col min="4330" max="4330" width="4.88671875" style="119" customWidth="1"/>
    <col min="4331" max="4331" width="2.88671875" style="119" customWidth="1"/>
    <col min="4332" max="4332" width="4.6640625" style="119" customWidth="1"/>
    <col min="4333" max="4333" width="2.88671875" style="119" customWidth="1"/>
    <col min="4334" max="4334" width="4.44140625" style="119" customWidth="1"/>
    <col min="4335" max="4335" width="2.88671875" style="119" customWidth="1"/>
    <col min="4336" max="4336" width="4.6640625" style="119" customWidth="1"/>
    <col min="4337" max="4337" width="2.88671875" style="119" customWidth="1"/>
    <col min="4338" max="4338" width="6" style="119" customWidth="1"/>
    <col min="4339" max="4339" width="2.88671875" style="119" customWidth="1"/>
    <col min="4340" max="4340" width="6.6640625" style="119" customWidth="1"/>
    <col min="4341" max="4341" width="2.88671875" style="119" customWidth="1"/>
    <col min="4342" max="4342" width="5.5546875" style="119" customWidth="1"/>
    <col min="4343" max="4343" width="2.88671875" style="119" customWidth="1"/>
    <col min="4344" max="4344" width="5" style="119" customWidth="1"/>
    <col min="4345" max="4345" width="4" style="119" customWidth="1"/>
    <col min="4346" max="4579" width="8.88671875" style="119"/>
    <col min="4580" max="4580" width="3" style="119" customWidth="1"/>
    <col min="4581" max="4581" width="11.33203125" style="119" customWidth="1"/>
    <col min="4582" max="4582" width="5.44140625" style="119" customWidth="1"/>
    <col min="4583" max="4583" width="2.88671875" style="119" customWidth="1"/>
    <col min="4584" max="4584" width="5.5546875" style="119" customWidth="1"/>
    <col min="4585" max="4585" width="2.88671875" style="119" customWidth="1"/>
    <col min="4586" max="4586" width="4.88671875" style="119" customWidth="1"/>
    <col min="4587" max="4587" width="2.88671875" style="119" customWidth="1"/>
    <col min="4588" max="4588" width="4.6640625" style="119" customWidth="1"/>
    <col min="4589" max="4589" width="2.88671875" style="119" customWidth="1"/>
    <col min="4590" max="4590" width="4.44140625" style="119" customWidth="1"/>
    <col min="4591" max="4591" width="2.88671875" style="119" customWidth="1"/>
    <col min="4592" max="4592" width="4.6640625" style="119" customWidth="1"/>
    <col min="4593" max="4593" width="2.88671875" style="119" customWidth="1"/>
    <col min="4594" max="4594" width="6" style="119" customWidth="1"/>
    <col min="4595" max="4595" width="2.88671875" style="119" customWidth="1"/>
    <col min="4596" max="4596" width="6.6640625" style="119" customWidth="1"/>
    <col min="4597" max="4597" width="2.88671875" style="119" customWidth="1"/>
    <col min="4598" max="4598" width="5.5546875" style="119" customWidth="1"/>
    <col min="4599" max="4599" width="2.88671875" style="119" customWidth="1"/>
    <col min="4600" max="4600" width="5" style="119" customWidth="1"/>
    <col min="4601" max="4601" width="4" style="119" customWidth="1"/>
    <col min="4602" max="4835" width="8.88671875" style="119"/>
    <col min="4836" max="4836" width="3" style="119" customWidth="1"/>
    <col min="4837" max="4837" width="11.33203125" style="119" customWidth="1"/>
    <col min="4838" max="4838" width="5.44140625" style="119" customWidth="1"/>
    <col min="4839" max="4839" width="2.88671875" style="119" customWidth="1"/>
    <col min="4840" max="4840" width="5.5546875" style="119" customWidth="1"/>
    <col min="4841" max="4841" width="2.88671875" style="119" customWidth="1"/>
    <col min="4842" max="4842" width="4.88671875" style="119" customWidth="1"/>
    <col min="4843" max="4843" width="2.88671875" style="119" customWidth="1"/>
    <col min="4844" max="4844" width="4.6640625" style="119" customWidth="1"/>
    <col min="4845" max="4845" width="2.88671875" style="119" customWidth="1"/>
    <col min="4846" max="4846" width="4.44140625" style="119" customWidth="1"/>
    <col min="4847" max="4847" width="2.88671875" style="119" customWidth="1"/>
    <col min="4848" max="4848" width="4.6640625" style="119" customWidth="1"/>
    <col min="4849" max="4849" width="2.88671875" style="119" customWidth="1"/>
    <col min="4850" max="4850" width="6" style="119" customWidth="1"/>
    <col min="4851" max="4851" width="2.88671875" style="119" customWidth="1"/>
    <col min="4852" max="4852" width="6.6640625" style="119" customWidth="1"/>
    <col min="4853" max="4853" width="2.88671875" style="119" customWidth="1"/>
    <col min="4854" max="4854" width="5.5546875" style="119" customWidth="1"/>
    <col min="4855" max="4855" width="2.88671875" style="119" customWidth="1"/>
    <col min="4856" max="4856" width="5" style="119" customWidth="1"/>
    <col min="4857" max="4857" width="4" style="119" customWidth="1"/>
    <col min="4858" max="5091" width="8.88671875" style="119"/>
    <col min="5092" max="5092" width="3" style="119" customWidth="1"/>
    <col min="5093" max="5093" width="11.33203125" style="119" customWidth="1"/>
    <col min="5094" max="5094" width="5.44140625" style="119" customWidth="1"/>
    <col min="5095" max="5095" width="2.88671875" style="119" customWidth="1"/>
    <col min="5096" max="5096" width="5.5546875" style="119" customWidth="1"/>
    <col min="5097" max="5097" width="2.88671875" style="119" customWidth="1"/>
    <col min="5098" max="5098" width="4.88671875" style="119" customWidth="1"/>
    <col min="5099" max="5099" width="2.88671875" style="119" customWidth="1"/>
    <col min="5100" max="5100" width="4.6640625" style="119" customWidth="1"/>
    <col min="5101" max="5101" width="2.88671875" style="119" customWidth="1"/>
    <col min="5102" max="5102" width="4.44140625" style="119" customWidth="1"/>
    <col min="5103" max="5103" width="2.88671875" style="119" customWidth="1"/>
    <col min="5104" max="5104" width="4.6640625" style="119" customWidth="1"/>
    <col min="5105" max="5105" width="2.88671875" style="119" customWidth="1"/>
    <col min="5106" max="5106" width="6" style="119" customWidth="1"/>
    <col min="5107" max="5107" width="2.88671875" style="119" customWidth="1"/>
    <col min="5108" max="5108" width="6.6640625" style="119" customWidth="1"/>
    <col min="5109" max="5109" width="2.88671875" style="119" customWidth="1"/>
    <col min="5110" max="5110" width="5.5546875" style="119" customWidth="1"/>
    <col min="5111" max="5111" width="2.88671875" style="119" customWidth="1"/>
    <col min="5112" max="5112" width="5" style="119" customWidth="1"/>
    <col min="5113" max="5113" width="4" style="119" customWidth="1"/>
    <col min="5114" max="5347" width="8.88671875" style="119"/>
    <col min="5348" max="5348" width="3" style="119" customWidth="1"/>
    <col min="5349" max="5349" width="11.33203125" style="119" customWidth="1"/>
    <col min="5350" max="5350" width="5.44140625" style="119" customWidth="1"/>
    <col min="5351" max="5351" width="2.88671875" style="119" customWidth="1"/>
    <col min="5352" max="5352" width="5.5546875" style="119" customWidth="1"/>
    <col min="5353" max="5353" width="2.88671875" style="119" customWidth="1"/>
    <col min="5354" max="5354" width="4.88671875" style="119" customWidth="1"/>
    <col min="5355" max="5355" width="2.88671875" style="119" customWidth="1"/>
    <col min="5356" max="5356" width="4.6640625" style="119" customWidth="1"/>
    <col min="5357" max="5357" width="2.88671875" style="119" customWidth="1"/>
    <col min="5358" max="5358" width="4.44140625" style="119" customWidth="1"/>
    <col min="5359" max="5359" width="2.88671875" style="119" customWidth="1"/>
    <col min="5360" max="5360" width="4.6640625" style="119" customWidth="1"/>
    <col min="5361" max="5361" width="2.88671875" style="119" customWidth="1"/>
    <col min="5362" max="5362" width="6" style="119" customWidth="1"/>
    <col min="5363" max="5363" width="2.88671875" style="119" customWidth="1"/>
    <col min="5364" max="5364" width="6.6640625" style="119" customWidth="1"/>
    <col min="5365" max="5365" width="2.88671875" style="119" customWidth="1"/>
    <col min="5366" max="5366" width="5.5546875" style="119" customWidth="1"/>
    <col min="5367" max="5367" width="2.88671875" style="119" customWidth="1"/>
    <col min="5368" max="5368" width="5" style="119" customWidth="1"/>
    <col min="5369" max="5369" width="4" style="119" customWidth="1"/>
    <col min="5370" max="5603" width="8.88671875" style="119"/>
    <col min="5604" max="5604" width="3" style="119" customWidth="1"/>
    <col min="5605" max="5605" width="11.33203125" style="119" customWidth="1"/>
    <col min="5606" max="5606" width="5.44140625" style="119" customWidth="1"/>
    <col min="5607" max="5607" width="2.88671875" style="119" customWidth="1"/>
    <col min="5608" max="5608" width="5.5546875" style="119" customWidth="1"/>
    <col min="5609" max="5609" width="2.88671875" style="119" customWidth="1"/>
    <col min="5610" max="5610" width="4.88671875" style="119" customWidth="1"/>
    <col min="5611" max="5611" width="2.88671875" style="119" customWidth="1"/>
    <col min="5612" max="5612" width="4.6640625" style="119" customWidth="1"/>
    <col min="5613" max="5613" width="2.88671875" style="119" customWidth="1"/>
    <col min="5614" max="5614" width="4.44140625" style="119" customWidth="1"/>
    <col min="5615" max="5615" width="2.88671875" style="119" customWidth="1"/>
    <col min="5616" max="5616" width="4.6640625" style="119" customWidth="1"/>
    <col min="5617" max="5617" width="2.88671875" style="119" customWidth="1"/>
    <col min="5618" max="5618" width="6" style="119" customWidth="1"/>
    <col min="5619" max="5619" width="2.88671875" style="119" customWidth="1"/>
    <col min="5620" max="5620" width="6.6640625" style="119" customWidth="1"/>
    <col min="5621" max="5621" width="2.88671875" style="119" customWidth="1"/>
    <col min="5622" max="5622" width="5.5546875" style="119" customWidth="1"/>
    <col min="5623" max="5623" width="2.88671875" style="119" customWidth="1"/>
    <col min="5624" max="5624" width="5" style="119" customWidth="1"/>
    <col min="5625" max="5625" width="4" style="119" customWidth="1"/>
    <col min="5626" max="5859" width="8.88671875" style="119"/>
    <col min="5860" max="5860" width="3" style="119" customWidth="1"/>
    <col min="5861" max="5861" width="11.33203125" style="119" customWidth="1"/>
    <col min="5862" max="5862" width="5.44140625" style="119" customWidth="1"/>
    <col min="5863" max="5863" width="2.88671875" style="119" customWidth="1"/>
    <col min="5864" max="5864" width="5.5546875" style="119" customWidth="1"/>
    <col min="5865" max="5865" width="2.88671875" style="119" customWidth="1"/>
    <col min="5866" max="5866" width="4.88671875" style="119" customWidth="1"/>
    <col min="5867" max="5867" width="2.88671875" style="119" customWidth="1"/>
    <col min="5868" max="5868" width="4.6640625" style="119" customWidth="1"/>
    <col min="5869" max="5869" width="2.88671875" style="119" customWidth="1"/>
    <col min="5870" max="5870" width="4.44140625" style="119" customWidth="1"/>
    <col min="5871" max="5871" width="2.88671875" style="119" customWidth="1"/>
    <col min="5872" max="5872" width="4.6640625" style="119" customWidth="1"/>
    <col min="5873" max="5873" width="2.88671875" style="119" customWidth="1"/>
    <col min="5874" max="5874" width="6" style="119" customWidth="1"/>
    <col min="5875" max="5875" width="2.88671875" style="119" customWidth="1"/>
    <col min="5876" max="5876" width="6.6640625" style="119" customWidth="1"/>
    <col min="5877" max="5877" width="2.88671875" style="119" customWidth="1"/>
    <col min="5878" max="5878" width="5.5546875" style="119" customWidth="1"/>
    <col min="5879" max="5879" width="2.88671875" style="119" customWidth="1"/>
    <col min="5880" max="5880" width="5" style="119" customWidth="1"/>
    <col min="5881" max="5881" width="4" style="119" customWidth="1"/>
    <col min="5882" max="6115" width="8.88671875" style="119"/>
    <col min="6116" max="6116" width="3" style="119" customWidth="1"/>
    <col min="6117" max="6117" width="11.33203125" style="119" customWidth="1"/>
    <col min="6118" max="6118" width="5.44140625" style="119" customWidth="1"/>
    <col min="6119" max="6119" width="2.88671875" style="119" customWidth="1"/>
    <col min="6120" max="6120" width="5.5546875" style="119" customWidth="1"/>
    <col min="6121" max="6121" width="2.88671875" style="119" customWidth="1"/>
    <col min="6122" max="6122" width="4.88671875" style="119" customWidth="1"/>
    <col min="6123" max="6123" width="2.88671875" style="119" customWidth="1"/>
    <col min="6124" max="6124" width="4.6640625" style="119" customWidth="1"/>
    <col min="6125" max="6125" width="2.88671875" style="119" customWidth="1"/>
    <col min="6126" max="6126" width="4.44140625" style="119" customWidth="1"/>
    <col min="6127" max="6127" width="2.88671875" style="119" customWidth="1"/>
    <col min="6128" max="6128" width="4.6640625" style="119" customWidth="1"/>
    <col min="6129" max="6129" width="2.88671875" style="119" customWidth="1"/>
    <col min="6130" max="6130" width="6" style="119" customWidth="1"/>
    <col min="6131" max="6131" width="2.88671875" style="119" customWidth="1"/>
    <col min="6132" max="6132" width="6.6640625" style="119" customWidth="1"/>
    <col min="6133" max="6133" width="2.88671875" style="119" customWidth="1"/>
    <col min="6134" max="6134" width="5.5546875" style="119" customWidth="1"/>
    <col min="6135" max="6135" width="2.88671875" style="119" customWidth="1"/>
    <col min="6136" max="6136" width="5" style="119" customWidth="1"/>
    <col min="6137" max="6137" width="4" style="119" customWidth="1"/>
    <col min="6138" max="6371" width="8.88671875" style="119"/>
    <col min="6372" max="6372" width="3" style="119" customWidth="1"/>
    <col min="6373" max="6373" width="11.33203125" style="119" customWidth="1"/>
    <col min="6374" max="6374" width="5.44140625" style="119" customWidth="1"/>
    <col min="6375" max="6375" width="2.88671875" style="119" customWidth="1"/>
    <col min="6376" max="6376" width="5.5546875" style="119" customWidth="1"/>
    <col min="6377" max="6377" width="2.88671875" style="119" customWidth="1"/>
    <col min="6378" max="6378" width="4.88671875" style="119" customWidth="1"/>
    <col min="6379" max="6379" width="2.88671875" style="119" customWidth="1"/>
    <col min="6380" max="6380" width="4.6640625" style="119" customWidth="1"/>
    <col min="6381" max="6381" width="2.88671875" style="119" customWidth="1"/>
    <col min="6382" max="6382" width="4.44140625" style="119" customWidth="1"/>
    <col min="6383" max="6383" width="2.88671875" style="119" customWidth="1"/>
    <col min="6384" max="6384" width="4.6640625" style="119" customWidth="1"/>
    <col min="6385" max="6385" width="2.88671875" style="119" customWidth="1"/>
    <col min="6386" max="6386" width="6" style="119" customWidth="1"/>
    <col min="6387" max="6387" width="2.88671875" style="119" customWidth="1"/>
    <col min="6388" max="6388" width="6.6640625" style="119" customWidth="1"/>
    <col min="6389" max="6389" width="2.88671875" style="119" customWidth="1"/>
    <col min="6390" max="6390" width="5.5546875" style="119" customWidth="1"/>
    <col min="6391" max="6391" width="2.88671875" style="119" customWidth="1"/>
    <col min="6392" max="6392" width="5" style="119" customWidth="1"/>
    <col min="6393" max="6393" width="4" style="119" customWidth="1"/>
    <col min="6394" max="6627" width="8.88671875" style="119"/>
    <col min="6628" max="6628" width="3" style="119" customWidth="1"/>
    <col min="6629" max="6629" width="11.33203125" style="119" customWidth="1"/>
    <col min="6630" max="6630" width="5.44140625" style="119" customWidth="1"/>
    <col min="6631" max="6631" width="2.88671875" style="119" customWidth="1"/>
    <col min="6632" max="6632" width="5.5546875" style="119" customWidth="1"/>
    <col min="6633" max="6633" width="2.88671875" style="119" customWidth="1"/>
    <col min="6634" max="6634" width="4.88671875" style="119" customWidth="1"/>
    <col min="6635" max="6635" width="2.88671875" style="119" customWidth="1"/>
    <col min="6636" max="6636" width="4.6640625" style="119" customWidth="1"/>
    <col min="6637" max="6637" width="2.88671875" style="119" customWidth="1"/>
    <col min="6638" max="6638" width="4.44140625" style="119" customWidth="1"/>
    <col min="6639" max="6639" width="2.88671875" style="119" customWidth="1"/>
    <col min="6640" max="6640" width="4.6640625" style="119" customWidth="1"/>
    <col min="6641" max="6641" width="2.88671875" style="119" customWidth="1"/>
    <col min="6642" max="6642" width="6" style="119" customWidth="1"/>
    <col min="6643" max="6643" width="2.88671875" style="119" customWidth="1"/>
    <col min="6644" max="6644" width="6.6640625" style="119" customWidth="1"/>
    <col min="6645" max="6645" width="2.88671875" style="119" customWidth="1"/>
    <col min="6646" max="6646" width="5.5546875" style="119" customWidth="1"/>
    <col min="6647" max="6647" width="2.88671875" style="119" customWidth="1"/>
    <col min="6648" max="6648" width="5" style="119" customWidth="1"/>
    <col min="6649" max="6649" width="4" style="119" customWidth="1"/>
    <col min="6650" max="6883" width="8.88671875" style="119"/>
    <col min="6884" max="6884" width="3" style="119" customWidth="1"/>
    <col min="6885" max="6885" width="11.33203125" style="119" customWidth="1"/>
    <col min="6886" max="6886" width="5.44140625" style="119" customWidth="1"/>
    <col min="6887" max="6887" width="2.88671875" style="119" customWidth="1"/>
    <col min="6888" max="6888" width="5.5546875" style="119" customWidth="1"/>
    <col min="6889" max="6889" width="2.88671875" style="119" customWidth="1"/>
    <col min="6890" max="6890" width="4.88671875" style="119" customWidth="1"/>
    <col min="6891" max="6891" width="2.88671875" style="119" customWidth="1"/>
    <col min="6892" max="6892" width="4.6640625" style="119" customWidth="1"/>
    <col min="6893" max="6893" width="2.88671875" style="119" customWidth="1"/>
    <col min="6894" max="6894" width="4.44140625" style="119" customWidth="1"/>
    <col min="6895" max="6895" width="2.88671875" style="119" customWidth="1"/>
    <col min="6896" max="6896" width="4.6640625" style="119" customWidth="1"/>
    <col min="6897" max="6897" width="2.88671875" style="119" customWidth="1"/>
    <col min="6898" max="6898" width="6" style="119" customWidth="1"/>
    <col min="6899" max="6899" width="2.88671875" style="119" customWidth="1"/>
    <col min="6900" max="6900" width="6.6640625" style="119" customWidth="1"/>
    <col min="6901" max="6901" width="2.88671875" style="119" customWidth="1"/>
    <col min="6902" max="6902" width="5.5546875" style="119" customWidth="1"/>
    <col min="6903" max="6903" width="2.88671875" style="119" customWidth="1"/>
    <col min="6904" max="6904" width="5" style="119" customWidth="1"/>
    <col min="6905" max="6905" width="4" style="119" customWidth="1"/>
    <col min="6906" max="7139" width="8.88671875" style="119"/>
    <col min="7140" max="7140" width="3" style="119" customWidth="1"/>
    <col min="7141" max="7141" width="11.33203125" style="119" customWidth="1"/>
    <col min="7142" max="7142" width="5.44140625" style="119" customWidth="1"/>
    <col min="7143" max="7143" width="2.88671875" style="119" customWidth="1"/>
    <col min="7144" max="7144" width="5.5546875" style="119" customWidth="1"/>
    <col min="7145" max="7145" width="2.88671875" style="119" customWidth="1"/>
    <col min="7146" max="7146" width="4.88671875" style="119" customWidth="1"/>
    <col min="7147" max="7147" width="2.88671875" style="119" customWidth="1"/>
    <col min="7148" max="7148" width="4.6640625" style="119" customWidth="1"/>
    <col min="7149" max="7149" width="2.88671875" style="119" customWidth="1"/>
    <col min="7150" max="7150" width="4.44140625" style="119" customWidth="1"/>
    <col min="7151" max="7151" width="2.88671875" style="119" customWidth="1"/>
    <col min="7152" max="7152" width="4.6640625" style="119" customWidth="1"/>
    <col min="7153" max="7153" width="2.88671875" style="119" customWidth="1"/>
    <col min="7154" max="7154" width="6" style="119" customWidth="1"/>
    <col min="7155" max="7155" width="2.88671875" style="119" customWidth="1"/>
    <col min="7156" max="7156" width="6.6640625" style="119" customWidth="1"/>
    <col min="7157" max="7157" width="2.88671875" style="119" customWidth="1"/>
    <col min="7158" max="7158" width="5.5546875" style="119" customWidth="1"/>
    <col min="7159" max="7159" width="2.88671875" style="119" customWidth="1"/>
    <col min="7160" max="7160" width="5" style="119" customWidth="1"/>
    <col min="7161" max="7161" width="4" style="119" customWidth="1"/>
    <col min="7162" max="7395" width="8.88671875" style="119"/>
    <col min="7396" max="7396" width="3" style="119" customWidth="1"/>
    <col min="7397" max="7397" width="11.33203125" style="119" customWidth="1"/>
    <col min="7398" max="7398" width="5.44140625" style="119" customWidth="1"/>
    <col min="7399" max="7399" width="2.88671875" style="119" customWidth="1"/>
    <col min="7400" max="7400" width="5.5546875" style="119" customWidth="1"/>
    <col min="7401" max="7401" width="2.88671875" style="119" customWidth="1"/>
    <col min="7402" max="7402" width="4.88671875" style="119" customWidth="1"/>
    <col min="7403" max="7403" width="2.88671875" style="119" customWidth="1"/>
    <col min="7404" max="7404" width="4.6640625" style="119" customWidth="1"/>
    <col min="7405" max="7405" width="2.88671875" style="119" customWidth="1"/>
    <col min="7406" max="7406" width="4.44140625" style="119" customWidth="1"/>
    <col min="7407" max="7407" width="2.88671875" style="119" customWidth="1"/>
    <col min="7408" max="7408" width="4.6640625" style="119" customWidth="1"/>
    <col min="7409" max="7409" width="2.88671875" style="119" customWidth="1"/>
    <col min="7410" max="7410" width="6" style="119" customWidth="1"/>
    <col min="7411" max="7411" width="2.88671875" style="119" customWidth="1"/>
    <col min="7412" max="7412" width="6.6640625" style="119" customWidth="1"/>
    <col min="7413" max="7413" width="2.88671875" style="119" customWidth="1"/>
    <col min="7414" max="7414" width="5.5546875" style="119" customWidth="1"/>
    <col min="7415" max="7415" width="2.88671875" style="119" customWidth="1"/>
    <col min="7416" max="7416" width="5" style="119" customWidth="1"/>
    <col min="7417" max="7417" width="4" style="119" customWidth="1"/>
    <col min="7418" max="7651" width="8.88671875" style="119"/>
    <col min="7652" max="7652" width="3" style="119" customWidth="1"/>
    <col min="7653" max="7653" width="11.33203125" style="119" customWidth="1"/>
    <col min="7654" max="7654" width="5.44140625" style="119" customWidth="1"/>
    <col min="7655" max="7655" width="2.88671875" style="119" customWidth="1"/>
    <col min="7656" max="7656" width="5.5546875" style="119" customWidth="1"/>
    <col min="7657" max="7657" width="2.88671875" style="119" customWidth="1"/>
    <col min="7658" max="7658" width="4.88671875" style="119" customWidth="1"/>
    <col min="7659" max="7659" width="2.88671875" style="119" customWidth="1"/>
    <col min="7660" max="7660" width="4.6640625" style="119" customWidth="1"/>
    <col min="7661" max="7661" width="2.88671875" style="119" customWidth="1"/>
    <col min="7662" max="7662" width="4.44140625" style="119" customWidth="1"/>
    <col min="7663" max="7663" width="2.88671875" style="119" customWidth="1"/>
    <col min="7664" max="7664" width="4.6640625" style="119" customWidth="1"/>
    <col min="7665" max="7665" width="2.88671875" style="119" customWidth="1"/>
    <col min="7666" max="7666" width="6" style="119" customWidth="1"/>
    <col min="7667" max="7667" width="2.88671875" style="119" customWidth="1"/>
    <col min="7668" max="7668" width="6.6640625" style="119" customWidth="1"/>
    <col min="7669" max="7669" width="2.88671875" style="119" customWidth="1"/>
    <col min="7670" max="7670" width="5.5546875" style="119" customWidth="1"/>
    <col min="7671" max="7671" width="2.88671875" style="119" customWidth="1"/>
    <col min="7672" max="7672" width="5" style="119" customWidth="1"/>
    <col min="7673" max="7673" width="4" style="119" customWidth="1"/>
    <col min="7674" max="7907" width="8.88671875" style="119"/>
    <col min="7908" max="7908" width="3" style="119" customWidth="1"/>
    <col min="7909" max="7909" width="11.33203125" style="119" customWidth="1"/>
    <col min="7910" max="7910" width="5.44140625" style="119" customWidth="1"/>
    <col min="7911" max="7911" width="2.88671875" style="119" customWidth="1"/>
    <col min="7912" max="7912" width="5.5546875" style="119" customWidth="1"/>
    <col min="7913" max="7913" width="2.88671875" style="119" customWidth="1"/>
    <col min="7914" max="7914" width="4.88671875" style="119" customWidth="1"/>
    <col min="7915" max="7915" width="2.88671875" style="119" customWidth="1"/>
    <col min="7916" max="7916" width="4.6640625" style="119" customWidth="1"/>
    <col min="7917" max="7917" width="2.88671875" style="119" customWidth="1"/>
    <col min="7918" max="7918" width="4.44140625" style="119" customWidth="1"/>
    <col min="7919" max="7919" width="2.88671875" style="119" customWidth="1"/>
    <col min="7920" max="7920" width="4.6640625" style="119" customWidth="1"/>
    <col min="7921" max="7921" width="2.88671875" style="119" customWidth="1"/>
    <col min="7922" max="7922" width="6" style="119" customWidth="1"/>
    <col min="7923" max="7923" width="2.88671875" style="119" customWidth="1"/>
    <col min="7924" max="7924" width="6.6640625" style="119" customWidth="1"/>
    <col min="7925" max="7925" width="2.88671875" style="119" customWidth="1"/>
    <col min="7926" max="7926" width="5.5546875" style="119" customWidth="1"/>
    <col min="7927" max="7927" width="2.88671875" style="119" customWidth="1"/>
    <col min="7928" max="7928" width="5" style="119" customWidth="1"/>
    <col min="7929" max="7929" width="4" style="119" customWidth="1"/>
    <col min="7930" max="8163" width="8.88671875" style="119"/>
    <col min="8164" max="8164" width="3" style="119" customWidth="1"/>
    <col min="8165" max="8165" width="11.33203125" style="119" customWidth="1"/>
    <col min="8166" max="8166" width="5.44140625" style="119" customWidth="1"/>
    <col min="8167" max="8167" width="2.88671875" style="119" customWidth="1"/>
    <col min="8168" max="8168" width="5.5546875" style="119" customWidth="1"/>
    <col min="8169" max="8169" width="2.88671875" style="119" customWidth="1"/>
    <col min="8170" max="8170" width="4.88671875" style="119" customWidth="1"/>
    <col min="8171" max="8171" width="2.88671875" style="119" customWidth="1"/>
    <col min="8172" max="8172" width="4.6640625" style="119" customWidth="1"/>
    <col min="8173" max="8173" width="2.88671875" style="119" customWidth="1"/>
    <col min="8174" max="8174" width="4.44140625" style="119" customWidth="1"/>
    <col min="8175" max="8175" width="2.88671875" style="119" customWidth="1"/>
    <col min="8176" max="8176" width="4.6640625" style="119" customWidth="1"/>
    <col min="8177" max="8177" width="2.88671875" style="119" customWidth="1"/>
    <col min="8178" max="8178" width="6" style="119" customWidth="1"/>
    <col min="8179" max="8179" width="2.88671875" style="119" customWidth="1"/>
    <col min="8180" max="8180" width="6.6640625" style="119" customWidth="1"/>
    <col min="8181" max="8181" width="2.88671875" style="119" customWidth="1"/>
    <col min="8182" max="8182" width="5.5546875" style="119" customWidth="1"/>
    <col min="8183" max="8183" width="2.88671875" style="119" customWidth="1"/>
    <col min="8184" max="8184" width="5" style="119" customWidth="1"/>
    <col min="8185" max="8185" width="4" style="119" customWidth="1"/>
    <col min="8186" max="8419" width="8.88671875" style="119"/>
    <col min="8420" max="8420" width="3" style="119" customWidth="1"/>
    <col min="8421" max="8421" width="11.33203125" style="119" customWidth="1"/>
    <col min="8422" max="8422" width="5.44140625" style="119" customWidth="1"/>
    <col min="8423" max="8423" width="2.88671875" style="119" customWidth="1"/>
    <col min="8424" max="8424" width="5.5546875" style="119" customWidth="1"/>
    <col min="8425" max="8425" width="2.88671875" style="119" customWidth="1"/>
    <col min="8426" max="8426" width="4.88671875" style="119" customWidth="1"/>
    <col min="8427" max="8427" width="2.88671875" style="119" customWidth="1"/>
    <col min="8428" max="8428" width="4.6640625" style="119" customWidth="1"/>
    <col min="8429" max="8429" width="2.88671875" style="119" customWidth="1"/>
    <col min="8430" max="8430" width="4.44140625" style="119" customWidth="1"/>
    <col min="8431" max="8431" width="2.88671875" style="119" customWidth="1"/>
    <col min="8432" max="8432" width="4.6640625" style="119" customWidth="1"/>
    <col min="8433" max="8433" width="2.88671875" style="119" customWidth="1"/>
    <col min="8434" max="8434" width="6" style="119" customWidth="1"/>
    <col min="8435" max="8435" width="2.88671875" style="119" customWidth="1"/>
    <col min="8436" max="8436" width="6.6640625" style="119" customWidth="1"/>
    <col min="8437" max="8437" width="2.88671875" style="119" customWidth="1"/>
    <col min="8438" max="8438" width="5.5546875" style="119" customWidth="1"/>
    <col min="8439" max="8439" width="2.88671875" style="119" customWidth="1"/>
    <col min="8440" max="8440" width="5" style="119" customWidth="1"/>
    <col min="8441" max="8441" width="4" style="119" customWidth="1"/>
    <col min="8442" max="8675" width="8.88671875" style="119"/>
    <col min="8676" max="8676" width="3" style="119" customWidth="1"/>
    <col min="8677" max="8677" width="11.33203125" style="119" customWidth="1"/>
    <col min="8678" max="8678" width="5.44140625" style="119" customWidth="1"/>
    <col min="8679" max="8679" width="2.88671875" style="119" customWidth="1"/>
    <col min="8680" max="8680" width="5.5546875" style="119" customWidth="1"/>
    <col min="8681" max="8681" width="2.88671875" style="119" customWidth="1"/>
    <col min="8682" max="8682" width="4.88671875" style="119" customWidth="1"/>
    <col min="8683" max="8683" width="2.88671875" style="119" customWidth="1"/>
    <col min="8684" max="8684" width="4.6640625" style="119" customWidth="1"/>
    <col min="8685" max="8685" width="2.88671875" style="119" customWidth="1"/>
    <col min="8686" max="8686" width="4.44140625" style="119" customWidth="1"/>
    <col min="8687" max="8687" width="2.88671875" style="119" customWidth="1"/>
    <col min="8688" max="8688" width="4.6640625" style="119" customWidth="1"/>
    <col min="8689" max="8689" width="2.88671875" style="119" customWidth="1"/>
    <col min="8690" max="8690" width="6" style="119" customWidth="1"/>
    <col min="8691" max="8691" width="2.88671875" style="119" customWidth="1"/>
    <col min="8692" max="8692" width="6.6640625" style="119" customWidth="1"/>
    <col min="8693" max="8693" width="2.88671875" style="119" customWidth="1"/>
    <col min="8694" max="8694" width="5.5546875" style="119" customWidth="1"/>
    <col min="8695" max="8695" width="2.88671875" style="119" customWidth="1"/>
    <col min="8696" max="8696" width="5" style="119" customWidth="1"/>
    <col min="8697" max="8697" width="4" style="119" customWidth="1"/>
    <col min="8698" max="8931" width="8.88671875" style="119"/>
    <col min="8932" max="8932" width="3" style="119" customWidth="1"/>
    <col min="8933" max="8933" width="11.33203125" style="119" customWidth="1"/>
    <col min="8934" max="8934" width="5.44140625" style="119" customWidth="1"/>
    <col min="8935" max="8935" width="2.88671875" style="119" customWidth="1"/>
    <col min="8936" max="8936" width="5.5546875" style="119" customWidth="1"/>
    <col min="8937" max="8937" width="2.88671875" style="119" customWidth="1"/>
    <col min="8938" max="8938" width="4.88671875" style="119" customWidth="1"/>
    <col min="8939" max="8939" width="2.88671875" style="119" customWidth="1"/>
    <col min="8940" max="8940" width="4.6640625" style="119" customWidth="1"/>
    <col min="8941" max="8941" width="2.88671875" style="119" customWidth="1"/>
    <col min="8942" max="8942" width="4.44140625" style="119" customWidth="1"/>
    <col min="8943" max="8943" width="2.88671875" style="119" customWidth="1"/>
    <col min="8944" max="8944" width="4.6640625" style="119" customWidth="1"/>
    <col min="8945" max="8945" width="2.88671875" style="119" customWidth="1"/>
    <col min="8946" max="8946" width="6" style="119" customWidth="1"/>
    <col min="8947" max="8947" width="2.88671875" style="119" customWidth="1"/>
    <col min="8948" max="8948" width="6.6640625" style="119" customWidth="1"/>
    <col min="8949" max="8949" width="2.88671875" style="119" customWidth="1"/>
    <col min="8950" max="8950" width="5.5546875" style="119" customWidth="1"/>
    <col min="8951" max="8951" width="2.88671875" style="119" customWidth="1"/>
    <col min="8952" max="8952" width="5" style="119" customWidth="1"/>
    <col min="8953" max="8953" width="4" style="119" customWidth="1"/>
    <col min="8954" max="9187" width="8.88671875" style="119"/>
    <col min="9188" max="9188" width="3" style="119" customWidth="1"/>
    <col min="9189" max="9189" width="11.33203125" style="119" customWidth="1"/>
    <col min="9190" max="9190" width="5.44140625" style="119" customWidth="1"/>
    <col min="9191" max="9191" width="2.88671875" style="119" customWidth="1"/>
    <col min="9192" max="9192" width="5.5546875" style="119" customWidth="1"/>
    <col min="9193" max="9193" width="2.88671875" style="119" customWidth="1"/>
    <col min="9194" max="9194" width="4.88671875" style="119" customWidth="1"/>
    <col min="9195" max="9195" width="2.88671875" style="119" customWidth="1"/>
    <col min="9196" max="9196" width="4.6640625" style="119" customWidth="1"/>
    <col min="9197" max="9197" width="2.88671875" style="119" customWidth="1"/>
    <col min="9198" max="9198" width="4.44140625" style="119" customWidth="1"/>
    <col min="9199" max="9199" width="2.88671875" style="119" customWidth="1"/>
    <col min="9200" max="9200" width="4.6640625" style="119" customWidth="1"/>
    <col min="9201" max="9201" width="2.88671875" style="119" customWidth="1"/>
    <col min="9202" max="9202" width="6" style="119" customWidth="1"/>
    <col min="9203" max="9203" width="2.88671875" style="119" customWidth="1"/>
    <col min="9204" max="9204" width="6.6640625" style="119" customWidth="1"/>
    <col min="9205" max="9205" width="2.88671875" style="119" customWidth="1"/>
    <col min="9206" max="9206" width="5.5546875" style="119" customWidth="1"/>
    <col min="9207" max="9207" width="2.88671875" style="119" customWidth="1"/>
    <col min="9208" max="9208" width="5" style="119" customWidth="1"/>
    <col min="9209" max="9209" width="4" style="119" customWidth="1"/>
    <col min="9210" max="9443" width="8.88671875" style="119"/>
    <col min="9444" max="9444" width="3" style="119" customWidth="1"/>
    <col min="9445" max="9445" width="11.33203125" style="119" customWidth="1"/>
    <col min="9446" max="9446" width="5.44140625" style="119" customWidth="1"/>
    <col min="9447" max="9447" width="2.88671875" style="119" customWidth="1"/>
    <col min="9448" max="9448" width="5.5546875" style="119" customWidth="1"/>
    <col min="9449" max="9449" width="2.88671875" style="119" customWidth="1"/>
    <col min="9450" max="9450" width="4.88671875" style="119" customWidth="1"/>
    <col min="9451" max="9451" width="2.88671875" style="119" customWidth="1"/>
    <col min="9452" max="9452" width="4.6640625" style="119" customWidth="1"/>
    <col min="9453" max="9453" width="2.88671875" style="119" customWidth="1"/>
    <col min="9454" max="9454" width="4.44140625" style="119" customWidth="1"/>
    <col min="9455" max="9455" width="2.88671875" style="119" customWidth="1"/>
    <col min="9456" max="9456" width="4.6640625" style="119" customWidth="1"/>
    <col min="9457" max="9457" width="2.88671875" style="119" customWidth="1"/>
    <col min="9458" max="9458" width="6" style="119" customWidth="1"/>
    <col min="9459" max="9459" width="2.88671875" style="119" customWidth="1"/>
    <col min="9460" max="9460" width="6.6640625" style="119" customWidth="1"/>
    <col min="9461" max="9461" width="2.88671875" style="119" customWidth="1"/>
    <col min="9462" max="9462" width="5.5546875" style="119" customWidth="1"/>
    <col min="9463" max="9463" width="2.88671875" style="119" customWidth="1"/>
    <col min="9464" max="9464" width="5" style="119" customWidth="1"/>
    <col min="9465" max="9465" width="4" style="119" customWidth="1"/>
    <col min="9466" max="9699" width="8.88671875" style="119"/>
    <col min="9700" max="9700" width="3" style="119" customWidth="1"/>
    <col min="9701" max="9701" width="11.33203125" style="119" customWidth="1"/>
    <col min="9702" max="9702" width="5.44140625" style="119" customWidth="1"/>
    <col min="9703" max="9703" width="2.88671875" style="119" customWidth="1"/>
    <col min="9704" max="9704" width="5.5546875" style="119" customWidth="1"/>
    <col min="9705" max="9705" width="2.88671875" style="119" customWidth="1"/>
    <col min="9706" max="9706" width="4.88671875" style="119" customWidth="1"/>
    <col min="9707" max="9707" width="2.88671875" style="119" customWidth="1"/>
    <col min="9708" max="9708" width="4.6640625" style="119" customWidth="1"/>
    <col min="9709" max="9709" width="2.88671875" style="119" customWidth="1"/>
    <col min="9710" max="9710" width="4.44140625" style="119" customWidth="1"/>
    <col min="9711" max="9711" width="2.88671875" style="119" customWidth="1"/>
    <col min="9712" max="9712" width="4.6640625" style="119" customWidth="1"/>
    <col min="9713" max="9713" width="2.88671875" style="119" customWidth="1"/>
    <col min="9714" max="9714" width="6" style="119" customWidth="1"/>
    <col min="9715" max="9715" width="2.88671875" style="119" customWidth="1"/>
    <col min="9716" max="9716" width="6.6640625" style="119" customWidth="1"/>
    <col min="9717" max="9717" width="2.88671875" style="119" customWidth="1"/>
    <col min="9718" max="9718" width="5.5546875" style="119" customWidth="1"/>
    <col min="9719" max="9719" width="2.88671875" style="119" customWidth="1"/>
    <col min="9720" max="9720" width="5" style="119" customWidth="1"/>
    <col min="9721" max="9721" width="4" style="119" customWidth="1"/>
    <col min="9722" max="9955" width="8.88671875" style="119"/>
    <col min="9956" max="9956" width="3" style="119" customWidth="1"/>
    <col min="9957" max="9957" width="11.33203125" style="119" customWidth="1"/>
    <col min="9958" max="9958" width="5.44140625" style="119" customWidth="1"/>
    <col min="9959" max="9959" width="2.88671875" style="119" customWidth="1"/>
    <col min="9960" max="9960" width="5.5546875" style="119" customWidth="1"/>
    <col min="9961" max="9961" width="2.88671875" style="119" customWidth="1"/>
    <col min="9962" max="9962" width="4.88671875" style="119" customWidth="1"/>
    <col min="9963" max="9963" width="2.88671875" style="119" customWidth="1"/>
    <col min="9964" max="9964" width="4.6640625" style="119" customWidth="1"/>
    <col min="9965" max="9965" width="2.88671875" style="119" customWidth="1"/>
    <col min="9966" max="9966" width="4.44140625" style="119" customWidth="1"/>
    <col min="9967" max="9967" width="2.88671875" style="119" customWidth="1"/>
    <col min="9968" max="9968" width="4.6640625" style="119" customWidth="1"/>
    <col min="9969" max="9969" width="2.88671875" style="119" customWidth="1"/>
    <col min="9970" max="9970" width="6" style="119" customWidth="1"/>
    <col min="9971" max="9971" width="2.88671875" style="119" customWidth="1"/>
    <col min="9972" max="9972" width="6.6640625" style="119" customWidth="1"/>
    <col min="9973" max="9973" width="2.88671875" style="119" customWidth="1"/>
    <col min="9974" max="9974" width="5.5546875" style="119" customWidth="1"/>
    <col min="9975" max="9975" width="2.88671875" style="119" customWidth="1"/>
    <col min="9976" max="9976" width="5" style="119" customWidth="1"/>
    <col min="9977" max="9977" width="4" style="119" customWidth="1"/>
    <col min="9978" max="10211" width="8.88671875" style="119"/>
    <col min="10212" max="10212" width="3" style="119" customWidth="1"/>
    <col min="10213" max="10213" width="11.33203125" style="119" customWidth="1"/>
    <col min="10214" max="10214" width="5.44140625" style="119" customWidth="1"/>
    <col min="10215" max="10215" width="2.88671875" style="119" customWidth="1"/>
    <col min="10216" max="10216" width="5.5546875" style="119" customWidth="1"/>
    <col min="10217" max="10217" width="2.88671875" style="119" customWidth="1"/>
    <col min="10218" max="10218" width="4.88671875" style="119" customWidth="1"/>
    <col min="10219" max="10219" width="2.88671875" style="119" customWidth="1"/>
    <col min="10220" max="10220" width="4.6640625" style="119" customWidth="1"/>
    <col min="10221" max="10221" width="2.88671875" style="119" customWidth="1"/>
    <col min="10222" max="10222" width="4.44140625" style="119" customWidth="1"/>
    <col min="10223" max="10223" width="2.88671875" style="119" customWidth="1"/>
    <col min="10224" max="10224" width="4.6640625" style="119" customWidth="1"/>
    <col min="10225" max="10225" width="2.88671875" style="119" customWidth="1"/>
    <col min="10226" max="10226" width="6" style="119" customWidth="1"/>
    <col min="10227" max="10227" width="2.88671875" style="119" customWidth="1"/>
    <col min="10228" max="10228" width="6.6640625" style="119" customWidth="1"/>
    <col min="10229" max="10229" width="2.88671875" style="119" customWidth="1"/>
    <col min="10230" max="10230" width="5.5546875" style="119" customWidth="1"/>
    <col min="10231" max="10231" width="2.88671875" style="119" customWidth="1"/>
    <col min="10232" max="10232" width="5" style="119" customWidth="1"/>
    <col min="10233" max="10233" width="4" style="119" customWidth="1"/>
    <col min="10234" max="10467" width="8.88671875" style="119"/>
    <col min="10468" max="10468" width="3" style="119" customWidth="1"/>
    <col min="10469" max="10469" width="11.33203125" style="119" customWidth="1"/>
    <col min="10470" max="10470" width="5.44140625" style="119" customWidth="1"/>
    <col min="10471" max="10471" width="2.88671875" style="119" customWidth="1"/>
    <col min="10472" max="10472" width="5.5546875" style="119" customWidth="1"/>
    <col min="10473" max="10473" width="2.88671875" style="119" customWidth="1"/>
    <col min="10474" max="10474" width="4.88671875" style="119" customWidth="1"/>
    <col min="10475" max="10475" width="2.88671875" style="119" customWidth="1"/>
    <col min="10476" max="10476" width="4.6640625" style="119" customWidth="1"/>
    <col min="10477" max="10477" width="2.88671875" style="119" customWidth="1"/>
    <col min="10478" max="10478" width="4.44140625" style="119" customWidth="1"/>
    <col min="10479" max="10479" width="2.88671875" style="119" customWidth="1"/>
    <col min="10480" max="10480" width="4.6640625" style="119" customWidth="1"/>
    <col min="10481" max="10481" width="2.88671875" style="119" customWidth="1"/>
    <col min="10482" max="10482" width="6" style="119" customWidth="1"/>
    <col min="10483" max="10483" width="2.88671875" style="119" customWidth="1"/>
    <col min="10484" max="10484" width="6.6640625" style="119" customWidth="1"/>
    <col min="10485" max="10485" width="2.88671875" style="119" customWidth="1"/>
    <col min="10486" max="10486" width="5.5546875" style="119" customWidth="1"/>
    <col min="10487" max="10487" width="2.88671875" style="119" customWidth="1"/>
    <col min="10488" max="10488" width="5" style="119" customWidth="1"/>
    <col min="10489" max="10489" width="4" style="119" customWidth="1"/>
    <col min="10490" max="10723" width="8.88671875" style="119"/>
    <col min="10724" max="10724" width="3" style="119" customWidth="1"/>
    <col min="10725" max="10725" width="11.33203125" style="119" customWidth="1"/>
    <col min="10726" max="10726" width="5.44140625" style="119" customWidth="1"/>
    <col min="10727" max="10727" width="2.88671875" style="119" customWidth="1"/>
    <col min="10728" max="10728" width="5.5546875" style="119" customWidth="1"/>
    <col min="10729" max="10729" width="2.88671875" style="119" customWidth="1"/>
    <col min="10730" max="10730" width="4.88671875" style="119" customWidth="1"/>
    <col min="10731" max="10731" width="2.88671875" style="119" customWidth="1"/>
    <col min="10732" max="10732" width="4.6640625" style="119" customWidth="1"/>
    <col min="10733" max="10733" width="2.88671875" style="119" customWidth="1"/>
    <col min="10734" max="10734" width="4.44140625" style="119" customWidth="1"/>
    <col min="10735" max="10735" width="2.88671875" style="119" customWidth="1"/>
    <col min="10736" max="10736" width="4.6640625" style="119" customWidth="1"/>
    <col min="10737" max="10737" width="2.88671875" style="119" customWidth="1"/>
    <col min="10738" max="10738" width="6" style="119" customWidth="1"/>
    <col min="10739" max="10739" width="2.88671875" style="119" customWidth="1"/>
    <col min="10740" max="10740" width="6.6640625" style="119" customWidth="1"/>
    <col min="10741" max="10741" width="2.88671875" style="119" customWidth="1"/>
    <col min="10742" max="10742" width="5.5546875" style="119" customWidth="1"/>
    <col min="10743" max="10743" width="2.88671875" style="119" customWidth="1"/>
    <col min="10744" max="10744" width="5" style="119" customWidth="1"/>
    <col min="10745" max="10745" width="4" style="119" customWidth="1"/>
    <col min="10746" max="10979" width="8.88671875" style="119"/>
    <col min="10980" max="10980" width="3" style="119" customWidth="1"/>
    <col min="10981" max="10981" width="11.33203125" style="119" customWidth="1"/>
    <col min="10982" max="10982" width="5.44140625" style="119" customWidth="1"/>
    <col min="10983" max="10983" width="2.88671875" style="119" customWidth="1"/>
    <col min="10984" max="10984" width="5.5546875" style="119" customWidth="1"/>
    <col min="10985" max="10985" width="2.88671875" style="119" customWidth="1"/>
    <col min="10986" max="10986" width="4.88671875" style="119" customWidth="1"/>
    <col min="10987" max="10987" width="2.88671875" style="119" customWidth="1"/>
    <col min="10988" max="10988" width="4.6640625" style="119" customWidth="1"/>
    <col min="10989" max="10989" width="2.88671875" style="119" customWidth="1"/>
    <col min="10990" max="10990" width="4.44140625" style="119" customWidth="1"/>
    <col min="10991" max="10991" width="2.88671875" style="119" customWidth="1"/>
    <col min="10992" max="10992" width="4.6640625" style="119" customWidth="1"/>
    <col min="10993" max="10993" width="2.88671875" style="119" customWidth="1"/>
    <col min="10994" max="10994" width="6" style="119" customWidth="1"/>
    <col min="10995" max="10995" width="2.88671875" style="119" customWidth="1"/>
    <col min="10996" max="10996" width="6.6640625" style="119" customWidth="1"/>
    <col min="10997" max="10997" width="2.88671875" style="119" customWidth="1"/>
    <col min="10998" max="10998" width="5.5546875" style="119" customWidth="1"/>
    <col min="10999" max="10999" width="2.88671875" style="119" customWidth="1"/>
    <col min="11000" max="11000" width="5" style="119" customWidth="1"/>
    <col min="11001" max="11001" width="4" style="119" customWidth="1"/>
    <col min="11002" max="11235" width="8.88671875" style="119"/>
    <col min="11236" max="11236" width="3" style="119" customWidth="1"/>
    <col min="11237" max="11237" width="11.33203125" style="119" customWidth="1"/>
    <col min="11238" max="11238" width="5.44140625" style="119" customWidth="1"/>
    <col min="11239" max="11239" width="2.88671875" style="119" customWidth="1"/>
    <col min="11240" max="11240" width="5.5546875" style="119" customWidth="1"/>
    <col min="11241" max="11241" width="2.88671875" style="119" customWidth="1"/>
    <col min="11242" max="11242" width="4.88671875" style="119" customWidth="1"/>
    <col min="11243" max="11243" width="2.88671875" style="119" customWidth="1"/>
    <col min="11244" max="11244" width="4.6640625" style="119" customWidth="1"/>
    <col min="11245" max="11245" width="2.88671875" style="119" customWidth="1"/>
    <col min="11246" max="11246" width="4.44140625" style="119" customWidth="1"/>
    <col min="11247" max="11247" width="2.88671875" style="119" customWidth="1"/>
    <col min="11248" max="11248" width="4.6640625" style="119" customWidth="1"/>
    <col min="11249" max="11249" width="2.88671875" style="119" customWidth="1"/>
    <col min="11250" max="11250" width="6" style="119" customWidth="1"/>
    <col min="11251" max="11251" width="2.88671875" style="119" customWidth="1"/>
    <col min="11252" max="11252" width="6.6640625" style="119" customWidth="1"/>
    <col min="11253" max="11253" width="2.88671875" style="119" customWidth="1"/>
    <col min="11254" max="11254" width="5.5546875" style="119" customWidth="1"/>
    <col min="11255" max="11255" width="2.88671875" style="119" customWidth="1"/>
    <col min="11256" max="11256" width="5" style="119" customWidth="1"/>
    <col min="11257" max="11257" width="4" style="119" customWidth="1"/>
    <col min="11258" max="11491" width="8.88671875" style="119"/>
    <col min="11492" max="11492" width="3" style="119" customWidth="1"/>
    <col min="11493" max="11493" width="11.33203125" style="119" customWidth="1"/>
    <col min="11494" max="11494" width="5.44140625" style="119" customWidth="1"/>
    <col min="11495" max="11495" width="2.88671875" style="119" customWidth="1"/>
    <col min="11496" max="11496" width="5.5546875" style="119" customWidth="1"/>
    <col min="11497" max="11497" width="2.88671875" style="119" customWidth="1"/>
    <col min="11498" max="11498" width="4.88671875" style="119" customWidth="1"/>
    <col min="11499" max="11499" width="2.88671875" style="119" customWidth="1"/>
    <col min="11500" max="11500" width="4.6640625" style="119" customWidth="1"/>
    <col min="11501" max="11501" width="2.88671875" style="119" customWidth="1"/>
    <col min="11502" max="11502" width="4.44140625" style="119" customWidth="1"/>
    <col min="11503" max="11503" width="2.88671875" style="119" customWidth="1"/>
    <col min="11504" max="11504" width="4.6640625" style="119" customWidth="1"/>
    <col min="11505" max="11505" width="2.88671875" style="119" customWidth="1"/>
    <col min="11506" max="11506" width="6" style="119" customWidth="1"/>
    <col min="11507" max="11507" width="2.88671875" style="119" customWidth="1"/>
    <col min="11508" max="11508" width="6.6640625" style="119" customWidth="1"/>
    <col min="11509" max="11509" width="2.88671875" style="119" customWidth="1"/>
    <col min="11510" max="11510" width="5.5546875" style="119" customWidth="1"/>
    <col min="11511" max="11511" width="2.88671875" style="119" customWidth="1"/>
    <col min="11512" max="11512" width="5" style="119" customWidth="1"/>
    <col min="11513" max="11513" width="4" style="119" customWidth="1"/>
    <col min="11514" max="11747" width="8.88671875" style="119"/>
    <col min="11748" max="11748" width="3" style="119" customWidth="1"/>
    <col min="11749" max="11749" width="11.33203125" style="119" customWidth="1"/>
    <col min="11750" max="11750" width="5.44140625" style="119" customWidth="1"/>
    <col min="11751" max="11751" width="2.88671875" style="119" customWidth="1"/>
    <col min="11752" max="11752" width="5.5546875" style="119" customWidth="1"/>
    <col min="11753" max="11753" width="2.88671875" style="119" customWidth="1"/>
    <col min="11754" max="11754" width="4.88671875" style="119" customWidth="1"/>
    <col min="11755" max="11755" width="2.88671875" style="119" customWidth="1"/>
    <col min="11756" max="11756" width="4.6640625" style="119" customWidth="1"/>
    <col min="11757" max="11757" width="2.88671875" style="119" customWidth="1"/>
    <col min="11758" max="11758" width="4.44140625" style="119" customWidth="1"/>
    <col min="11759" max="11759" width="2.88671875" style="119" customWidth="1"/>
    <col min="11760" max="11760" width="4.6640625" style="119" customWidth="1"/>
    <col min="11761" max="11761" width="2.88671875" style="119" customWidth="1"/>
    <col min="11762" max="11762" width="6" style="119" customWidth="1"/>
    <col min="11763" max="11763" width="2.88671875" style="119" customWidth="1"/>
    <col min="11764" max="11764" width="6.6640625" style="119" customWidth="1"/>
    <col min="11765" max="11765" width="2.88671875" style="119" customWidth="1"/>
    <col min="11766" max="11766" width="5.5546875" style="119" customWidth="1"/>
    <col min="11767" max="11767" width="2.88671875" style="119" customWidth="1"/>
    <col min="11768" max="11768" width="5" style="119" customWidth="1"/>
    <col min="11769" max="11769" width="4" style="119" customWidth="1"/>
    <col min="11770" max="12003" width="8.88671875" style="119"/>
    <col min="12004" max="12004" width="3" style="119" customWidth="1"/>
    <col min="12005" max="12005" width="11.33203125" style="119" customWidth="1"/>
    <col min="12006" max="12006" width="5.44140625" style="119" customWidth="1"/>
    <col min="12007" max="12007" width="2.88671875" style="119" customWidth="1"/>
    <col min="12008" max="12008" width="5.5546875" style="119" customWidth="1"/>
    <col min="12009" max="12009" width="2.88671875" style="119" customWidth="1"/>
    <col min="12010" max="12010" width="4.88671875" style="119" customWidth="1"/>
    <col min="12011" max="12011" width="2.88671875" style="119" customWidth="1"/>
    <col min="12012" max="12012" width="4.6640625" style="119" customWidth="1"/>
    <col min="12013" max="12013" width="2.88671875" style="119" customWidth="1"/>
    <col min="12014" max="12014" width="4.44140625" style="119" customWidth="1"/>
    <col min="12015" max="12015" width="2.88671875" style="119" customWidth="1"/>
    <col min="12016" max="12016" width="4.6640625" style="119" customWidth="1"/>
    <col min="12017" max="12017" width="2.88671875" style="119" customWidth="1"/>
    <col min="12018" max="12018" width="6" style="119" customWidth="1"/>
    <col min="12019" max="12019" width="2.88671875" style="119" customWidth="1"/>
    <col min="12020" max="12020" width="6.6640625" style="119" customWidth="1"/>
    <col min="12021" max="12021" width="2.88671875" style="119" customWidth="1"/>
    <col min="12022" max="12022" width="5.5546875" style="119" customWidth="1"/>
    <col min="12023" max="12023" width="2.88671875" style="119" customWidth="1"/>
    <col min="12024" max="12024" width="5" style="119" customWidth="1"/>
    <col min="12025" max="12025" width="4" style="119" customWidth="1"/>
    <col min="12026" max="12259" width="8.88671875" style="119"/>
    <col min="12260" max="12260" width="3" style="119" customWidth="1"/>
    <col min="12261" max="12261" width="11.33203125" style="119" customWidth="1"/>
    <col min="12262" max="12262" width="5.44140625" style="119" customWidth="1"/>
    <col min="12263" max="12263" width="2.88671875" style="119" customWidth="1"/>
    <col min="12264" max="12264" width="5.5546875" style="119" customWidth="1"/>
    <col min="12265" max="12265" width="2.88671875" style="119" customWidth="1"/>
    <col min="12266" max="12266" width="4.88671875" style="119" customWidth="1"/>
    <col min="12267" max="12267" width="2.88671875" style="119" customWidth="1"/>
    <col min="12268" max="12268" width="4.6640625" style="119" customWidth="1"/>
    <col min="12269" max="12269" width="2.88671875" style="119" customWidth="1"/>
    <col min="12270" max="12270" width="4.44140625" style="119" customWidth="1"/>
    <col min="12271" max="12271" width="2.88671875" style="119" customWidth="1"/>
    <col min="12272" max="12272" width="4.6640625" style="119" customWidth="1"/>
    <col min="12273" max="12273" width="2.88671875" style="119" customWidth="1"/>
    <col min="12274" max="12274" width="6" style="119" customWidth="1"/>
    <col min="12275" max="12275" width="2.88671875" style="119" customWidth="1"/>
    <col min="12276" max="12276" width="6.6640625" style="119" customWidth="1"/>
    <col min="12277" max="12277" width="2.88671875" style="119" customWidth="1"/>
    <col min="12278" max="12278" width="5.5546875" style="119" customWidth="1"/>
    <col min="12279" max="12279" width="2.88671875" style="119" customWidth="1"/>
    <col min="12280" max="12280" width="5" style="119" customWidth="1"/>
    <col min="12281" max="12281" width="4" style="119" customWidth="1"/>
    <col min="12282" max="12515" width="8.88671875" style="119"/>
    <col min="12516" max="12516" width="3" style="119" customWidth="1"/>
    <col min="12517" max="12517" width="11.33203125" style="119" customWidth="1"/>
    <col min="12518" max="12518" width="5.44140625" style="119" customWidth="1"/>
    <col min="12519" max="12519" width="2.88671875" style="119" customWidth="1"/>
    <col min="12520" max="12520" width="5.5546875" style="119" customWidth="1"/>
    <col min="12521" max="12521" width="2.88671875" style="119" customWidth="1"/>
    <col min="12522" max="12522" width="4.88671875" style="119" customWidth="1"/>
    <col min="12523" max="12523" width="2.88671875" style="119" customWidth="1"/>
    <col min="12524" max="12524" width="4.6640625" style="119" customWidth="1"/>
    <col min="12525" max="12525" width="2.88671875" style="119" customWidth="1"/>
    <col min="12526" max="12526" width="4.44140625" style="119" customWidth="1"/>
    <col min="12527" max="12527" width="2.88671875" style="119" customWidth="1"/>
    <col min="12528" max="12528" width="4.6640625" style="119" customWidth="1"/>
    <col min="12529" max="12529" width="2.88671875" style="119" customWidth="1"/>
    <col min="12530" max="12530" width="6" style="119" customWidth="1"/>
    <col min="12531" max="12531" width="2.88671875" style="119" customWidth="1"/>
    <col min="12532" max="12532" width="6.6640625" style="119" customWidth="1"/>
    <col min="12533" max="12533" width="2.88671875" style="119" customWidth="1"/>
    <col min="12534" max="12534" width="5.5546875" style="119" customWidth="1"/>
    <col min="12535" max="12535" width="2.88671875" style="119" customWidth="1"/>
    <col min="12536" max="12536" width="5" style="119" customWidth="1"/>
    <col min="12537" max="12537" width="4" style="119" customWidth="1"/>
    <col min="12538" max="12771" width="8.88671875" style="119"/>
    <col min="12772" max="12772" width="3" style="119" customWidth="1"/>
    <col min="12773" max="12773" width="11.33203125" style="119" customWidth="1"/>
    <col min="12774" max="12774" width="5.44140625" style="119" customWidth="1"/>
    <col min="12775" max="12775" width="2.88671875" style="119" customWidth="1"/>
    <col min="12776" max="12776" width="5.5546875" style="119" customWidth="1"/>
    <col min="12777" max="12777" width="2.88671875" style="119" customWidth="1"/>
    <col min="12778" max="12778" width="4.88671875" style="119" customWidth="1"/>
    <col min="12779" max="12779" width="2.88671875" style="119" customWidth="1"/>
    <col min="12780" max="12780" width="4.6640625" style="119" customWidth="1"/>
    <col min="12781" max="12781" width="2.88671875" style="119" customWidth="1"/>
    <col min="12782" max="12782" width="4.44140625" style="119" customWidth="1"/>
    <col min="12783" max="12783" width="2.88671875" style="119" customWidth="1"/>
    <col min="12784" max="12784" width="4.6640625" style="119" customWidth="1"/>
    <col min="12785" max="12785" width="2.88671875" style="119" customWidth="1"/>
    <col min="12786" max="12786" width="6" style="119" customWidth="1"/>
    <col min="12787" max="12787" width="2.88671875" style="119" customWidth="1"/>
    <col min="12788" max="12788" width="6.6640625" style="119" customWidth="1"/>
    <col min="12789" max="12789" width="2.88671875" style="119" customWidth="1"/>
    <col min="12790" max="12790" width="5.5546875" style="119" customWidth="1"/>
    <col min="12791" max="12791" width="2.88671875" style="119" customWidth="1"/>
    <col min="12792" max="12792" width="5" style="119" customWidth="1"/>
    <col min="12793" max="12793" width="4" style="119" customWidth="1"/>
    <col min="12794" max="13027" width="8.88671875" style="119"/>
    <col min="13028" max="13028" width="3" style="119" customWidth="1"/>
    <col min="13029" max="13029" width="11.33203125" style="119" customWidth="1"/>
    <col min="13030" max="13030" width="5.44140625" style="119" customWidth="1"/>
    <col min="13031" max="13031" width="2.88671875" style="119" customWidth="1"/>
    <col min="13032" max="13032" width="5.5546875" style="119" customWidth="1"/>
    <col min="13033" max="13033" width="2.88671875" style="119" customWidth="1"/>
    <col min="13034" max="13034" width="4.88671875" style="119" customWidth="1"/>
    <col min="13035" max="13035" width="2.88671875" style="119" customWidth="1"/>
    <col min="13036" max="13036" width="4.6640625" style="119" customWidth="1"/>
    <col min="13037" max="13037" width="2.88671875" style="119" customWidth="1"/>
    <col min="13038" max="13038" width="4.44140625" style="119" customWidth="1"/>
    <col min="13039" max="13039" width="2.88671875" style="119" customWidth="1"/>
    <col min="13040" max="13040" width="4.6640625" style="119" customWidth="1"/>
    <col min="13041" max="13041" width="2.88671875" style="119" customWidth="1"/>
    <col min="13042" max="13042" width="6" style="119" customWidth="1"/>
    <col min="13043" max="13043" width="2.88671875" style="119" customWidth="1"/>
    <col min="13044" max="13044" width="6.6640625" style="119" customWidth="1"/>
    <col min="13045" max="13045" width="2.88671875" style="119" customWidth="1"/>
    <col min="13046" max="13046" width="5.5546875" style="119" customWidth="1"/>
    <col min="13047" max="13047" width="2.88671875" style="119" customWidth="1"/>
    <col min="13048" max="13048" width="5" style="119" customWidth="1"/>
    <col min="13049" max="13049" width="4" style="119" customWidth="1"/>
    <col min="13050" max="13283" width="8.88671875" style="119"/>
    <col min="13284" max="13284" width="3" style="119" customWidth="1"/>
    <col min="13285" max="13285" width="11.33203125" style="119" customWidth="1"/>
    <col min="13286" max="13286" width="5.44140625" style="119" customWidth="1"/>
    <col min="13287" max="13287" width="2.88671875" style="119" customWidth="1"/>
    <col min="13288" max="13288" width="5.5546875" style="119" customWidth="1"/>
    <col min="13289" max="13289" width="2.88671875" style="119" customWidth="1"/>
    <col min="13290" max="13290" width="4.88671875" style="119" customWidth="1"/>
    <col min="13291" max="13291" width="2.88671875" style="119" customWidth="1"/>
    <col min="13292" max="13292" width="4.6640625" style="119" customWidth="1"/>
    <col min="13293" max="13293" width="2.88671875" style="119" customWidth="1"/>
    <col min="13294" max="13294" width="4.44140625" style="119" customWidth="1"/>
    <col min="13295" max="13295" width="2.88671875" style="119" customWidth="1"/>
    <col min="13296" max="13296" width="4.6640625" style="119" customWidth="1"/>
    <col min="13297" max="13297" width="2.88671875" style="119" customWidth="1"/>
    <col min="13298" max="13298" width="6" style="119" customWidth="1"/>
    <col min="13299" max="13299" width="2.88671875" style="119" customWidth="1"/>
    <col min="13300" max="13300" width="6.6640625" style="119" customWidth="1"/>
    <col min="13301" max="13301" width="2.88671875" style="119" customWidth="1"/>
    <col min="13302" max="13302" width="5.5546875" style="119" customWidth="1"/>
    <col min="13303" max="13303" width="2.88671875" style="119" customWidth="1"/>
    <col min="13304" max="13304" width="5" style="119" customWidth="1"/>
    <col min="13305" max="13305" width="4" style="119" customWidth="1"/>
    <col min="13306" max="13539" width="8.88671875" style="119"/>
    <col min="13540" max="13540" width="3" style="119" customWidth="1"/>
    <col min="13541" max="13541" width="11.33203125" style="119" customWidth="1"/>
    <col min="13542" max="13542" width="5.44140625" style="119" customWidth="1"/>
    <col min="13543" max="13543" width="2.88671875" style="119" customWidth="1"/>
    <col min="13544" max="13544" width="5.5546875" style="119" customWidth="1"/>
    <col min="13545" max="13545" width="2.88671875" style="119" customWidth="1"/>
    <col min="13546" max="13546" width="4.88671875" style="119" customWidth="1"/>
    <col min="13547" max="13547" width="2.88671875" style="119" customWidth="1"/>
    <col min="13548" max="13548" width="4.6640625" style="119" customWidth="1"/>
    <col min="13549" max="13549" width="2.88671875" style="119" customWidth="1"/>
    <col min="13550" max="13550" width="4.44140625" style="119" customWidth="1"/>
    <col min="13551" max="13551" width="2.88671875" style="119" customWidth="1"/>
    <col min="13552" max="13552" width="4.6640625" style="119" customWidth="1"/>
    <col min="13553" max="13553" width="2.88671875" style="119" customWidth="1"/>
    <col min="13554" max="13554" width="6" style="119" customWidth="1"/>
    <col min="13555" max="13555" width="2.88671875" style="119" customWidth="1"/>
    <col min="13556" max="13556" width="6.6640625" style="119" customWidth="1"/>
    <col min="13557" max="13557" width="2.88671875" style="119" customWidth="1"/>
    <col min="13558" max="13558" width="5.5546875" style="119" customWidth="1"/>
    <col min="13559" max="13559" width="2.88671875" style="119" customWidth="1"/>
    <col min="13560" max="13560" width="5" style="119" customWidth="1"/>
    <col min="13561" max="13561" width="4" style="119" customWidth="1"/>
    <col min="13562" max="13795" width="8.88671875" style="119"/>
    <col min="13796" max="13796" width="3" style="119" customWidth="1"/>
    <col min="13797" max="13797" width="11.33203125" style="119" customWidth="1"/>
    <col min="13798" max="13798" width="5.44140625" style="119" customWidth="1"/>
    <col min="13799" max="13799" width="2.88671875" style="119" customWidth="1"/>
    <col min="13800" max="13800" width="5.5546875" style="119" customWidth="1"/>
    <col min="13801" max="13801" width="2.88671875" style="119" customWidth="1"/>
    <col min="13802" max="13802" width="4.88671875" style="119" customWidth="1"/>
    <col min="13803" max="13803" width="2.88671875" style="119" customWidth="1"/>
    <col min="13804" max="13804" width="4.6640625" style="119" customWidth="1"/>
    <col min="13805" max="13805" width="2.88671875" style="119" customWidth="1"/>
    <col min="13806" max="13806" width="4.44140625" style="119" customWidth="1"/>
    <col min="13807" max="13807" width="2.88671875" style="119" customWidth="1"/>
    <col min="13808" max="13808" width="4.6640625" style="119" customWidth="1"/>
    <col min="13809" max="13809" width="2.88671875" style="119" customWidth="1"/>
    <col min="13810" max="13810" width="6" style="119" customWidth="1"/>
    <col min="13811" max="13811" width="2.88671875" style="119" customWidth="1"/>
    <col min="13812" max="13812" width="6.6640625" style="119" customWidth="1"/>
    <col min="13813" max="13813" width="2.88671875" style="119" customWidth="1"/>
    <col min="13814" max="13814" width="5.5546875" style="119" customWidth="1"/>
    <col min="13815" max="13815" width="2.88671875" style="119" customWidth="1"/>
    <col min="13816" max="13816" width="5" style="119" customWidth="1"/>
    <col min="13817" max="13817" width="4" style="119" customWidth="1"/>
    <col min="13818" max="14051" width="8.88671875" style="119"/>
    <col min="14052" max="14052" width="3" style="119" customWidth="1"/>
    <col min="14053" max="14053" width="11.33203125" style="119" customWidth="1"/>
    <col min="14054" max="14054" width="5.44140625" style="119" customWidth="1"/>
    <col min="14055" max="14055" width="2.88671875" style="119" customWidth="1"/>
    <col min="14056" max="14056" width="5.5546875" style="119" customWidth="1"/>
    <col min="14057" max="14057" width="2.88671875" style="119" customWidth="1"/>
    <col min="14058" max="14058" width="4.88671875" style="119" customWidth="1"/>
    <col min="14059" max="14059" width="2.88671875" style="119" customWidth="1"/>
    <col min="14060" max="14060" width="4.6640625" style="119" customWidth="1"/>
    <col min="14061" max="14061" width="2.88671875" style="119" customWidth="1"/>
    <col min="14062" max="14062" width="4.44140625" style="119" customWidth="1"/>
    <col min="14063" max="14063" width="2.88671875" style="119" customWidth="1"/>
    <col min="14064" max="14064" width="4.6640625" style="119" customWidth="1"/>
    <col min="14065" max="14065" width="2.88671875" style="119" customWidth="1"/>
    <col min="14066" max="14066" width="6" style="119" customWidth="1"/>
    <col min="14067" max="14067" width="2.88671875" style="119" customWidth="1"/>
    <col min="14068" max="14068" width="6.6640625" style="119" customWidth="1"/>
    <col min="14069" max="14069" width="2.88671875" style="119" customWidth="1"/>
    <col min="14070" max="14070" width="5.5546875" style="119" customWidth="1"/>
    <col min="14071" max="14071" width="2.88671875" style="119" customWidth="1"/>
    <col min="14072" max="14072" width="5" style="119" customWidth="1"/>
    <col min="14073" max="14073" width="4" style="119" customWidth="1"/>
    <col min="14074" max="14307" width="8.88671875" style="119"/>
    <col min="14308" max="14308" width="3" style="119" customWidth="1"/>
    <col min="14309" max="14309" width="11.33203125" style="119" customWidth="1"/>
    <col min="14310" max="14310" width="5.44140625" style="119" customWidth="1"/>
    <col min="14311" max="14311" width="2.88671875" style="119" customWidth="1"/>
    <col min="14312" max="14312" width="5.5546875" style="119" customWidth="1"/>
    <col min="14313" max="14313" width="2.88671875" style="119" customWidth="1"/>
    <col min="14314" max="14314" width="4.88671875" style="119" customWidth="1"/>
    <col min="14315" max="14315" width="2.88671875" style="119" customWidth="1"/>
    <col min="14316" max="14316" width="4.6640625" style="119" customWidth="1"/>
    <col min="14317" max="14317" width="2.88671875" style="119" customWidth="1"/>
    <col min="14318" max="14318" width="4.44140625" style="119" customWidth="1"/>
    <col min="14319" max="14319" width="2.88671875" style="119" customWidth="1"/>
    <col min="14320" max="14320" width="4.6640625" style="119" customWidth="1"/>
    <col min="14321" max="14321" width="2.88671875" style="119" customWidth="1"/>
    <col min="14322" max="14322" width="6" style="119" customWidth="1"/>
    <col min="14323" max="14323" width="2.88671875" style="119" customWidth="1"/>
    <col min="14324" max="14324" width="6.6640625" style="119" customWidth="1"/>
    <col min="14325" max="14325" width="2.88671875" style="119" customWidth="1"/>
    <col min="14326" max="14326" width="5.5546875" style="119" customWidth="1"/>
    <col min="14327" max="14327" width="2.88671875" style="119" customWidth="1"/>
    <col min="14328" max="14328" width="5" style="119" customWidth="1"/>
    <col min="14329" max="14329" width="4" style="119" customWidth="1"/>
    <col min="14330" max="14563" width="8.88671875" style="119"/>
    <col min="14564" max="14564" width="3" style="119" customWidth="1"/>
    <col min="14565" max="14565" width="11.33203125" style="119" customWidth="1"/>
    <col min="14566" max="14566" width="5.44140625" style="119" customWidth="1"/>
    <col min="14567" max="14567" width="2.88671875" style="119" customWidth="1"/>
    <col min="14568" max="14568" width="5.5546875" style="119" customWidth="1"/>
    <col min="14569" max="14569" width="2.88671875" style="119" customWidth="1"/>
    <col min="14570" max="14570" width="4.88671875" style="119" customWidth="1"/>
    <col min="14571" max="14571" width="2.88671875" style="119" customWidth="1"/>
    <col min="14572" max="14572" width="4.6640625" style="119" customWidth="1"/>
    <col min="14573" max="14573" width="2.88671875" style="119" customWidth="1"/>
    <col min="14574" max="14574" width="4.44140625" style="119" customWidth="1"/>
    <col min="14575" max="14575" width="2.88671875" style="119" customWidth="1"/>
    <col min="14576" max="14576" width="4.6640625" style="119" customWidth="1"/>
    <col min="14577" max="14577" width="2.88671875" style="119" customWidth="1"/>
    <col min="14578" max="14578" width="6" style="119" customWidth="1"/>
    <col min="14579" max="14579" width="2.88671875" style="119" customWidth="1"/>
    <col min="14580" max="14580" width="6.6640625" style="119" customWidth="1"/>
    <col min="14581" max="14581" width="2.88671875" style="119" customWidth="1"/>
    <col min="14582" max="14582" width="5.5546875" style="119" customWidth="1"/>
    <col min="14583" max="14583" width="2.88671875" style="119" customWidth="1"/>
    <col min="14584" max="14584" width="5" style="119" customWidth="1"/>
    <col min="14585" max="14585" width="4" style="119" customWidth="1"/>
    <col min="14586" max="14819" width="8.88671875" style="119"/>
    <col min="14820" max="14820" width="3" style="119" customWidth="1"/>
    <col min="14821" max="14821" width="11.33203125" style="119" customWidth="1"/>
    <col min="14822" max="14822" width="5.44140625" style="119" customWidth="1"/>
    <col min="14823" max="14823" width="2.88671875" style="119" customWidth="1"/>
    <col min="14824" max="14824" width="5.5546875" style="119" customWidth="1"/>
    <col min="14825" max="14825" width="2.88671875" style="119" customWidth="1"/>
    <col min="14826" max="14826" width="4.88671875" style="119" customWidth="1"/>
    <col min="14827" max="14827" width="2.88671875" style="119" customWidth="1"/>
    <col min="14828" max="14828" width="4.6640625" style="119" customWidth="1"/>
    <col min="14829" max="14829" width="2.88671875" style="119" customWidth="1"/>
    <col min="14830" max="14830" width="4.44140625" style="119" customWidth="1"/>
    <col min="14831" max="14831" width="2.88671875" style="119" customWidth="1"/>
    <col min="14832" max="14832" width="4.6640625" style="119" customWidth="1"/>
    <col min="14833" max="14833" width="2.88671875" style="119" customWidth="1"/>
    <col min="14834" max="14834" width="6" style="119" customWidth="1"/>
    <col min="14835" max="14835" width="2.88671875" style="119" customWidth="1"/>
    <col min="14836" max="14836" width="6.6640625" style="119" customWidth="1"/>
    <col min="14837" max="14837" width="2.88671875" style="119" customWidth="1"/>
    <col min="14838" max="14838" width="5.5546875" style="119" customWidth="1"/>
    <col min="14839" max="14839" width="2.88671875" style="119" customWidth="1"/>
    <col min="14840" max="14840" width="5" style="119" customWidth="1"/>
    <col min="14841" max="14841" width="4" style="119" customWidth="1"/>
    <col min="14842" max="15075" width="8.88671875" style="119"/>
    <col min="15076" max="15076" width="3" style="119" customWidth="1"/>
    <col min="15077" max="15077" width="11.33203125" style="119" customWidth="1"/>
    <col min="15078" max="15078" width="5.44140625" style="119" customWidth="1"/>
    <col min="15079" max="15079" width="2.88671875" style="119" customWidth="1"/>
    <col min="15080" max="15080" width="5.5546875" style="119" customWidth="1"/>
    <col min="15081" max="15081" width="2.88671875" style="119" customWidth="1"/>
    <col min="15082" max="15082" width="4.88671875" style="119" customWidth="1"/>
    <col min="15083" max="15083" width="2.88671875" style="119" customWidth="1"/>
    <col min="15084" max="15084" width="4.6640625" style="119" customWidth="1"/>
    <col min="15085" max="15085" width="2.88671875" style="119" customWidth="1"/>
    <col min="15086" max="15086" width="4.44140625" style="119" customWidth="1"/>
    <col min="15087" max="15087" width="2.88671875" style="119" customWidth="1"/>
    <col min="15088" max="15088" width="4.6640625" style="119" customWidth="1"/>
    <col min="15089" max="15089" width="2.88671875" style="119" customWidth="1"/>
    <col min="15090" max="15090" width="6" style="119" customWidth="1"/>
    <col min="15091" max="15091" width="2.88671875" style="119" customWidth="1"/>
    <col min="15092" max="15092" width="6.6640625" style="119" customWidth="1"/>
    <col min="15093" max="15093" width="2.88671875" style="119" customWidth="1"/>
    <col min="15094" max="15094" width="5.5546875" style="119" customWidth="1"/>
    <col min="15095" max="15095" width="2.88671875" style="119" customWidth="1"/>
    <col min="15096" max="15096" width="5" style="119" customWidth="1"/>
    <col min="15097" max="15097" width="4" style="119" customWidth="1"/>
    <col min="15098" max="15331" width="8.88671875" style="119"/>
    <col min="15332" max="15332" width="3" style="119" customWidth="1"/>
    <col min="15333" max="15333" width="11.33203125" style="119" customWidth="1"/>
    <col min="15334" max="15334" width="5.44140625" style="119" customWidth="1"/>
    <col min="15335" max="15335" width="2.88671875" style="119" customWidth="1"/>
    <col min="15336" max="15336" width="5.5546875" style="119" customWidth="1"/>
    <col min="15337" max="15337" width="2.88671875" style="119" customWidth="1"/>
    <col min="15338" max="15338" width="4.88671875" style="119" customWidth="1"/>
    <col min="15339" max="15339" width="2.88671875" style="119" customWidth="1"/>
    <col min="15340" max="15340" width="4.6640625" style="119" customWidth="1"/>
    <col min="15341" max="15341" width="2.88671875" style="119" customWidth="1"/>
    <col min="15342" max="15342" width="4.44140625" style="119" customWidth="1"/>
    <col min="15343" max="15343" width="2.88671875" style="119" customWidth="1"/>
    <col min="15344" max="15344" width="4.6640625" style="119" customWidth="1"/>
    <col min="15345" max="15345" width="2.88671875" style="119" customWidth="1"/>
    <col min="15346" max="15346" width="6" style="119" customWidth="1"/>
    <col min="15347" max="15347" width="2.88671875" style="119" customWidth="1"/>
    <col min="15348" max="15348" width="6.6640625" style="119" customWidth="1"/>
    <col min="15349" max="15349" width="2.88671875" style="119" customWidth="1"/>
    <col min="15350" max="15350" width="5.5546875" style="119" customWidth="1"/>
    <col min="15351" max="15351" width="2.88671875" style="119" customWidth="1"/>
    <col min="15352" max="15352" width="5" style="119" customWidth="1"/>
    <col min="15353" max="15353" width="4" style="119" customWidth="1"/>
    <col min="15354" max="15587" width="8.88671875" style="119"/>
    <col min="15588" max="15588" width="3" style="119" customWidth="1"/>
    <col min="15589" max="15589" width="11.33203125" style="119" customWidth="1"/>
    <col min="15590" max="15590" width="5.44140625" style="119" customWidth="1"/>
    <col min="15591" max="15591" width="2.88671875" style="119" customWidth="1"/>
    <col min="15592" max="15592" width="5.5546875" style="119" customWidth="1"/>
    <col min="15593" max="15593" width="2.88671875" style="119" customWidth="1"/>
    <col min="15594" max="15594" width="4.88671875" style="119" customWidth="1"/>
    <col min="15595" max="15595" width="2.88671875" style="119" customWidth="1"/>
    <col min="15596" max="15596" width="4.6640625" style="119" customWidth="1"/>
    <col min="15597" max="15597" width="2.88671875" style="119" customWidth="1"/>
    <col min="15598" max="15598" width="4.44140625" style="119" customWidth="1"/>
    <col min="15599" max="15599" width="2.88671875" style="119" customWidth="1"/>
    <col min="15600" max="15600" width="4.6640625" style="119" customWidth="1"/>
    <col min="15601" max="15601" width="2.88671875" style="119" customWidth="1"/>
    <col min="15602" max="15602" width="6" style="119" customWidth="1"/>
    <col min="15603" max="15603" width="2.88671875" style="119" customWidth="1"/>
    <col min="15604" max="15604" width="6.6640625" style="119" customWidth="1"/>
    <col min="15605" max="15605" width="2.88671875" style="119" customWidth="1"/>
    <col min="15606" max="15606" width="5.5546875" style="119" customWidth="1"/>
    <col min="15607" max="15607" width="2.88671875" style="119" customWidth="1"/>
    <col min="15608" max="15608" width="5" style="119" customWidth="1"/>
    <col min="15609" max="15609" width="4" style="119" customWidth="1"/>
    <col min="15610" max="15843" width="8.88671875" style="119"/>
    <col min="15844" max="15844" width="3" style="119" customWidth="1"/>
    <col min="15845" max="15845" width="11.33203125" style="119" customWidth="1"/>
    <col min="15846" max="15846" width="5.44140625" style="119" customWidth="1"/>
    <col min="15847" max="15847" width="2.88671875" style="119" customWidth="1"/>
    <col min="15848" max="15848" width="5.5546875" style="119" customWidth="1"/>
    <col min="15849" max="15849" width="2.88671875" style="119" customWidth="1"/>
    <col min="15850" max="15850" width="4.88671875" style="119" customWidth="1"/>
    <col min="15851" max="15851" width="2.88671875" style="119" customWidth="1"/>
    <col min="15852" max="15852" width="4.6640625" style="119" customWidth="1"/>
    <col min="15853" max="15853" width="2.88671875" style="119" customWidth="1"/>
    <col min="15854" max="15854" width="4.44140625" style="119" customWidth="1"/>
    <col min="15855" max="15855" width="2.88671875" style="119" customWidth="1"/>
    <col min="15856" max="15856" width="4.6640625" style="119" customWidth="1"/>
    <col min="15857" max="15857" width="2.88671875" style="119" customWidth="1"/>
    <col min="15858" max="15858" width="6" style="119" customWidth="1"/>
    <col min="15859" max="15859" width="2.88671875" style="119" customWidth="1"/>
    <col min="15860" max="15860" width="6.6640625" style="119" customWidth="1"/>
    <col min="15861" max="15861" width="2.88671875" style="119" customWidth="1"/>
    <col min="15862" max="15862" width="5.5546875" style="119" customWidth="1"/>
    <col min="15863" max="15863" width="2.88671875" style="119" customWidth="1"/>
    <col min="15864" max="15864" width="5" style="119" customWidth="1"/>
    <col min="15865" max="15865" width="4" style="119" customWidth="1"/>
    <col min="15866" max="16099" width="8.88671875" style="119"/>
    <col min="16100" max="16100" width="3" style="119" customWidth="1"/>
    <col min="16101" max="16101" width="11.33203125" style="119" customWidth="1"/>
    <col min="16102" max="16102" width="5.44140625" style="119" customWidth="1"/>
    <col min="16103" max="16103" width="2.88671875" style="119" customWidth="1"/>
    <col min="16104" max="16104" width="5.5546875" style="119" customWidth="1"/>
    <col min="16105" max="16105" width="2.88671875" style="119" customWidth="1"/>
    <col min="16106" max="16106" width="4.88671875" style="119" customWidth="1"/>
    <col min="16107" max="16107" width="2.88671875" style="119" customWidth="1"/>
    <col min="16108" max="16108" width="4.6640625" style="119" customWidth="1"/>
    <col min="16109" max="16109" width="2.88671875" style="119" customWidth="1"/>
    <col min="16110" max="16110" width="4.44140625" style="119" customWidth="1"/>
    <col min="16111" max="16111" width="2.88671875" style="119" customWidth="1"/>
    <col min="16112" max="16112" width="4.6640625" style="119" customWidth="1"/>
    <col min="16113" max="16113" width="2.88671875" style="119" customWidth="1"/>
    <col min="16114" max="16114" width="6" style="119" customWidth="1"/>
    <col min="16115" max="16115" width="2.88671875" style="119" customWidth="1"/>
    <col min="16116" max="16116" width="6.6640625" style="119" customWidth="1"/>
    <col min="16117" max="16117" width="2.88671875" style="119" customWidth="1"/>
    <col min="16118" max="16118" width="5.5546875" style="119" customWidth="1"/>
    <col min="16119" max="16119" width="2.88671875" style="119" customWidth="1"/>
    <col min="16120" max="16120" width="5" style="119" customWidth="1"/>
    <col min="16121" max="16121" width="4" style="119" customWidth="1"/>
    <col min="16122" max="16384" width="8.88671875" style="119"/>
  </cols>
  <sheetData>
    <row r="1" spans="2:14" x14ac:dyDescent="0.25">
      <c r="B1" s="396" t="s">
        <v>202</v>
      </c>
      <c r="C1" s="375"/>
      <c r="D1" s="375"/>
      <c r="E1" s="375"/>
      <c r="F1" s="375"/>
      <c r="G1" s="375"/>
      <c r="H1" s="375"/>
      <c r="I1" s="375"/>
      <c r="J1" s="375"/>
      <c r="K1" s="375"/>
      <c r="L1" s="375"/>
      <c r="M1" s="375"/>
      <c r="N1" s="375"/>
    </row>
    <row r="2" spans="2:14" ht="13.8" thickBot="1" x14ac:dyDescent="0.3">
      <c r="B2" s="376"/>
      <c r="C2" s="376"/>
      <c r="D2" s="376"/>
      <c r="E2" s="376"/>
      <c r="F2" s="376"/>
      <c r="G2" s="376"/>
      <c r="H2" s="376"/>
      <c r="I2" s="376"/>
      <c r="J2" s="376"/>
      <c r="K2" s="376"/>
      <c r="L2" s="376"/>
      <c r="M2" s="376"/>
      <c r="N2" s="376"/>
    </row>
    <row r="3" spans="2:14" x14ac:dyDescent="0.25">
      <c r="B3" s="312"/>
      <c r="C3" s="256" t="s">
        <v>88</v>
      </c>
      <c r="D3" s="257"/>
      <c r="E3" s="120" t="s">
        <v>89</v>
      </c>
      <c r="F3" s="120"/>
      <c r="G3" s="256" t="s">
        <v>90</v>
      </c>
      <c r="H3" s="259"/>
      <c r="I3" s="256" t="s">
        <v>91</v>
      </c>
      <c r="J3" s="257"/>
      <c r="K3" s="256" t="s">
        <v>92</v>
      </c>
      <c r="L3" s="257"/>
      <c r="M3" s="290" t="s">
        <v>93</v>
      </c>
      <c r="N3" s="251" t="s">
        <v>93</v>
      </c>
    </row>
    <row r="4" spans="2:14" x14ac:dyDescent="0.25">
      <c r="B4" s="313"/>
      <c r="C4" s="291" t="s">
        <v>94</v>
      </c>
      <c r="D4" s="292"/>
      <c r="E4" s="291" t="s">
        <v>95</v>
      </c>
      <c r="F4" s="292"/>
      <c r="G4" s="291" t="s">
        <v>96</v>
      </c>
      <c r="H4" s="293"/>
      <c r="I4" s="294" t="s">
        <v>97</v>
      </c>
      <c r="J4" s="293"/>
      <c r="K4" s="294" t="s">
        <v>98</v>
      </c>
      <c r="L4" s="292"/>
      <c r="M4" s="296" t="s">
        <v>99</v>
      </c>
      <c r="N4" s="293" t="s">
        <v>226</v>
      </c>
    </row>
    <row r="5" spans="2:14" ht="13.8" thickBot="1" x14ac:dyDescent="0.3">
      <c r="B5" s="314" t="s">
        <v>101</v>
      </c>
      <c r="C5" s="261" t="s">
        <v>102</v>
      </c>
      <c r="D5" s="262" t="s">
        <v>48</v>
      </c>
      <c r="E5" s="123" t="s">
        <v>58</v>
      </c>
      <c r="F5" s="123" t="s">
        <v>48</v>
      </c>
      <c r="G5" s="261" t="s">
        <v>103</v>
      </c>
      <c r="H5" s="262" t="s">
        <v>48</v>
      </c>
      <c r="I5" s="261" t="s">
        <v>104</v>
      </c>
      <c r="J5" s="262" t="s">
        <v>48</v>
      </c>
      <c r="K5" s="261" t="s">
        <v>104</v>
      </c>
      <c r="L5" s="262" t="s">
        <v>48</v>
      </c>
      <c r="M5" s="295" t="s">
        <v>105</v>
      </c>
      <c r="N5" s="124" t="s">
        <v>227</v>
      </c>
    </row>
    <row r="6" spans="2:14" x14ac:dyDescent="0.25">
      <c r="B6" s="126" t="s">
        <v>16</v>
      </c>
      <c r="C6" s="127">
        <v>126</v>
      </c>
      <c r="D6" s="127">
        <v>20</v>
      </c>
      <c r="E6" s="127">
        <v>48</v>
      </c>
      <c r="F6" s="127">
        <v>25</v>
      </c>
      <c r="G6" s="128">
        <v>4.6180000000000003</v>
      </c>
      <c r="H6" s="127">
        <v>6</v>
      </c>
      <c r="I6" s="127">
        <v>14429</v>
      </c>
      <c r="J6" s="127">
        <v>18</v>
      </c>
      <c r="K6" s="127">
        <v>135</v>
      </c>
      <c r="L6" s="127">
        <v>12</v>
      </c>
      <c r="M6" s="127">
        <v>18</v>
      </c>
      <c r="N6" s="129" t="s">
        <v>106</v>
      </c>
    </row>
    <row r="7" spans="2:14" x14ac:dyDescent="0.25">
      <c r="B7" s="130" t="s">
        <v>18</v>
      </c>
      <c r="C7" s="131">
        <v>122</v>
      </c>
      <c r="D7" s="131">
        <v>25</v>
      </c>
      <c r="E7" s="131">
        <v>50</v>
      </c>
      <c r="F7" s="131">
        <v>11</v>
      </c>
      <c r="G7" s="132">
        <v>4.3090000000000002</v>
      </c>
      <c r="H7" s="131">
        <v>14</v>
      </c>
      <c r="I7" s="131">
        <v>14578</v>
      </c>
      <c r="J7" s="131">
        <v>14</v>
      </c>
      <c r="K7" s="131">
        <v>143</v>
      </c>
      <c r="L7" s="131">
        <v>5</v>
      </c>
      <c r="M7" s="131">
        <v>73</v>
      </c>
      <c r="N7" s="133" t="s">
        <v>107</v>
      </c>
    </row>
    <row r="8" spans="2:14" x14ac:dyDescent="0.25">
      <c r="B8" s="130" t="s">
        <v>15</v>
      </c>
      <c r="C8" s="134">
        <v>123</v>
      </c>
      <c r="D8" s="134">
        <v>23</v>
      </c>
      <c r="E8" s="134">
        <v>46</v>
      </c>
      <c r="F8" s="134">
        <v>29</v>
      </c>
      <c r="G8" s="135">
        <v>4.51</v>
      </c>
      <c r="H8" s="134">
        <v>9</v>
      </c>
      <c r="I8" s="134">
        <v>13009</v>
      </c>
      <c r="J8" s="134">
        <v>32</v>
      </c>
      <c r="K8" s="134">
        <v>124</v>
      </c>
      <c r="L8" s="134">
        <v>29</v>
      </c>
      <c r="M8" s="134">
        <v>4</v>
      </c>
      <c r="N8" s="136" t="s">
        <v>106</v>
      </c>
    </row>
    <row r="9" spans="2:14" x14ac:dyDescent="0.25">
      <c r="B9" s="130" t="s">
        <v>14</v>
      </c>
      <c r="C9" s="131">
        <v>122</v>
      </c>
      <c r="D9" s="131">
        <v>24</v>
      </c>
      <c r="E9" s="131">
        <v>49</v>
      </c>
      <c r="F9" s="131">
        <v>19</v>
      </c>
      <c r="G9" s="132">
        <v>4.4930000000000003</v>
      </c>
      <c r="H9" s="131">
        <v>10</v>
      </c>
      <c r="I9" s="131">
        <v>15071</v>
      </c>
      <c r="J9" s="131">
        <v>8</v>
      </c>
      <c r="K9" s="131">
        <v>142</v>
      </c>
      <c r="L9" s="131">
        <v>6</v>
      </c>
      <c r="M9" s="131">
        <v>45</v>
      </c>
      <c r="N9" s="133" t="s">
        <v>107</v>
      </c>
    </row>
    <row r="10" spans="2:14" x14ac:dyDescent="0.25">
      <c r="B10" s="130" t="s">
        <v>17</v>
      </c>
      <c r="C10" s="131">
        <v>127</v>
      </c>
      <c r="D10" s="131">
        <v>18</v>
      </c>
      <c r="E10" s="131">
        <v>49</v>
      </c>
      <c r="F10" s="131">
        <v>19</v>
      </c>
      <c r="G10" s="132">
        <v>5.2640000000000002</v>
      </c>
      <c r="H10" s="131">
        <v>1</v>
      </c>
      <c r="I10" s="131">
        <v>15610</v>
      </c>
      <c r="J10" s="131">
        <v>3</v>
      </c>
      <c r="K10" s="131">
        <v>150</v>
      </c>
      <c r="L10" s="131">
        <v>3</v>
      </c>
      <c r="M10" s="131">
        <v>8</v>
      </c>
      <c r="N10" s="133" t="s">
        <v>106</v>
      </c>
    </row>
    <row r="11" spans="2:14" x14ac:dyDescent="0.25">
      <c r="B11" s="130" t="s">
        <v>27</v>
      </c>
      <c r="C11" s="131">
        <v>121</v>
      </c>
      <c r="D11" s="131">
        <v>27</v>
      </c>
      <c r="E11" s="131">
        <v>55</v>
      </c>
      <c r="F11" s="131">
        <v>3</v>
      </c>
      <c r="G11" s="132">
        <v>3.9329999999999998</v>
      </c>
      <c r="H11" s="131">
        <v>20</v>
      </c>
      <c r="I11" s="131">
        <v>14985</v>
      </c>
      <c r="J11" s="131">
        <v>9</v>
      </c>
      <c r="K11" s="131">
        <v>136</v>
      </c>
      <c r="L11" s="131">
        <v>11</v>
      </c>
      <c r="M11" s="131">
        <v>94</v>
      </c>
      <c r="N11" s="133" t="s">
        <v>107</v>
      </c>
    </row>
    <row r="12" spans="2:14" x14ac:dyDescent="0.25">
      <c r="B12" s="130" t="s">
        <v>30</v>
      </c>
      <c r="C12" s="131">
        <v>119</v>
      </c>
      <c r="D12" s="131">
        <v>29</v>
      </c>
      <c r="E12" s="131">
        <v>50</v>
      </c>
      <c r="F12" s="131">
        <v>11</v>
      </c>
      <c r="G12" s="132">
        <v>4.8029999999999999</v>
      </c>
      <c r="H12" s="131">
        <v>3</v>
      </c>
      <c r="I12" s="131">
        <v>14134</v>
      </c>
      <c r="J12" s="131">
        <v>22</v>
      </c>
      <c r="K12" s="131">
        <v>129</v>
      </c>
      <c r="L12" s="131">
        <v>25</v>
      </c>
      <c r="M12" s="131">
        <v>0</v>
      </c>
      <c r="N12" s="133" t="s">
        <v>106</v>
      </c>
    </row>
    <row r="13" spans="2:14" x14ac:dyDescent="0.25">
      <c r="B13" s="130" t="s">
        <v>26</v>
      </c>
      <c r="C13" s="131">
        <v>118</v>
      </c>
      <c r="D13" s="131">
        <v>30</v>
      </c>
      <c r="E13" s="131">
        <v>53</v>
      </c>
      <c r="F13" s="131">
        <v>6</v>
      </c>
      <c r="G13" s="132">
        <v>4.45</v>
      </c>
      <c r="H13" s="131">
        <v>12</v>
      </c>
      <c r="I13" s="131">
        <v>12888</v>
      </c>
      <c r="J13" s="131">
        <v>33</v>
      </c>
      <c r="K13" s="131">
        <v>117</v>
      </c>
      <c r="L13" s="131">
        <v>32</v>
      </c>
      <c r="M13" s="131">
        <v>3</v>
      </c>
      <c r="N13" s="133" t="s">
        <v>106</v>
      </c>
    </row>
    <row r="14" spans="2:14" x14ac:dyDescent="0.25">
      <c r="B14" s="130" t="s">
        <v>31</v>
      </c>
      <c r="C14" s="131">
        <v>131</v>
      </c>
      <c r="D14" s="131">
        <v>16</v>
      </c>
      <c r="E14" s="131">
        <v>47</v>
      </c>
      <c r="F14" s="131">
        <v>28</v>
      </c>
      <c r="G14" s="132">
        <v>2.5009999999999999</v>
      </c>
      <c r="H14" s="131">
        <v>32</v>
      </c>
      <c r="I14" s="131">
        <v>16172</v>
      </c>
      <c r="J14" s="131">
        <v>1</v>
      </c>
      <c r="K14" s="131">
        <v>134</v>
      </c>
      <c r="L14" s="131">
        <v>15</v>
      </c>
      <c r="M14" s="131">
        <v>42</v>
      </c>
      <c r="N14" s="133" t="s">
        <v>107</v>
      </c>
    </row>
    <row r="15" spans="2:14" x14ac:dyDescent="0.25">
      <c r="B15" s="130" t="s">
        <v>25</v>
      </c>
      <c r="C15" s="134">
        <v>134</v>
      </c>
      <c r="D15" s="134">
        <v>12</v>
      </c>
      <c r="E15" s="134">
        <v>49</v>
      </c>
      <c r="F15" s="134">
        <v>19</v>
      </c>
      <c r="G15" s="135">
        <v>3.214</v>
      </c>
      <c r="H15" s="134">
        <v>27</v>
      </c>
      <c r="I15" s="134">
        <v>15405</v>
      </c>
      <c r="J15" s="134">
        <v>6</v>
      </c>
      <c r="K15" s="134">
        <v>137</v>
      </c>
      <c r="L15" s="134">
        <v>9</v>
      </c>
      <c r="M15" s="134">
        <v>76</v>
      </c>
      <c r="N15" s="136" t="s">
        <v>107</v>
      </c>
    </row>
    <row r="16" spans="2:14" x14ac:dyDescent="0.25">
      <c r="B16" s="130" t="s">
        <v>24</v>
      </c>
      <c r="C16" s="131">
        <v>138</v>
      </c>
      <c r="D16" s="131">
        <v>5</v>
      </c>
      <c r="E16" s="131">
        <v>49</v>
      </c>
      <c r="F16" s="131">
        <v>19</v>
      </c>
      <c r="G16" s="132">
        <v>2.7759999999999998</v>
      </c>
      <c r="H16" s="131">
        <v>31</v>
      </c>
      <c r="I16" s="131">
        <v>14022</v>
      </c>
      <c r="J16" s="131">
        <v>26</v>
      </c>
      <c r="K16" s="131">
        <v>131</v>
      </c>
      <c r="L16" s="131">
        <v>23</v>
      </c>
      <c r="M16" s="134">
        <v>39</v>
      </c>
      <c r="N16" s="136" t="s">
        <v>108</v>
      </c>
    </row>
    <row r="17" spans="2:14" x14ac:dyDescent="0.25">
      <c r="B17" s="130" t="s">
        <v>21</v>
      </c>
      <c r="C17" s="131">
        <v>125</v>
      </c>
      <c r="D17" s="131">
        <v>22</v>
      </c>
      <c r="E17" s="131">
        <v>49</v>
      </c>
      <c r="F17" s="131">
        <v>19</v>
      </c>
      <c r="G17" s="132">
        <v>4.173</v>
      </c>
      <c r="H17" s="131">
        <v>17</v>
      </c>
      <c r="I17" s="131">
        <v>14449</v>
      </c>
      <c r="J17" s="131">
        <v>17</v>
      </c>
      <c r="K17" s="131">
        <v>125</v>
      </c>
      <c r="L17" s="131">
        <v>28</v>
      </c>
      <c r="M17" s="131">
        <v>59</v>
      </c>
      <c r="N17" s="133" t="s">
        <v>107</v>
      </c>
    </row>
    <row r="18" spans="2:14" x14ac:dyDescent="0.25">
      <c r="B18" s="130" t="s">
        <v>22</v>
      </c>
      <c r="C18" s="131">
        <v>131</v>
      </c>
      <c r="D18" s="131">
        <v>15</v>
      </c>
      <c r="E18" s="131">
        <v>50</v>
      </c>
      <c r="F18" s="131">
        <v>11</v>
      </c>
      <c r="G18" s="132">
        <v>3.452</v>
      </c>
      <c r="H18" s="131">
        <v>23</v>
      </c>
      <c r="I18" s="131">
        <v>13278</v>
      </c>
      <c r="J18" s="131">
        <v>30</v>
      </c>
      <c r="K18" s="131">
        <v>118</v>
      </c>
      <c r="L18" s="131">
        <v>31</v>
      </c>
      <c r="M18" s="131">
        <v>78</v>
      </c>
      <c r="N18" s="133" t="s">
        <v>107</v>
      </c>
    </row>
    <row r="19" spans="2:14" x14ac:dyDescent="0.25">
      <c r="B19" s="130" t="s">
        <v>109</v>
      </c>
      <c r="C19" s="131">
        <v>139</v>
      </c>
      <c r="D19" s="131">
        <v>4</v>
      </c>
      <c r="E19" s="131">
        <v>46</v>
      </c>
      <c r="F19" s="131">
        <v>29</v>
      </c>
      <c r="G19" s="132">
        <v>2.117</v>
      </c>
      <c r="H19" s="131">
        <v>34</v>
      </c>
      <c r="I19" s="131">
        <v>13054</v>
      </c>
      <c r="J19" s="131">
        <v>31</v>
      </c>
      <c r="K19" s="131">
        <v>113</v>
      </c>
      <c r="L19" s="131">
        <v>34</v>
      </c>
      <c r="M19" s="131">
        <v>24</v>
      </c>
      <c r="N19" s="133" t="s">
        <v>108</v>
      </c>
    </row>
    <row r="20" spans="2:14" x14ac:dyDescent="0.25">
      <c r="B20" s="130" t="s">
        <v>23</v>
      </c>
      <c r="C20" s="131">
        <v>137</v>
      </c>
      <c r="D20" s="131">
        <v>6</v>
      </c>
      <c r="E20" s="131">
        <v>52</v>
      </c>
      <c r="F20" s="131">
        <v>8</v>
      </c>
      <c r="G20" s="132">
        <v>3.141</v>
      </c>
      <c r="H20" s="131">
        <v>28</v>
      </c>
      <c r="I20" s="131">
        <v>12689</v>
      </c>
      <c r="J20" s="131">
        <v>34</v>
      </c>
      <c r="K20" s="131">
        <v>115</v>
      </c>
      <c r="L20" s="131">
        <v>33</v>
      </c>
      <c r="M20" s="131">
        <v>0</v>
      </c>
      <c r="N20" s="133" t="s">
        <v>106</v>
      </c>
    </row>
    <row r="21" spans="2:14" x14ac:dyDescent="0.25">
      <c r="B21" s="130" t="s">
        <v>5</v>
      </c>
      <c r="C21" s="131">
        <v>117</v>
      </c>
      <c r="D21" s="131">
        <v>31</v>
      </c>
      <c r="E21" s="131">
        <v>52</v>
      </c>
      <c r="F21" s="131">
        <v>8</v>
      </c>
      <c r="G21" s="132">
        <v>4.5789999999999997</v>
      </c>
      <c r="H21" s="131">
        <v>7</v>
      </c>
      <c r="I21" s="131">
        <v>13322</v>
      </c>
      <c r="J21" s="131">
        <v>29</v>
      </c>
      <c r="K21" s="131">
        <v>123</v>
      </c>
      <c r="L21" s="131">
        <v>30</v>
      </c>
      <c r="M21" s="131">
        <v>3</v>
      </c>
      <c r="N21" s="133" t="s">
        <v>106</v>
      </c>
    </row>
    <row r="22" spans="2:14" x14ac:dyDescent="0.25">
      <c r="B22" s="130" t="s">
        <v>4</v>
      </c>
      <c r="C22" s="131">
        <v>115</v>
      </c>
      <c r="D22" s="131">
        <v>33</v>
      </c>
      <c r="E22" s="131">
        <v>53</v>
      </c>
      <c r="F22" s="131">
        <v>6</v>
      </c>
      <c r="G22" s="132">
        <v>4.8259999999999996</v>
      </c>
      <c r="H22" s="131">
        <v>2</v>
      </c>
      <c r="I22" s="131">
        <v>14933</v>
      </c>
      <c r="J22" s="131">
        <v>12</v>
      </c>
      <c r="K22" s="131">
        <v>134</v>
      </c>
      <c r="L22" s="131">
        <v>18</v>
      </c>
      <c r="M22" s="131">
        <v>0</v>
      </c>
      <c r="N22" s="133" t="s">
        <v>106</v>
      </c>
    </row>
    <row r="23" spans="2:14" x14ac:dyDescent="0.25">
      <c r="B23" s="130" t="s">
        <v>6</v>
      </c>
      <c r="C23" s="131">
        <v>136</v>
      </c>
      <c r="D23" s="131">
        <v>7</v>
      </c>
      <c r="E23" s="131">
        <v>58</v>
      </c>
      <c r="F23" s="131">
        <v>1</v>
      </c>
      <c r="G23" s="132">
        <v>4.5490000000000004</v>
      </c>
      <c r="H23" s="131">
        <v>8</v>
      </c>
      <c r="I23" s="131">
        <v>14123</v>
      </c>
      <c r="J23" s="131">
        <v>23</v>
      </c>
      <c r="K23" s="131">
        <v>126</v>
      </c>
      <c r="L23" s="131">
        <v>27</v>
      </c>
      <c r="M23" s="131">
        <v>6</v>
      </c>
      <c r="N23" s="133" t="s">
        <v>106</v>
      </c>
    </row>
    <row r="24" spans="2:14" x14ac:dyDescent="0.25">
      <c r="B24" s="130" t="s">
        <v>3</v>
      </c>
      <c r="C24" s="131">
        <v>116</v>
      </c>
      <c r="D24" s="131">
        <v>32</v>
      </c>
      <c r="E24" s="131">
        <v>54</v>
      </c>
      <c r="F24" s="131">
        <v>5</v>
      </c>
      <c r="G24" s="132">
        <v>4.4690000000000003</v>
      </c>
      <c r="H24" s="131">
        <v>11</v>
      </c>
      <c r="I24" s="131">
        <v>14069</v>
      </c>
      <c r="J24" s="131">
        <v>25</v>
      </c>
      <c r="K24" s="131">
        <v>127</v>
      </c>
      <c r="L24" s="131">
        <v>26</v>
      </c>
      <c r="M24" s="131">
        <v>0</v>
      </c>
      <c r="N24" s="133" t="s">
        <v>106</v>
      </c>
    </row>
    <row r="25" spans="2:14" x14ac:dyDescent="0.25">
      <c r="B25" s="130" t="s">
        <v>2</v>
      </c>
      <c r="C25" s="131">
        <v>126</v>
      </c>
      <c r="D25" s="131">
        <v>21</v>
      </c>
      <c r="E25" s="131">
        <v>50</v>
      </c>
      <c r="F25" s="131">
        <v>11</v>
      </c>
      <c r="G25" s="132">
        <v>4.665</v>
      </c>
      <c r="H25" s="131">
        <v>5</v>
      </c>
      <c r="I25" s="131">
        <v>14117</v>
      </c>
      <c r="J25" s="131">
        <v>24</v>
      </c>
      <c r="K25" s="131">
        <v>136</v>
      </c>
      <c r="L25" s="131">
        <v>10</v>
      </c>
      <c r="M25" s="131">
        <v>0</v>
      </c>
      <c r="N25" s="133" t="s">
        <v>106</v>
      </c>
    </row>
    <row r="26" spans="2:14" x14ac:dyDescent="0.25">
      <c r="B26" s="130" t="s">
        <v>20</v>
      </c>
      <c r="C26" s="131">
        <v>134</v>
      </c>
      <c r="D26" s="131">
        <v>11</v>
      </c>
      <c r="E26" s="131">
        <v>48</v>
      </c>
      <c r="F26" s="131">
        <v>25</v>
      </c>
      <c r="G26" s="132">
        <v>2.3380000000000001</v>
      </c>
      <c r="H26" s="131">
        <v>33</v>
      </c>
      <c r="I26" s="131">
        <v>14916</v>
      </c>
      <c r="J26" s="131">
        <v>13</v>
      </c>
      <c r="K26" s="131">
        <v>133</v>
      </c>
      <c r="L26" s="131">
        <v>20</v>
      </c>
      <c r="M26" s="131">
        <v>59</v>
      </c>
      <c r="N26" s="133" t="s">
        <v>107</v>
      </c>
    </row>
    <row r="27" spans="2:14" x14ac:dyDescent="0.25">
      <c r="B27" s="130" t="s">
        <v>19</v>
      </c>
      <c r="C27" s="131">
        <v>142</v>
      </c>
      <c r="D27" s="131">
        <v>2</v>
      </c>
      <c r="E27" s="131">
        <v>55</v>
      </c>
      <c r="F27" s="131">
        <v>3</v>
      </c>
      <c r="G27" s="132">
        <v>3.9329999999999998</v>
      </c>
      <c r="H27" s="131">
        <v>21</v>
      </c>
      <c r="I27" s="131">
        <v>13911</v>
      </c>
      <c r="J27" s="131">
        <v>27</v>
      </c>
      <c r="K27" s="131">
        <v>133</v>
      </c>
      <c r="L27" s="131">
        <v>21</v>
      </c>
      <c r="M27" s="131">
        <v>64</v>
      </c>
      <c r="N27" s="133" t="s">
        <v>107</v>
      </c>
    </row>
    <row r="28" spans="2:14" x14ac:dyDescent="0.25">
      <c r="B28" s="130" t="s">
        <v>1</v>
      </c>
      <c r="C28" s="131">
        <v>135</v>
      </c>
      <c r="D28" s="131">
        <v>10</v>
      </c>
      <c r="E28" s="131">
        <v>51</v>
      </c>
      <c r="F28" s="131">
        <v>10</v>
      </c>
      <c r="G28" s="132">
        <v>2.8580000000000001</v>
      </c>
      <c r="H28" s="131">
        <v>30</v>
      </c>
      <c r="I28" s="131">
        <v>14479</v>
      </c>
      <c r="J28" s="131">
        <v>15</v>
      </c>
      <c r="K28" s="131">
        <v>134</v>
      </c>
      <c r="L28" s="131">
        <v>19</v>
      </c>
      <c r="M28" s="131">
        <v>82</v>
      </c>
      <c r="N28" s="133" t="s">
        <v>107</v>
      </c>
    </row>
    <row r="29" spans="2:14" x14ac:dyDescent="0.25">
      <c r="B29" s="130" t="s">
        <v>28</v>
      </c>
      <c r="C29" s="131">
        <v>121</v>
      </c>
      <c r="D29" s="131">
        <v>26</v>
      </c>
      <c r="E29" s="131">
        <v>49</v>
      </c>
      <c r="F29" s="131">
        <v>19</v>
      </c>
      <c r="G29" s="132">
        <v>3.242</v>
      </c>
      <c r="H29" s="131">
        <v>25</v>
      </c>
      <c r="I29" s="131">
        <v>16048</v>
      </c>
      <c r="J29" s="131">
        <v>2</v>
      </c>
      <c r="K29" s="131">
        <v>141</v>
      </c>
      <c r="L29" s="131">
        <v>7</v>
      </c>
      <c r="M29" s="131">
        <v>19</v>
      </c>
      <c r="N29" s="133" t="s">
        <v>106</v>
      </c>
    </row>
    <row r="30" spans="2:14" x14ac:dyDescent="0.25">
      <c r="B30" s="130" t="s">
        <v>29</v>
      </c>
      <c r="C30" s="131">
        <v>128</v>
      </c>
      <c r="D30" s="131">
        <v>17</v>
      </c>
      <c r="E30" s="131">
        <v>44</v>
      </c>
      <c r="F30" s="131">
        <v>31</v>
      </c>
      <c r="G30" s="132">
        <v>3.0409999999999999</v>
      </c>
      <c r="H30" s="131">
        <v>29</v>
      </c>
      <c r="I30" s="131">
        <v>14289</v>
      </c>
      <c r="J30" s="131">
        <v>20</v>
      </c>
      <c r="K30" s="131">
        <v>138</v>
      </c>
      <c r="L30" s="131">
        <v>8</v>
      </c>
      <c r="M30" s="131">
        <v>88</v>
      </c>
      <c r="N30" s="133" t="s">
        <v>107</v>
      </c>
    </row>
    <row r="31" spans="2:14" x14ac:dyDescent="0.25">
      <c r="B31" s="130" t="s">
        <v>0</v>
      </c>
      <c r="C31" s="131">
        <v>135</v>
      </c>
      <c r="D31" s="131">
        <v>9</v>
      </c>
      <c r="E31" s="131">
        <v>43</v>
      </c>
      <c r="F31" s="131">
        <v>32</v>
      </c>
      <c r="G31" s="132">
        <v>3.2349999999999999</v>
      </c>
      <c r="H31" s="131">
        <v>26</v>
      </c>
      <c r="I31" s="131">
        <v>15520</v>
      </c>
      <c r="J31" s="131">
        <v>4</v>
      </c>
      <c r="K31" s="131">
        <v>150</v>
      </c>
      <c r="L31" s="131">
        <v>2</v>
      </c>
      <c r="M31" s="131">
        <v>69</v>
      </c>
      <c r="N31" s="133" t="s">
        <v>107</v>
      </c>
    </row>
    <row r="32" spans="2:14" x14ac:dyDescent="0.25">
      <c r="B32" s="130" t="s">
        <v>10</v>
      </c>
      <c r="C32" s="131">
        <v>136</v>
      </c>
      <c r="D32" s="131">
        <v>8</v>
      </c>
      <c r="E32" s="131">
        <v>50</v>
      </c>
      <c r="F32" s="131">
        <v>11</v>
      </c>
      <c r="G32" s="132">
        <v>4.7469999999999999</v>
      </c>
      <c r="H32" s="131">
        <v>4</v>
      </c>
      <c r="I32" s="131">
        <v>14958</v>
      </c>
      <c r="J32" s="131">
        <v>11</v>
      </c>
      <c r="K32" s="131">
        <v>134</v>
      </c>
      <c r="L32" s="131">
        <v>17</v>
      </c>
      <c r="M32" s="131">
        <v>9</v>
      </c>
      <c r="N32" s="133" t="s">
        <v>106</v>
      </c>
    </row>
    <row r="33" spans="1:17" x14ac:dyDescent="0.25">
      <c r="B33" s="130" t="s">
        <v>11</v>
      </c>
      <c r="C33" s="131">
        <v>139</v>
      </c>
      <c r="D33" s="131">
        <v>3</v>
      </c>
      <c r="E33" s="131">
        <v>40</v>
      </c>
      <c r="F33" s="131">
        <v>34</v>
      </c>
      <c r="G33" s="132">
        <v>4.3280000000000003</v>
      </c>
      <c r="H33" s="131">
        <v>13</v>
      </c>
      <c r="I33" s="131">
        <v>13490</v>
      </c>
      <c r="J33" s="131">
        <v>28</v>
      </c>
      <c r="K33" s="131">
        <v>133</v>
      </c>
      <c r="L33" s="131">
        <v>22</v>
      </c>
      <c r="M33" s="131">
        <v>11</v>
      </c>
      <c r="N33" s="133" t="s">
        <v>106</v>
      </c>
    </row>
    <row r="34" spans="1:17" x14ac:dyDescent="0.25">
      <c r="B34" s="130" t="s">
        <v>12</v>
      </c>
      <c r="C34" s="131">
        <v>133</v>
      </c>
      <c r="D34" s="131">
        <v>13</v>
      </c>
      <c r="E34" s="131">
        <v>48</v>
      </c>
      <c r="F34" s="131">
        <v>25</v>
      </c>
      <c r="G34" s="132">
        <v>3.99</v>
      </c>
      <c r="H34" s="131">
        <v>19</v>
      </c>
      <c r="I34" s="131">
        <v>15163</v>
      </c>
      <c r="J34" s="131">
        <v>7</v>
      </c>
      <c r="K34" s="131">
        <v>143</v>
      </c>
      <c r="L34" s="131">
        <v>4</v>
      </c>
      <c r="M34" s="131">
        <v>55</v>
      </c>
      <c r="N34" s="133" t="s">
        <v>107</v>
      </c>
    </row>
    <row r="35" spans="1:17" x14ac:dyDescent="0.25">
      <c r="B35" s="130" t="s">
        <v>13</v>
      </c>
      <c r="C35" s="131">
        <v>144</v>
      </c>
      <c r="D35" s="131">
        <v>1</v>
      </c>
      <c r="E35" s="131">
        <v>50</v>
      </c>
      <c r="F35" s="131">
        <v>11</v>
      </c>
      <c r="G35" s="132">
        <v>3.5739999999999998</v>
      </c>
      <c r="H35" s="131">
        <v>22</v>
      </c>
      <c r="I35" s="131">
        <v>14175</v>
      </c>
      <c r="J35" s="131">
        <v>21</v>
      </c>
      <c r="K35" s="131">
        <v>135</v>
      </c>
      <c r="L35" s="131">
        <v>13</v>
      </c>
      <c r="M35" s="131">
        <v>22</v>
      </c>
      <c r="N35" s="133" t="s">
        <v>108</v>
      </c>
    </row>
    <row r="36" spans="1:17" x14ac:dyDescent="0.25">
      <c r="B36" s="130" t="s">
        <v>7</v>
      </c>
      <c r="C36" s="131">
        <v>120</v>
      </c>
      <c r="D36" s="131">
        <v>28</v>
      </c>
      <c r="E36" s="131">
        <v>42</v>
      </c>
      <c r="F36" s="131">
        <v>33</v>
      </c>
      <c r="G36" s="132">
        <v>4.218</v>
      </c>
      <c r="H36" s="131">
        <v>15</v>
      </c>
      <c r="I36" s="131">
        <v>14428</v>
      </c>
      <c r="J36" s="131">
        <v>19</v>
      </c>
      <c r="K36" s="131">
        <v>134</v>
      </c>
      <c r="L36" s="131">
        <v>14</v>
      </c>
      <c r="M36" s="131">
        <v>6</v>
      </c>
      <c r="N36" s="133" t="s">
        <v>106</v>
      </c>
    </row>
    <row r="37" spans="1:17" ht="14.4" x14ac:dyDescent="0.3">
      <c r="B37" s="130" t="s">
        <v>8</v>
      </c>
      <c r="C37" s="131">
        <v>127</v>
      </c>
      <c r="D37" s="131">
        <v>19</v>
      </c>
      <c r="E37" s="131">
        <v>57</v>
      </c>
      <c r="F37" s="131">
        <v>2</v>
      </c>
      <c r="G37" s="132">
        <v>3.2890000000000001</v>
      </c>
      <c r="H37" s="131">
        <v>24</v>
      </c>
      <c r="I37" s="131">
        <v>14454</v>
      </c>
      <c r="J37" s="131">
        <v>16</v>
      </c>
      <c r="K37" s="131">
        <v>150</v>
      </c>
      <c r="L37" s="131">
        <v>1</v>
      </c>
      <c r="M37" s="131">
        <v>0</v>
      </c>
      <c r="N37" s="133" t="s">
        <v>106</v>
      </c>
      <c r="Q37" s="266"/>
    </row>
    <row r="38" spans="1:17" ht="14.4" x14ac:dyDescent="0.3">
      <c r="B38" s="130" t="s">
        <v>9</v>
      </c>
      <c r="C38" s="131">
        <v>131</v>
      </c>
      <c r="D38" s="131">
        <v>14</v>
      </c>
      <c r="E38" s="131">
        <v>50</v>
      </c>
      <c r="F38" s="131">
        <v>11</v>
      </c>
      <c r="G38" s="132">
        <v>4.0490000000000004</v>
      </c>
      <c r="H38" s="131">
        <v>18</v>
      </c>
      <c r="I38" s="131">
        <v>14973</v>
      </c>
      <c r="J38" s="131">
        <v>10</v>
      </c>
      <c r="K38" s="131">
        <v>131</v>
      </c>
      <c r="L38" s="131">
        <v>24</v>
      </c>
      <c r="M38" s="131">
        <v>13</v>
      </c>
      <c r="N38" s="133" t="s">
        <v>106</v>
      </c>
      <c r="Q38" s="266"/>
    </row>
    <row r="39" spans="1:17" ht="13.8" thickBot="1" x14ac:dyDescent="0.3">
      <c r="B39" s="137" t="s">
        <v>32</v>
      </c>
      <c r="C39" s="138">
        <v>110</v>
      </c>
      <c r="D39" s="138">
        <v>34</v>
      </c>
      <c r="E39" s="139">
        <v>50</v>
      </c>
      <c r="F39" s="138">
        <v>11</v>
      </c>
      <c r="G39" s="140">
        <v>4.1790000000000003</v>
      </c>
      <c r="H39" s="138">
        <v>16</v>
      </c>
      <c r="I39" s="141">
        <v>15426</v>
      </c>
      <c r="J39" s="141">
        <v>5</v>
      </c>
      <c r="K39" s="141">
        <v>134</v>
      </c>
      <c r="L39" s="141">
        <v>16</v>
      </c>
      <c r="M39" s="141">
        <v>4</v>
      </c>
      <c r="N39" s="142" t="s">
        <v>106</v>
      </c>
    </row>
    <row r="40" spans="1:17" x14ac:dyDescent="0.25">
      <c r="B40" s="315" t="s">
        <v>110</v>
      </c>
      <c r="C40" s="143">
        <v>128</v>
      </c>
      <c r="D40" s="143"/>
      <c r="E40" s="144">
        <v>50</v>
      </c>
      <c r="F40" s="143"/>
      <c r="G40" s="145">
        <v>3.8780000000000001</v>
      </c>
      <c r="H40" s="143"/>
      <c r="I40" s="144">
        <v>14428</v>
      </c>
      <c r="J40" s="143"/>
      <c r="K40" s="143">
        <v>133</v>
      </c>
      <c r="L40" s="143"/>
      <c r="M40" s="143">
        <v>32</v>
      </c>
      <c r="N40" s="146"/>
    </row>
    <row r="41" spans="1:17" x14ac:dyDescent="0.25">
      <c r="B41" s="316" t="s">
        <v>168</v>
      </c>
      <c r="C41" s="134">
        <v>9</v>
      </c>
      <c r="D41" s="134"/>
      <c r="E41" s="147">
        <v>7</v>
      </c>
      <c r="F41" s="134"/>
      <c r="G41" s="135">
        <v>0.48</v>
      </c>
      <c r="H41" s="134"/>
      <c r="I41" s="147">
        <v>653</v>
      </c>
      <c r="J41" s="134"/>
      <c r="K41" s="134">
        <v>6</v>
      </c>
      <c r="L41" s="134"/>
      <c r="M41" s="134">
        <v>22</v>
      </c>
      <c r="N41" s="136"/>
    </row>
    <row r="42" spans="1:17" x14ac:dyDescent="0.25">
      <c r="B42" s="316" t="s">
        <v>111</v>
      </c>
      <c r="C42" s="148">
        <v>6.5</v>
      </c>
      <c r="D42" s="148"/>
      <c r="E42" s="148">
        <v>14.1</v>
      </c>
      <c r="F42" s="148"/>
      <c r="G42" s="148">
        <v>15.9</v>
      </c>
      <c r="H42" s="134"/>
      <c r="I42" s="148">
        <v>4.3</v>
      </c>
      <c r="J42" s="148"/>
      <c r="K42" s="134">
        <v>4.2</v>
      </c>
      <c r="L42" s="134"/>
      <c r="M42" s="134">
        <v>50.6</v>
      </c>
      <c r="N42" s="136"/>
    </row>
    <row r="43" spans="1:17" ht="13.8" thickBot="1" x14ac:dyDescent="0.3">
      <c r="B43" s="317" t="s">
        <v>112</v>
      </c>
      <c r="C43" s="149">
        <v>60.8</v>
      </c>
      <c r="D43" s="149"/>
      <c r="E43" s="149">
        <v>50.5</v>
      </c>
      <c r="F43" s="149"/>
      <c r="G43" s="149">
        <v>68.5</v>
      </c>
      <c r="H43" s="150"/>
      <c r="I43" s="149">
        <v>72.2</v>
      </c>
      <c r="J43" s="149"/>
      <c r="K43" s="150">
        <v>78.2</v>
      </c>
      <c r="L43" s="150"/>
      <c r="M43" s="150">
        <v>85.7</v>
      </c>
      <c r="N43" s="151"/>
      <c r="P43" s="122"/>
    </row>
    <row r="44" spans="1:17" ht="14.4" x14ac:dyDescent="0.3">
      <c r="A44" s="252"/>
      <c r="B44" s="393" t="s">
        <v>113</v>
      </c>
      <c r="C44" s="394"/>
      <c r="D44" s="394"/>
      <c r="E44" s="394"/>
      <c r="F44" s="394"/>
      <c r="G44" s="394"/>
      <c r="H44" s="394"/>
      <c r="I44" s="394"/>
      <c r="J44" s="394"/>
      <c r="K44" s="394"/>
      <c r="L44" s="394"/>
      <c r="M44" s="394"/>
      <c r="N44" s="394"/>
      <c r="P44" s="152"/>
    </row>
    <row r="45" spans="1:17" ht="13.2" customHeight="1" x14ac:dyDescent="0.3">
      <c r="A45" s="252"/>
      <c r="B45" s="395" t="s">
        <v>114</v>
      </c>
      <c r="C45" s="375"/>
      <c r="D45" s="375"/>
      <c r="E45" s="375"/>
      <c r="F45" s="375"/>
      <c r="G45" s="375"/>
      <c r="H45" s="375"/>
      <c r="I45" s="375"/>
      <c r="J45" s="375"/>
      <c r="K45" s="375"/>
      <c r="L45" s="375"/>
      <c r="M45" s="375"/>
      <c r="N45" s="375"/>
      <c r="P45" s="153"/>
    </row>
    <row r="46" spans="1:17" ht="13.2" customHeight="1" x14ac:dyDescent="0.3">
      <c r="A46" s="252"/>
      <c r="B46" s="395" t="s">
        <v>115</v>
      </c>
      <c r="C46" s="375"/>
      <c r="D46" s="375"/>
      <c r="E46" s="375"/>
      <c r="F46" s="375"/>
      <c r="G46" s="375"/>
      <c r="H46" s="375"/>
      <c r="I46" s="375"/>
      <c r="J46" s="375"/>
      <c r="K46" s="375"/>
      <c r="L46" s="375"/>
      <c r="M46" s="375"/>
      <c r="N46" s="375"/>
      <c r="P46" s="153"/>
    </row>
    <row r="47" spans="1:17" ht="13.2" customHeight="1" x14ac:dyDescent="0.25">
      <c r="A47" s="252"/>
      <c r="B47" s="397" t="s">
        <v>228</v>
      </c>
      <c r="C47" s="355"/>
      <c r="D47" s="355"/>
      <c r="E47" s="355"/>
      <c r="F47" s="355"/>
      <c r="G47" s="355"/>
      <c r="H47" s="355"/>
      <c r="I47" s="355"/>
      <c r="J47" s="355"/>
      <c r="K47" s="355"/>
      <c r="L47" s="355"/>
      <c r="M47" s="355"/>
      <c r="N47" s="355"/>
      <c r="P47" s="153"/>
    </row>
    <row r="48" spans="1:17" ht="13.2" customHeight="1" x14ac:dyDescent="0.25">
      <c r="A48" s="252"/>
      <c r="B48" s="355"/>
      <c r="C48" s="355"/>
      <c r="D48" s="355"/>
      <c r="E48" s="355"/>
      <c r="F48" s="355"/>
      <c r="G48" s="355"/>
      <c r="H48" s="355"/>
      <c r="I48" s="355"/>
      <c r="J48" s="355"/>
      <c r="K48" s="355"/>
      <c r="L48" s="355"/>
      <c r="M48" s="355"/>
      <c r="N48" s="355"/>
    </row>
    <row r="49" spans="1:14" ht="13.2" customHeight="1" x14ac:dyDescent="0.25">
      <c r="A49" s="252"/>
      <c r="B49" s="355"/>
      <c r="C49" s="355"/>
      <c r="D49" s="355"/>
      <c r="E49" s="355"/>
      <c r="F49" s="355"/>
      <c r="G49" s="355"/>
      <c r="H49" s="355"/>
      <c r="I49" s="355"/>
      <c r="J49" s="355"/>
      <c r="K49" s="355"/>
      <c r="L49" s="355"/>
      <c r="M49" s="355"/>
      <c r="N49" s="355"/>
    </row>
    <row r="50" spans="1:14" x14ac:dyDescent="0.25">
      <c r="A50" s="252"/>
      <c r="B50" s="355"/>
      <c r="C50" s="355"/>
      <c r="D50" s="355"/>
      <c r="E50" s="355"/>
      <c r="F50" s="355"/>
      <c r="G50" s="355"/>
      <c r="H50" s="355"/>
      <c r="I50" s="355"/>
      <c r="J50" s="355"/>
      <c r="K50" s="355"/>
      <c r="L50" s="355"/>
      <c r="M50" s="355"/>
      <c r="N50" s="355"/>
    </row>
  </sheetData>
  <mergeCells count="5">
    <mergeCell ref="B44:N44"/>
    <mergeCell ref="B45:N45"/>
    <mergeCell ref="B46:N46"/>
    <mergeCell ref="B1:N2"/>
    <mergeCell ref="B47:N50"/>
  </mergeCells>
  <pageMargins left="0.75" right="0.5" top="0.5" bottom="0.5" header="0" footer="0"/>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3"/>
  <sheetViews>
    <sheetView zoomScaleNormal="100" workbookViewId="0">
      <selection activeCell="N43" sqref="N43"/>
    </sheetView>
  </sheetViews>
  <sheetFormatPr defaultRowHeight="13.2" x14ac:dyDescent="0.25"/>
  <cols>
    <col min="1" max="1" width="4.6640625" style="119" customWidth="1"/>
    <col min="2" max="2" width="12.88671875" style="155" bestFit="1" customWidth="1"/>
    <col min="3" max="3" width="6.6640625" style="155" customWidth="1"/>
    <col min="4" max="4" width="2.88671875" style="155" customWidth="1"/>
    <col min="5" max="5" width="6.6640625" style="155" customWidth="1"/>
    <col min="6" max="6" width="2.88671875" style="155" customWidth="1"/>
    <col min="7" max="7" width="6.6640625" style="155" customWidth="1"/>
    <col min="8" max="8" width="2.88671875" style="155" customWidth="1"/>
    <col min="9" max="9" width="6.6640625" style="155" customWidth="1"/>
    <col min="10" max="10" width="4" style="155" customWidth="1"/>
    <col min="11" max="223" width="8.88671875" style="119"/>
    <col min="224" max="224" width="3" style="119" customWidth="1"/>
    <col min="225" max="225" width="11.33203125" style="119" customWidth="1"/>
    <col min="226" max="226" width="5.44140625" style="119" customWidth="1"/>
    <col min="227" max="227" width="2.88671875" style="119" customWidth="1"/>
    <col min="228" max="228" width="5.5546875" style="119" customWidth="1"/>
    <col min="229" max="229" width="2.88671875" style="119" customWidth="1"/>
    <col min="230" max="230" width="4.88671875" style="119" customWidth="1"/>
    <col min="231" max="231" width="2.88671875" style="119" customWidth="1"/>
    <col min="232" max="232" width="4.6640625" style="119" customWidth="1"/>
    <col min="233" max="233" width="2.88671875" style="119" customWidth="1"/>
    <col min="234" max="234" width="4.44140625" style="119" customWidth="1"/>
    <col min="235" max="235" width="2.88671875" style="119" customWidth="1"/>
    <col min="236" max="236" width="4.6640625" style="119" customWidth="1"/>
    <col min="237" max="237" width="2.88671875" style="119" customWidth="1"/>
    <col min="238" max="238" width="6" style="119" customWidth="1"/>
    <col min="239" max="239" width="2.88671875" style="119" customWidth="1"/>
    <col min="240" max="240" width="6.6640625" style="119" customWidth="1"/>
    <col min="241" max="241" width="2.88671875" style="119" customWidth="1"/>
    <col min="242" max="242" width="5.5546875" style="119" customWidth="1"/>
    <col min="243" max="243" width="2.88671875" style="119" customWidth="1"/>
    <col min="244" max="244" width="5" style="119" customWidth="1"/>
    <col min="245" max="245" width="4" style="119" customWidth="1"/>
    <col min="246" max="479" width="8.88671875" style="119"/>
    <col min="480" max="480" width="3" style="119" customWidth="1"/>
    <col min="481" max="481" width="11.33203125" style="119" customWidth="1"/>
    <col min="482" max="482" width="5.44140625" style="119" customWidth="1"/>
    <col min="483" max="483" width="2.88671875" style="119" customWidth="1"/>
    <col min="484" max="484" width="5.5546875" style="119" customWidth="1"/>
    <col min="485" max="485" width="2.88671875" style="119" customWidth="1"/>
    <col min="486" max="486" width="4.88671875" style="119" customWidth="1"/>
    <col min="487" max="487" width="2.88671875" style="119" customWidth="1"/>
    <col min="488" max="488" width="4.6640625" style="119" customWidth="1"/>
    <col min="489" max="489" width="2.88671875" style="119" customWidth="1"/>
    <col min="490" max="490" width="4.44140625" style="119" customWidth="1"/>
    <col min="491" max="491" width="2.88671875" style="119" customWidth="1"/>
    <col min="492" max="492" width="4.6640625" style="119" customWidth="1"/>
    <col min="493" max="493" width="2.88671875" style="119" customWidth="1"/>
    <col min="494" max="494" width="6" style="119" customWidth="1"/>
    <col min="495" max="495" width="2.88671875" style="119" customWidth="1"/>
    <col min="496" max="496" width="6.6640625" style="119" customWidth="1"/>
    <col min="497" max="497" width="2.88671875" style="119" customWidth="1"/>
    <col min="498" max="498" width="5.5546875" style="119" customWidth="1"/>
    <col min="499" max="499" width="2.88671875" style="119" customWidth="1"/>
    <col min="500" max="500" width="5" style="119" customWidth="1"/>
    <col min="501" max="501" width="4" style="119" customWidth="1"/>
    <col min="502" max="735" width="8.88671875" style="119"/>
    <col min="736" max="736" width="3" style="119" customWidth="1"/>
    <col min="737" max="737" width="11.33203125" style="119" customWidth="1"/>
    <col min="738" max="738" width="5.44140625" style="119" customWidth="1"/>
    <col min="739" max="739" width="2.88671875" style="119" customWidth="1"/>
    <col min="740" max="740" width="5.5546875" style="119" customWidth="1"/>
    <col min="741" max="741" width="2.88671875" style="119" customWidth="1"/>
    <col min="742" max="742" width="4.88671875" style="119" customWidth="1"/>
    <col min="743" max="743" width="2.88671875" style="119" customWidth="1"/>
    <col min="744" max="744" width="4.6640625" style="119" customWidth="1"/>
    <col min="745" max="745" width="2.88671875" style="119" customWidth="1"/>
    <col min="746" max="746" width="4.44140625" style="119" customWidth="1"/>
    <col min="747" max="747" width="2.88671875" style="119" customWidth="1"/>
    <col min="748" max="748" width="4.6640625" style="119" customWidth="1"/>
    <col min="749" max="749" width="2.88671875" style="119" customWidth="1"/>
    <col min="750" max="750" width="6" style="119" customWidth="1"/>
    <col min="751" max="751" width="2.88671875" style="119" customWidth="1"/>
    <col min="752" max="752" width="6.6640625" style="119" customWidth="1"/>
    <col min="753" max="753" width="2.88671875" style="119" customWidth="1"/>
    <col min="754" max="754" width="5.5546875" style="119" customWidth="1"/>
    <col min="755" max="755" width="2.88671875" style="119" customWidth="1"/>
    <col min="756" max="756" width="5" style="119" customWidth="1"/>
    <col min="757" max="757" width="4" style="119" customWidth="1"/>
    <col min="758" max="991" width="8.88671875" style="119"/>
    <col min="992" max="992" width="3" style="119" customWidth="1"/>
    <col min="993" max="993" width="11.33203125" style="119" customWidth="1"/>
    <col min="994" max="994" width="5.44140625" style="119" customWidth="1"/>
    <col min="995" max="995" width="2.88671875" style="119" customWidth="1"/>
    <col min="996" max="996" width="5.5546875" style="119" customWidth="1"/>
    <col min="997" max="997" width="2.88671875" style="119" customWidth="1"/>
    <col min="998" max="998" width="4.88671875" style="119" customWidth="1"/>
    <col min="999" max="999" width="2.88671875" style="119" customWidth="1"/>
    <col min="1000" max="1000" width="4.6640625" style="119" customWidth="1"/>
    <col min="1001" max="1001" width="2.88671875" style="119" customWidth="1"/>
    <col min="1002" max="1002" width="4.44140625" style="119" customWidth="1"/>
    <col min="1003" max="1003" width="2.88671875" style="119" customWidth="1"/>
    <col min="1004" max="1004" width="4.6640625" style="119" customWidth="1"/>
    <col min="1005" max="1005" width="2.88671875" style="119" customWidth="1"/>
    <col min="1006" max="1006" width="6" style="119" customWidth="1"/>
    <col min="1007" max="1007" width="2.88671875" style="119" customWidth="1"/>
    <col min="1008" max="1008" width="6.6640625" style="119" customWidth="1"/>
    <col min="1009" max="1009" width="2.88671875" style="119" customWidth="1"/>
    <col min="1010" max="1010" width="5.5546875" style="119" customWidth="1"/>
    <col min="1011" max="1011" width="2.88671875" style="119" customWidth="1"/>
    <col min="1012" max="1012" width="5" style="119" customWidth="1"/>
    <col min="1013" max="1013" width="4" style="119" customWidth="1"/>
    <col min="1014" max="1247" width="8.88671875" style="119"/>
    <col min="1248" max="1248" width="3" style="119" customWidth="1"/>
    <col min="1249" max="1249" width="11.33203125" style="119" customWidth="1"/>
    <col min="1250" max="1250" width="5.44140625" style="119" customWidth="1"/>
    <col min="1251" max="1251" width="2.88671875" style="119" customWidth="1"/>
    <col min="1252" max="1252" width="5.5546875" style="119" customWidth="1"/>
    <col min="1253" max="1253" width="2.88671875" style="119" customWidth="1"/>
    <col min="1254" max="1254" width="4.88671875" style="119" customWidth="1"/>
    <col min="1255" max="1255" width="2.88671875" style="119" customWidth="1"/>
    <col min="1256" max="1256" width="4.6640625" style="119" customWidth="1"/>
    <col min="1257" max="1257" width="2.88671875" style="119" customWidth="1"/>
    <col min="1258" max="1258" width="4.44140625" style="119" customWidth="1"/>
    <col min="1259" max="1259" width="2.88671875" style="119" customWidth="1"/>
    <col min="1260" max="1260" width="4.6640625" style="119" customWidth="1"/>
    <col min="1261" max="1261" width="2.88671875" style="119" customWidth="1"/>
    <col min="1262" max="1262" width="6" style="119" customWidth="1"/>
    <col min="1263" max="1263" width="2.88671875" style="119" customWidth="1"/>
    <col min="1264" max="1264" width="6.6640625" style="119" customWidth="1"/>
    <col min="1265" max="1265" width="2.88671875" style="119" customWidth="1"/>
    <col min="1266" max="1266" width="5.5546875" style="119" customWidth="1"/>
    <col min="1267" max="1267" width="2.88671875" style="119" customWidth="1"/>
    <col min="1268" max="1268" width="5" style="119" customWidth="1"/>
    <col min="1269" max="1269" width="4" style="119" customWidth="1"/>
    <col min="1270" max="1503" width="8.88671875" style="119"/>
    <col min="1504" max="1504" width="3" style="119" customWidth="1"/>
    <col min="1505" max="1505" width="11.33203125" style="119" customWidth="1"/>
    <col min="1506" max="1506" width="5.44140625" style="119" customWidth="1"/>
    <col min="1507" max="1507" width="2.88671875" style="119" customWidth="1"/>
    <col min="1508" max="1508" width="5.5546875" style="119" customWidth="1"/>
    <col min="1509" max="1509" width="2.88671875" style="119" customWidth="1"/>
    <col min="1510" max="1510" width="4.88671875" style="119" customWidth="1"/>
    <col min="1511" max="1511" width="2.88671875" style="119" customWidth="1"/>
    <col min="1512" max="1512" width="4.6640625" style="119" customWidth="1"/>
    <col min="1513" max="1513" width="2.88671875" style="119" customWidth="1"/>
    <col min="1514" max="1514" width="4.44140625" style="119" customWidth="1"/>
    <col min="1515" max="1515" width="2.88671875" style="119" customWidth="1"/>
    <col min="1516" max="1516" width="4.6640625" style="119" customWidth="1"/>
    <col min="1517" max="1517" width="2.88671875" style="119" customWidth="1"/>
    <col min="1518" max="1518" width="6" style="119" customWidth="1"/>
    <col min="1519" max="1519" width="2.88671875" style="119" customWidth="1"/>
    <col min="1520" max="1520" width="6.6640625" style="119" customWidth="1"/>
    <col min="1521" max="1521" width="2.88671875" style="119" customWidth="1"/>
    <col min="1522" max="1522" width="5.5546875" style="119" customWidth="1"/>
    <col min="1523" max="1523" width="2.88671875" style="119" customWidth="1"/>
    <col min="1524" max="1524" width="5" style="119" customWidth="1"/>
    <col min="1525" max="1525" width="4" style="119" customWidth="1"/>
    <col min="1526" max="1759" width="8.88671875" style="119"/>
    <col min="1760" max="1760" width="3" style="119" customWidth="1"/>
    <col min="1761" max="1761" width="11.33203125" style="119" customWidth="1"/>
    <col min="1762" max="1762" width="5.44140625" style="119" customWidth="1"/>
    <col min="1763" max="1763" width="2.88671875" style="119" customWidth="1"/>
    <col min="1764" max="1764" width="5.5546875" style="119" customWidth="1"/>
    <col min="1765" max="1765" width="2.88671875" style="119" customWidth="1"/>
    <col min="1766" max="1766" width="4.88671875" style="119" customWidth="1"/>
    <col min="1767" max="1767" width="2.88671875" style="119" customWidth="1"/>
    <col min="1768" max="1768" width="4.6640625" style="119" customWidth="1"/>
    <col min="1769" max="1769" width="2.88671875" style="119" customWidth="1"/>
    <col min="1770" max="1770" width="4.44140625" style="119" customWidth="1"/>
    <col min="1771" max="1771" width="2.88671875" style="119" customWidth="1"/>
    <col min="1772" max="1772" width="4.6640625" style="119" customWidth="1"/>
    <col min="1773" max="1773" width="2.88671875" style="119" customWidth="1"/>
    <col min="1774" max="1774" width="6" style="119" customWidth="1"/>
    <col min="1775" max="1775" width="2.88671875" style="119" customWidth="1"/>
    <col min="1776" max="1776" width="6.6640625" style="119" customWidth="1"/>
    <col min="1777" max="1777" width="2.88671875" style="119" customWidth="1"/>
    <col min="1778" max="1778" width="5.5546875" style="119" customWidth="1"/>
    <col min="1779" max="1779" width="2.88671875" style="119" customWidth="1"/>
    <col min="1780" max="1780" width="5" style="119" customWidth="1"/>
    <col min="1781" max="1781" width="4" style="119" customWidth="1"/>
    <col min="1782" max="2015" width="8.88671875" style="119"/>
    <col min="2016" max="2016" width="3" style="119" customWidth="1"/>
    <col min="2017" max="2017" width="11.33203125" style="119" customWidth="1"/>
    <col min="2018" max="2018" width="5.44140625" style="119" customWidth="1"/>
    <col min="2019" max="2019" width="2.88671875" style="119" customWidth="1"/>
    <col min="2020" max="2020" width="5.5546875" style="119" customWidth="1"/>
    <col min="2021" max="2021" width="2.88671875" style="119" customWidth="1"/>
    <col min="2022" max="2022" width="4.88671875" style="119" customWidth="1"/>
    <col min="2023" max="2023" width="2.88671875" style="119" customWidth="1"/>
    <col min="2024" max="2024" width="4.6640625" style="119" customWidth="1"/>
    <col min="2025" max="2025" width="2.88671875" style="119" customWidth="1"/>
    <col min="2026" max="2026" width="4.44140625" style="119" customWidth="1"/>
    <col min="2027" max="2027" width="2.88671875" style="119" customWidth="1"/>
    <col min="2028" max="2028" width="4.6640625" style="119" customWidth="1"/>
    <col min="2029" max="2029" width="2.88671875" style="119" customWidth="1"/>
    <col min="2030" max="2030" width="6" style="119" customWidth="1"/>
    <col min="2031" max="2031" width="2.88671875" style="119" customWidth="1"/>
    <col min="2032" max="2032" width="6.6640625" style="119" customWidth="1"/>
    <col min="2033" max="2033" width="2.88671875" style="119" customWidth="1"/>
    <col min="2034" max="2034" width="5.5546875" style="119" customWidth="1"/>
    <col min="2035" max="2035" width="2.88671875" style="119" customWidth="1"/>
    <col min="2036" max="2036" width="5" style="119" customWidth="1"/>
    <col min="2037" max="2037" width="4" style="119" customWidth="1"/>
    <col min="2038" max="2271" width="8.88671875" style="119"/>
    <col min="2272" max="2272" width="3" style="119" customWidth="1"/>
    <col min="2273" max="2273" width="11.33203125" style="119" customWidth="1"/>
    <col min="2274" max="2274" width="5.44140625" style="119" customWidth="1"/>
    <col min="2275" max="2275" width="2.88671875" style="119" customWidth="1"/>
    <col min="2276" max="2276" width="5.5546875" style="119" customWidth="1"/>
    <col min="2277" max="2277" width="2.88671875" style="119" customWidth="1"/>
    <col min="2278" max="2278" width="4.88671875" style="119" customWidth="1"/>
    <col min="2279" max="2279" width="2.88671875" style="119" customWidth="1"/>
    <col min="2280" max="2280" width="4.6640625" style="119" customWidth="1"/>
    <col min="2281" max="2281" width="2.88671875" style="119" customWidth="1"/>
    <col min="2282" max="2282" width="4.44140625" style="119" customWidth="1"/>
    <col min="2283" max="2283" width="2.88671875" style="119" customWidth="1"/>
    <col min="2284" max="2284" width="4.6640625" style="119" customWidth="1"/>
    <col min="2285" max="2285" width="2.88671875" style="119" customWidth="1"/>
    <col min="2286" max="2286" width="6" style="119" customWidth="1"/>
    <col min="2287" max="2287" width="2.88671875" style="119" customWidth="1"/>
    <col min="2288" max="2288" width="6.6640625" style="119" customWidth="1"/>
    <col min="2289" max="2289" width="2.88671875" style="119" customWidth="1"/>
    <col min="2290" max="2290" width="5.5546875" style="119" customWidth="1"/>
    <col min="2291" max="2291" width="2.88671875" style="119" customWidth="1"/>
    <col min="2292" max="2292" width="5" style="119" customWidth="1"/>
    <col min="2293" max="2293" width="4" style="119" customWidth="1"/>
    <col min="2294" max="2527" width="8.88671875" style="119"/>
    <col min="2528" max="2528" width="3" style="119" customWidth="1"/>
    <col min="2529" max="2529" width="11.33203125" style="119" customWidth="1"/>
    <col min="2530" max="2530" width="5.44140625" style="119" customWidth="1"/>
    <col min="2531" max="2531" width="2.88671875" style="119" customWidth="1"/>
    <col min="2532" max="2532" width="5.5546875" style="119" customWidth="1"/>
    <col min="2533" max="2533" width="2.88671875" style="119" customWidth="1"/>
    <col min="2534" max="2534" width="4.88671875" style="119" customWidth="1"/>
    <col min="2535" max="2535" width="2.88671875" style="119" customWidth="1"/>
    <col min="2536" max="2536" width="4.6640625" style="119" customWidth="1"/>
    <col min="2537" max="2537" width="2.88671875" style="119" customWidth="1"/>
    <col min="2538" max="2538" width="4.44140625" style="119" customWidth="1"/>
    <col min="2539" max="2539" width="2.88671875" style="119" customWidth="1"/>
    <col min="2540" max="2540" width="4.6640625" style="119" customWidth="1"/>
    <col min="2541" max="2541" width="2.88671875" style="119" customWidth="1"/>
    <col min="2542" max="2542" width="6" style="119" customWidth="1"/>
    <col min="2543" max="2543" width="2.88671875" style="119" customWidth="1"/>
    <col min="2544" max="2544" width="6.6640625" style="119" customWidth="1"/>
    <col min="2545" max="2545" width="2.88671875" style="119" customWidth="1"/>
    <col min="2546" max="2546" width="5.5546875" style="119" customWidth="1"/>
    <col min="2547" max="2547" width="2.88671875" style="119" customWidth="1"/>
    <col min="2548" max="2548" width="5" style="119" customWidth="1"/>
    <col min="2549" max="2549" width="4" style="119" customWidth="1"/>
    <col min="2550" max="2783" width="8.88671875" style="119"/>
    <col min="2784" max="2784" width="3" style="119" customWidth="1"/>
    <col min="2785" max="2785" width="11.33203125" style="119" customWidth="1"/>
    <col min="2786" max="2786" width="5.44140625" style="119" customWidth="1"/>
    <col min="2787" max="2787" width="2.88671875" style="119" customWidth="1"/>
    <col min="2788" max="2788" width="5.5546875" style="119" customWidth="1"/>
    <col min="2789" max="2789" width="2.88671875" style="119" customWidth="1"/>
    <col min="2790" max="2790" width="4.88671875" style="119" customWidth="1"/>
    <col min="2791" max="2791" width="2.88671875" style="119" customWidth="1"/>
    <col min="2792" max="2792" width="4.6640625" style="119" customWidth="1"/>
    <col min="2793" max="2793" width="2.88671875" style="119" customWidth="1"/>
    <col min="2794" max="2794" width="4.44140625" style="119" customWidth="1"/>
    <col min="2795" max="2795" width="2.88671875" style="119" customWidth="1"/>
    <col min="2796" max="2796" width="4.6640625" style="119" customWidth="1"/>
    <col min="2797" max="2797" width="2.88671875" style="119" customWidth="1"/>
    <col min="2798" max="2798" width="6" style="119" customWidth="1"/>
    <col min="2799" max="2799" width="2.88671875" style="119" customWidth="1"/>
    <col min="2800" max="2800" width="6.6640625" style="119" customWidth="1"/>
    <col min="2801" max="2801" width="2.88671875" style="119" customWidth="1"/>
    <col min="2802" max="2802" width="5.5546875" style="119" customWidth="1"/>
    <col min="2803" max="2803" width="2.88671875" style="119" customWidth="1"/>
    <col min="2804" max="2804" width="5" style="119" customWidth="1"/>
    <col min="2805" max="2805" width="4" style="119" customWidth="1"/>
    <col min="2806" max="3039" width="8.88671875" style="119"/>
    <col min="3040" max="3040" width="3" style="119" customWidth="1"/>
    <col min="3041" max="3041" width="11.33203125" style="119" customWidth="1"/>
    <col min="3042" max="3042" width="5.44140625" style="119" customWidth="1"/>
    <col min="3043" max="3043" width="2.88671875" style="119" customWidth="1"/>
    <col min="3044" max="3044" width="5.5546875" style="119" customWidth="1"/>
    <col min="3045" max="3045" width="2.88671875" style="119" customWidth="1"/>
    <col min="3046" max="3046" width="4.88671875" style="119" customWidth="1"/>
    <col min="3047" max="3047" width="2.88671875" style="119" customWidth="1"/>
    <col min="3048" max="3048" width="4.6640625" style="119" customWidth="1"/>
    <col min="3049" max="3049" width="2.88671875" style="119" customWidth="1"/>
    <col min="3050" max="3050" width="4.44140625" style="119" customWidth="1"/>
    <col min="3051" max="3051" width="2.88671875" style="119" customWidth="1"/>
    <col min="3052" max="3052" width="4.6640625" style="119" customWidth="1"/>
    <col min="3053" max="3053" width="2.88671875" style="119" customWidth="1"/>
    <col min="3054" max="3054" width="6" style="119" customWidth="1"/>
    <col min="3055" max="3055" width="2.88671875" style="119" customWidth="1"/>
    <col min="3056" max="3056" width="6.6640625" style="119" customWidth="1"/>
    <col min="3057" max="3057" width="2.88671875" style="119" customWidth="1"/>
    <col min="3058" max="3058" width="5.5546875" style="119" customWidth="1"/>
    <col min="3059" max="3059" width="2.88671875" style="119" customWidth="1"/>
    <col min="3060" max="3060" width="5" style="119" customWidth="1"/>
    <col min="3061" max="3061" width="4" style="119" customWidth="1"/>
    <col min="3062" max="3295" width="8.88671875" style="119"/>
    <col min="3296" max="3296" width="3" style="119" customWidth="1"/>
    <col min="3297" max="3297" width="11.33203125" style="119" customWidth="1"/>
    <col min="3298" max="3298" width="5.44140625" style="119" customWidth="1"/>
    <col min="3299" max="3299" width="2.88671875" style="119" customWidth="1"/>
    <col min="3300" max="3300" width="5.5546875" style="119" customWidth="1"/>
    <col min="3301" max="3301" width="2.88671875" style="119" customWidth="1"/>
    <col min="3302" max="3302" width="4.88671875" style="119" customWidth="1"/>
    <col min="3303" max="3303" width="2.88671875" style="119" customWidth="1"/>
    <col min="3304" max="3304" width="4.6640625" style="119" customWidth="1"/>
    <col min="3305" max="3305" width="2.88671875" style="119" customWidth="1"/>
    <col min="3306" max="3306" width="4.44140625" style="119" customWidth="1"/>
    <col min="3307" max="3307" width="2.88671875" style="119" customWidth="1"/>
    <col min="3308" max="3308" width="4.6640625" style="119" customWidth="1"/>
    <col min="3309" max="3309" width="2.88671875" style="119" customWidth="1"/>
    <col min="3310" max="3310" width="6" style="119" customWidth="1"/>
    <col min="3311" max="3311" width="2.88671875" style="119" customWidth="1"/>
    <col min="3312" max="3312" width="6.6640625" style="119" customWidth="1"/>
    <col min="3313" max="3313" width="2.88671875" style="119" customWidth="1"/>
    <col min="3314" max="3314" width="5.5546875" style="119" customWidth="1"/>
    <col min="3315" max="3315" width="2.88671875" style="119" customWidth="1"/>
    <col min="3316" max="3316" width="5" style="119" customWidth="1"/>
    <col min="3317" max="3317" width="4" style="119" customWidth="1"/>
    <col min="3318" max="3551" width="8.88671875" style="119"/>
    <col min="3552" max="3552" width="3" style="119" customWidth="1"/>
    <col min="3553" max="3553" width="11.33203125" style="119" customWidth="1"/>
    <col min="3554" max="3554" width="5.44140625" style="119" customWidth="1"/>
    <col min="3555" max="3555" width="2.88671875" style="119" customWidth="1"/>
    <col min="3556" max="3556" width="5.5546875" style="119" customWidth="1"/>
    <col min="3557" max="3557" width="2.88671875" style="119" customWidth="1"/>
    <col min="3558" max="3558" width="4.88671875" style="119" customWidth="1"/>
    <col min="3559" max="3559" width="2.88671875" style="119" customWidth="1"/>
    <col min="3560" max="3560" width="4.6640625" style="119" customWidth="1"/>
    <col min="3561" max="3561" width="2.88671875" style="119" customWidth="1"/>
    <col min="3562" max="3562" width="4.44140625" style="119" customWidth="1"/>
    <col min="3563" max="3563" width="2.88671875" style="119" customWidth="1"/>
    <col min="3564" max="3564" width="4.6640625" style="119" customWidth="1"/>
    <col min="3565" max="3565" width="2.88671875" style="119" customWidth="1"/>
    <col min="3566" max="3566" width="6" style="119" customWidth="1"/>
    <col min="3567" max="3567" width="2.88671875" style="119" customWidth="1"/>
    <col min="3568" max="3568" width="6.6640625" style="119" customWidth="1"/>
    <col min="3569" max="3569" width="2.88671875" style="119" customWidth="1"/>
    <col min="3570" max="3570" width="5.5546875" style="119" customWidth="1"/>
    <col min="3571" max="3571" width="2.88671875" style="119" customWidth="1"/>
    <col min="3572" max="3572" width="5" style="119" customWidth="1"/>
    <col min="3573" max="3573" width="4" style="119" customWidth="1"/>
    <col min="3574" max="3807" width="8.88671875" style="119"/>
    <col min="3808" max="3808" width="3" style="119" customWidth="1"/>
    <col min="3809" max="3809" width="11.33203125" style="119" customWidth="1"/>
    <col min="3810" max="3810" width="5.44140625" style="119" customWidth="1"/>
    <col min="3811" max="3811" width="2.88671875" style="119" customWidth="1"/>
    <col min="3812" max="3812" width="5.5546875" style="119" customWidth="1"/>
    <col min="3813" max="3813" width="2.88671875" style="119" customWidth="1"/>
    <col min="3814" max="3814" width="4.88671875" style="119" customWidth="1"/>
    <col min="3815" max="3815" width="2.88671875" style="119" customWidth="1"/>
    <col min="3816" max="3816" width="4.6640625" style="119" customWidth="1"/>
    <col min="3817" max="3817" width="2.88671875" style="119" customWidth="1"/>
    <col min="3818" max="3818" width="4.44140625" style="119" customWidth="1"/>
    <col min="3819" max="3819" width="2.88671875" style="119" customWidth="1"/>
    <col min="3820" max="3820" width="4.6640625" style="119" customWidth="1"/>
    <col min="3821" max="3821" width="2.88671875" style="119" customWidth="1"/>
    <col min="3822" max="3822" width="6" style="119" customWidth="1"/>
    <col min="3823" max="3823" width="2.88671875" style="119" customWidth="1"/>
    <col min="3824" max="3824" width="6.6640625" style="119" customWidth="1"/>
    <col min="3825" max="3825" width="2.88671875" style="119" customWidth="1"/>
    <col min="3826" max="3826" width="5.5546875" style="119" customWidth="1"/>
    <col min="3827" max="3827" width="2.88671875" style="119" customWidth="1"/>
    <col min="3828" max="3828" width="5" style="119" customWidth="1"/>
    <col min="3829" max="3829" width="4" style="119" customWidth="1"/>
    <col min="3830" max="4063" width="8.88671875" style="119"/>
    <col min="4064" max="4064" width="3" style="119" customWidth="1"/>
    <col min="4065" max="4065" width="11.33203125" style="119" customWidth="1"/>
    <col min="4066" max="4066" width="5.44140625" style="119" customWidth="1"/>
    <col min="4067" max="4067" width="2.88671875" style="119" customWidth="1"/>
    <col min="4068" max="4068" width="5.5546875" style="119" customWidth="1"/>
    <col min="4069" max="4069" width="2.88671875" style="119" customWidth="1"/>
    <col min="4070" max="4070" width="4.88671875" style="119" customWidth="1"/>
    <col min="4071" max="4071" width="2.88671875" style="119" customWidth="1"/>
    <col min="4072" max="4072" width="4.6640625" style="119" customWidth="1"/>
    <col min="4073" max="4073" width="2.88671875" style="119" customWidth="1"/>
    <col min="4074" max="4074" width="4.44140625" style="119" customWidth="1"/>
    <col min="4075" max="4075" width="2.88671875" style="119" customWidth="1"/>
    <col min="4076" max="4076" width="4.6640625" style="119" customWidth="1"/>
    <col min="4077" max="4077" width="2.88671875" style="119" customWidth="1"/>
    <col min="4078" max="4078" width="6" style="119" customWidth="1"/>
    <col min="4079" max="4079" width="2.88671875" style="119" customWidth="1"/>
    <col min="4080" max="4080" width="6.6640625" style="119" customWidth="1"/>
    <col min="4081" max="4081" width="2.88671875" style="119" customWidth="1"/>
    <col min="4082" max="4082" width="5.5546875" style="119" customWidth="1"/>
    <col min="4083" max="4083" width="2.88671875" style="119" customWidth="1"/>
    <col min="4084" max="4084" width="5" style="119" customWidth="1"/>
    <col min="4085" max="4085" width="4" style="119" customWidth="1"/>
    <col min="4086" max="4319" width="8.88671875" style="119"/>
    <col min="4320" max="4320" width="3" style="119" customWidth="1"/>
    <col min="4321" max="4321" width="11.33203125" style="119" customWidth="1"/>
    <col min="4322" max="4322" width="5.44140625" style="119" customWidth="1"/>
    <col min="4323" max="4323" width="2.88671875" style="119" customWidth="1"/>
    <col min="4324" max="4324" width="5.5546875" style="119" customWidth="1"/>
    <col min="4325" max="4325" width="2.88671875" style="119" customWidth="1"/>
    <col min="4326" max="4326" width="4.88671875" style="119" customWidth="1"/>
    <col min="4327" max="4327" width="2.88671875" style="119" customWidth="1"/>
    <col min="4328" max="4328" width="4.6640625" style="119" customWidth="1"/>
    <col min="4329" max="4329" width="2.88671875" style="119" customWidth="1"/>
    <col min="4330" max="4330" width="4.44140625" style="119" customWidth="1"/>
    <col min="4331" max="4331" width="2.88671875" style="119" customWidth="1"/>
    <col min="4332" max="4332" width="4.6640625" style="119" customWidth="1"/>
    <col min="4333" max="4333" width="2.88671875" style="119" customWidth="1"/>
    <col min="4334" max="4334" width="6" style="119" customWidth="1"/>
    <col min="4335" max="4335" width="2.88671875" style="119" customWidth="1"/>
    <col min="4336" max="4336" width="6.6640625" style="119" customWidth="1"/>
    <col min="4337" max="4337" width="2.88671875" style="119" customWidth="1"/>
    <col min="4338" max="4338" width="5.5546875" style="119" customWidth="1"/>
    <col min="4339" max="4339" width="2.88671875" style="119" customWidth="1"/>
    <col min="4340" max="4340" width="5" style="119" customWidth="1"/>
    <col min="4341" max="4341" width="4" style="119" customWidth="1"/>
    <col min="4342" max="4575" width="8.88671875" style="119"/>
    <col min="4576" max="4576" width="3" style="119" customWidth="1"/>
    <col min="4577" max="4577" width="11.33203125" style="119" customWidth="1"/>
    <col min="4578" max="4578" width="5.44140625" style="119" customWidth="1"/>
    <col min="4579" max="4579" width="2.88671875" style="119" customWidth="1"/>
    <col min="4580" max="4580" width="5.5546875" style="119" customWidth="1"/>
    <col min="4581" max="4581" width="2.88671875" style="119" customWidth="1"/>
    <col min="4582" max="4582" width="4.88671875" style="119" customWidth="1"/>
    <col min="4583" max="4583" width="2.88671875" style="119" customWidth="1"/>
    <col min="4584" max="4584" width="4.6640625" style="119" customWidth="1"/>
    <col min="4585" max="4585" width="2.88671875" style="119" customWidth="1"/>
    <col min="4586" max="4586" width="4.44140625" style="119" customWidth="1"/>
    <col min="4587" max="4587" width="2.88671875" style="119" customWidth="1"/>
    <col min="4588" max="4588" width="4.6640625" style="119" customWidth="1"/>
    <col min="4589" max="4589" width="2.88671875" style="119" customWidth="1"/>
    <col min="4590" max="4590" width="6" style="119" customWidth="1"/>
    <col min="4591" max="4591" width="2.88671875" style="119" customWidth="1"/>
    <col min="4592" max="4592" width="6.6640625" style="119" customWidth="1"/>
    <col min="4593" max="4593" width="2.88671875" style="119" customWidth="1"/>
    <col min="4594" max="4594" width="5.5546875" style="119" customWidth="1"/>
    <col min="4595" max="4595" width="2.88671875" style="119" customWidth="1"/>
    <col min="4596" max="4596" width="5" style="119" customWidth="1"/>
    <col min="4597" max="4597" width="4" style="119" customWidth="1"/>
    <col min="4598" max="4831" width="8.88671875" style="119"/>
    <col min="4832" max="4832" width="3" style="119" customWidth="1"/>
    <col min="4833" max="4833" width="11.33203125" style="119" customWidth="1"/>
    <col min="4834" max="4834" width="5.44140625" style="119" customWidth="1"/>
    <col min="4835" max="4835" width="2.88671875" style="119" customWidth="1"/>
    <col min="4836" max="4836" width="5.5546875" style="119" customWidth="1"/>
    <col min="4837" max="4837" width="2.88671875" style="119" customWidth="1"/>
    <col min="4838" max="4838" width="4.88671875" style="119" customWidth="1"/>
    <col min="4839" max="4839" width="2.88671875" style="119" customWidth="1"/>
    <col min="4840" max="4840" width="4.6640625" style="119" customWidth="1"/>
    <col min="4841" max="4841" width="2.88671875" style="119" customWidth="1"/>
    <col min="4842" max="4842" width="4.44140625" style="119" customWidth="1"/>
    <col min="4843" max="4843" width="2.88671875" style="119" customWidth="1"/>
    <col min="4844" max="4844" width="4.6640625" style="119" customWidth="1"/>
    <col min="4845" max="4845" width="2.88671875" style="119" customWidth="1"/>
    <col min="4846" max="4846" width="6" style="119" customWidth="1"/>
    <col min="4847" max="4847" width="2.88671875" style="119" customWidth="1"/>
    <col min="4848" max="4848" width="6.6640625" style="119" customWidth="1"/>
    <col min="4849" max="4849" width="2.88671875" style="119" customWidth="1"/>
    <col min="4850" max="4850" width="5.5546875" style="119" customWidth="1"/>
    <col min="4851" max="4851" width="2.88671875" style="119" customWidth="1"/>
    <col min="4852" max="4852" width="5" style="119" customWidth="1"/>
    <col min="4853" max="4853" width="4" style="119" customWidth="1"/>
    <col min="4854" max="5087" width="8.88671875" style="119"/>
    <col min="5088" max="5088" width="3" style="119" customWidth="1"/>
    <col min="5089" max="5089" width="11.33203125" style="119" customWidth="1"/>
    <col min="5090" max="5090" width="5.44140625" style="119" customWidth="1"/>
    <col min="5091" max="5091" width="2.88671875" style="119" customWidth="1"/>
    <col min="5092" max="5092" width="5.5546875" style="119" customWidth="1"/>
    <col min="5093" max="5093" width="2.88671875" style="119" customWidth="1"/>
    <col min="5094" max="5094" width="4.88671875" style="119" customWidth="1"/>
    <col min="5095" max="5095" width="2.88671875" style="119" customWidth="1"/>
    <col min="5096" max="5096" width="4.6640625" style="119" customWidth="1"/>
    <col min="5097" max="5097" width="2.88671875" style="119" customWidth="1"/>
    <col min="5098" max="5098" width="4.44140625" style="119" customWidth="1"/>
    <col min="5099" max="5099" width="2.88671875" style="119" customWidth="1"/>
    <col min="5100" max="5100" width="4.6640625" style="119" customWidth="1"/>
    <col min="5101" max="5101" width="2.88671875" style="119" customWidth="1"/>
    <col min="5102" max="5102" width="6" style="119" customWidth="1"/>
    <col min="5103" max="5103" width="2.88671875" style="119" customWidth="1"/>
    <col min="5104" max="5104" width="6.6640625" style="119" customWidth="1"/>
    <col min="5105" max="5105" width="2.88671875" style="119" customWidth="1"/>
    <col min="5106" max="5106" width="5.5546875" style="119" customWidth="1"/>
    <col min="5107" max="5107" width="2.88671875" style="119" customWidth="1"/>
    <col min="5108" max="5108" width="5" style="119" customWidth="1"/>
    <col min="5109" max="5109" width="4" style="119" customWidth="1"/>
    <col min="5110" max="5343" width="8.88671875" style="119"/>
    <col min="5344" max="5344" width="3" style="119" customWidth="1"/>
    <col min="5345" max="5345" width="11.33203125" style="119" customWidth="1"/>
    <col min="5346" max="5346" width="5.44140625" style="119" customWidth="1"/>
    <col min="5347" max="5347" width="2.88671875" style="119" customWidth="1"/>
    <col min="5348" max="5348" width="5.5546875" style="119" customWidth="1"/>
    <col min="5349" max="5349" width="2.88671875" style="119" customWidth="1"/>
    <col min="5350" max="5350" width="4.88671875" style="119" customWidth="1"/>
    <col min="5351" max="5351" width="2.88671875" style="119" customWidth="1"/>
    <col min="5352" max="5352" width="4.6640625" style="119" customWidth="1"/>
    <col min="5353" max="5353" width="2.88671875" style="119" customWidth="1"/>
    <col min="5354" max="5354" width="4.44140625" style="119" customWidth="1"/>
    <col min="5355" max="5355" width="2.88671875" style="119" customWidth="1"/>
    <col min="5356" max="5356" width="4.6640625" style="119" customWidth="1"/>
    <col min="5357" max="5357" width="2.88671875" style="119" customWidth="1"/>
    <col min="5358" max="5358" width="6" style="119" customWidth="1"/>
    <col min="5359" max="5359" width="2.88671875" style="119" customWidth="1"/>
    <col min="5360" max="5360" width="6.6640625" style="119" customWidth="1"/>
    <col min="5361" max="5361" width="2.88671875" style="119" customWidth="1"/>
    <col min="5362" max="5362" width="5.5546875" style="119" customWidth="1"/>
    <col min="5363" max="5363" width="2.88671875" style="119" customWidth="1"/>
    <col min="5364" max="5364" width="5" style="119" customWidth="1"/>
    <col min="5365" max="5365" width="4" style="119" customWidth="1"/>
    <col min="5366" max="5599" width="8.88671875" style="119"/>
    <col min="5600" max="5600" width="3" style="119" customWidth="1"/>
    <col min="5601" max="5601" width="11.33203125" style="119" customWidth="1"/>
    <col min="5602" max="5602" width="5.44140625" style="119" customWidth="1"/>
    <col min="5603" max="5603" width="2.88671875" style="119" customWidth="1"/>
    <col min="5604" max="5604" width="5.5546875" style="119" customWidth="1"/>
    <col min="5605" max="5605" width="2.88671875" style="119" customWidth="1"/>
    <col min="5606" max="5606" width="4.88671875" style="119" customWidth="1"/>
    <col min="5607" max="5607" width="2.88671875" style="119" customWidth="1"/>
    <col min="5608" max="5608" width="4.6640625" style="119" customWidth="1"/>
    <col min="5609" max="5609" width="2.88671875" style="119" customWidth="1"/>
    <col min="5610" max="5610" width="4.44140625" style="119" customWidth="1"/>
    <col min="5611" max="5611" width="2.88671875" style="119" customWidth="1"/>
    <col min="5612" max="5612" width="4.6640625" style="119" customWidth="1"/>
    <col min="5613" max="5613" width="2.88671875" style="119" customWidth="1"/>
    <col min="5614" max="5614" width="6" style="119" customWidth="1"/>
    <col min="5615" max="5615" width="2.88671875" style="119" customWidth="1"/>
    <col min="5616" max="5616" width="6.6640625" style="119" customWidth="1"/>
    <col min="5617" max="5617" width="2.88671875" style="119" customWidth="1"/>
    <col min="5618" max="5618" width="5.5546875" style="119" customWidth="1"/>
    <col min="5619" max="5619" width="2.88671875" style="119" customWidth="1"/>
    <col min="5620" max="5620" width="5" style="119" customWidth="1"/>
    <col min="5621" max="5621" width="4" style="119" customWidth="1"/>
    <col min="5622" max="5855" width="8.88671875" style="119"/>
    <col min="5856" max="5856" width="3" style="119" customWidth="1"/>
    <col min="5857" max="5857" width="11.33203125" style="119" customWidth="1"/>
    <col min="5858" max="5858" width="5.44140625" style="119" customWidth="1"/>
    <col min="5859" max="5859" width="2.88671875" style="119" customWidth="1"/>
    <col min="5860" max="5860" width="5.5546875" style="119" customWidth="1"/>
    <col min="5861" max="5861" width="2.88671875" style="119" customWidth="1"/>
    <col min="5862" max="5862" width="4.88671875" style="119" customWidth="1"/>
    <col min="5863" max="5863" width="2.88671875" style="119" customWidth="1"/>
    <col min="5864" max="5864" width="4.6640625" style="119" customWidth="1"/>
    <col min="5865" max="5865" width="2.88671875" style="119" customWidth="1"/>
    <col min="5866" max="5866" width="4.44140625" style="119" customWidth="1"/>
    <col min="5867" max="5867" width="2.88671875" style="119" customWidth="1"/>
    <col min="5868" max="5868" width="4.6640625" style="119" customWidth="1"/>
    <col min="5869" max="5869" width="2.88671875" style="119" customWidth="1"/>
    <col min="5870" max="5870" width="6" style="119" customWidth="1"/>
    <col min="5871" max="5871" width="2.88671875" style="119" customWidth="1"/>
    <col min="5872" max="5872" width="6.6640625" style="119" customWidth="1"/>
    <col min="5873" max="5873" width="2.88671875" style="119" customWidth="1"/>
    <col min="5874" max="5874" width="5.5546875" style="119" customWidth="1"/>
    <col min="5875" max="5875" width="2.88671875" style="119" customWidth="1"/>
    <col min="5876" max="5876" width="5" style="119" customWidth="1"/>
    <col min="5877" max="5877" width="4" style="119" customWidth="1"/>
    <col min="5878" max="6111" width="8.88671875" style="119"/>
    <col min="6112" max="6112" width="3" style="119" customWidth="1"/>
    <col min="6113" max="6113" width="11.33203125" style="119" customWidth="1"/>
    <col min="6114" max="6114" width="5.44140625" style="119" customWidth="1"/>
    <col min="6115" max="6115" width="2.88671875" style="119" customWidth="1"/>
    <col min="6116" max="6116" width="5.5546875" style="119" customWidth="1"/>
    <col min="6117" max="6117" width="2.88671875" style="119" customWidth="1"/>
    <col min="6118" max="6118" width="4.88671875" style="119" customWidth="1"/>
    <col min="6119" max="6119" width="2.88671875" style="119" customWidth="1"/>
    <col min="6120" max="6120" width="4.6640625" style="119" customWidth="1"/>
    <col min="6121" max="6121" width="2.88671875" style="119" customWidth="1"/>
    <col min="6122" max="6122" width="4.44140625" style="119" customWidth="1"/>
    <col min="6123" max="6123" width="2.88671875" style="119" customWidth="1"/>
    <col min="6124" max="6124" width="4.6640625" style="119" customWidth="1"/>
    <col min="6125" max="6125" width="2.88671875" style="119" customWidth="1"/>
    <col min="6126" max="6126" width="6" style="119" customWidth="1"/>
    <col min="6127" max="6127" width="2.88671875" style="119" customWidth="1"/>
    <col min="6128" max="6128" width="6.6640625" style="119" customWidth="1"/>
    <col min="6129" max="6129" width="2.88671875" style="119" customWidth="1"/>
    <col min="6130" max="6130" width="5.5546875" style="119" customWidth="1"/>
    <col min="6131" max="6131" width="2.88671875" style="119" customWidth="1"/>
    <col min="6132" max="6132" width="5" style="119" customWidth="1"/>
    <col min="6133" max="6133" width="4" style="119" customWidth="1"/>
    <col min="6134" max="6367" width="8.88671875" style="119"/>
    <col min="6368" max="6368" width="3" style="119" customWidth="1"/>
    <col min="6369" max="6369" width="11.33203125" style="119" customWidth="1"/>
    <col min="6370" max="6370" width="5.44140625" style="119" customWidth="1"/>
    <col min="6371" max="6371" width="2.88671875" style="119" customWidth="1"/>
    <col min="6372" max="6372" width="5.5546875" style="119" customWidth="1"/>
    <col min="6373" max="6373" width="2.88671875" style="119" customWidth="1"/>
    <col min="6374" max="6374" width="4.88671875" style="119" customWidth="1"/>
    <col min="6375" max="6375" width="2.88671875" style="119" customWidth="1"/>
    <col min="6376" max="6376" width="4.6640625" style="119" customWidth="1"/>
    <col min="6377" max="6377" width="2.88671875" style="119" customWidth="1"/>
    <col min="6378" max="6378" width="4.44140625" style="119" customWidth="1"/>
    <col min="6379" max="6379" width="2.88671875" style="119" customWidth="1"/>
    <col min="6380" max="6380" width="4.6640625" style="119" customWidth="1"/>
    <col min="6381" max="6381" width="2.88671875" style="119" customWidth="1"/>
    <col min="6382" max="6382" width="6" style="119" customWidth="1"/>
    <col min="6383" max="6383" width="2.88671875" style="119" customWidth="1"/>
    <col min="6384" max="6384" width="6.6640625" style="119" customWidth="1"/>
    <col min="6385" max="6385" width="2.88671875" style="119" customWidth="1"/>
    <col min="6386" max="6386" width="5.5546875" style="119" customWidth="1"/>
    <col min="6387" max="6387" width="2.88671875" style="119" customWidth="1"/>
    <col min="6388" max="6388" width="5" style="119" customWidth="1"/>
    <col min="6389" max="6389" width="4" style="119" customWidth="1"/>
    <col min="6390" max="6623" width="8.88671875" style="119"/>
    <col min="6624" max="6624" width="3" style="119" customWidth="1"/>
    <col min="6625" max="6625" width="11.33203125" style="119" customWidth="1"/>
    <col min="6626" max="6626" width="5.44140625" style="119" customWidth="1"/>
    <col min="6627" max="6627" width="2.88671875" style="119" customWidth="1"/>
    <col min="6628" max="6628" width="5.5546875" style="119" customWidth="1"/>
    <col min="6629" max="6629" width="2.88671875" style="119" customWidth="1"/>
    <col min="6630" max="6630" width="4.88671875" style="119" customWidth="1"/>
    <col min="6631" max="6631" width="2.88671875" style="119" customWidth="1"/>
    <col min="6632" max="6632" width="4.6640625" style="119" customWidth="1"/>
    <col min="6633" max="6633" width="2.88671875" style="119" customWidth="1"/>
    <col min="6634" max="6634" width="4.44140625" style="119" customWidth="1"/>
    <col min="6635" max="6635" width="2.88671875" style="119" customWidth="1"/>
    <col min="6636" max="6636" width="4.6640625" style="119" customWidth="1"/>
    <col min="6637" max="6637" width="2.88671875" style="119" customWidth="1"/>
    <col min="6638" max="6638" width="6" style="119" customWidth="1"/>
    <col min="6639" max="6639" width="2.88671875" style="119" customWidth="1"/>
    <col min="6640" max="6640" width="6.6640625" style="119" customWidth="1"/>
    <col min="6641" max="6641" width="2.88671875" style="119" customWidth="1"/>
    <col min="6642" max="6642" width="5.5546875" style="119" customWidth="1"/>
    <col min="6643" max="6643" width="2.88671875" style="119" customWidth="1"/>
    <col min="6644" max="6644" width="5" style="119" customWidth="1"/>
    <col min="6645" max="6645" width="4" style="119" customWidth="1"/>
    <col min="6646" max="6879" width="8.88671875" style="119"/>
    <col min="6880" max="6880" width="3" style="119" customWidth="1"/>
    <col min="6881" max="6881" width="11.33203125" style="119" customWidth="1"/>
    <col min="6882" max="6882" width="5.44140625" style="119" customWidth="1"/>
    <col min="6883" max="6883" width="2.88671875" style="119" customWidth="1"/>
    <col min="6884" max="6884" width="5.5546875" style="119" customWidth="1"/>
    <col min="6885" max="6885" width="2.88671875" style="119" customWidth="1"/>
    <col min="6886" max="6886" width="4.88671875" style="119" customWidth="1"/>
    <col min="6887" max="6887" width="2.88671875" style="119" customWidth="1"/>
    <col min="6888" max="6888" width="4.6640625" style="119" customWidth="1"/>
    <col min="6889" max="6889" width="2.88671875" style="119" customWidth="1"/>
    <col min="6890" max="6890" width="4.44140625" style="119" customWidth="1"/>
    <col min="6891" max="6891" width="2.88671875" style="119" customWidth="1"/>
    <col min="6892" max="6892" width="4.6640625" style="119" customWidth="1"/>
    <col min="6893" max="6893" width="2.88671875" style="119" customWidth="1"/>
    <col min="6894" max="6894" width="6" style="119" customWidth="1"/>
    <col min="6895" max="6895" width="2.88671875" style="119" customWidth="1"/>
    <col min="6896" max="6896" width="6.6640625" style="119" customWidth="1"/>
    <col min="6897" max="6897" width="2.88671875" style="119" customWidth="1"/>
    <col min="6898" max="6898" width="5.5546875" style="119" customWidth="1"/>
    <col min="6899" max="6899" width="2.88671875" style="119" customWidth="1"/>
    <col min="6900" max="6900" width="5" style="119" customWidth="1"/>
    <col min="6901" max="6901" width="4" style="119" customWidth="1"/>
    <col min="6902" max="7135" width="8.88671875" style="119"/>
    <col min="7136" max="7136" width="3" style="119" customWidth="1"/>
    <col min="7137" max="7137" width="11.33203125" style="119" customWidth="1"/>
    <col min="7138" max="7138" width="5.44140625" style="119" customWidth="1"/>
    <col min="7139" max="7139" width="2.88671875" style="119" customWidth="1"/>
    <col min="7140" max="7140" width="5.5546875" style="119" customWidth="1"/>
    <col min="7141" max="7141" width="2.88671875" style="119" customWidth="1"/>
    <col min="7142" max="7142" width="4.88671875" style="119" customWidth="1"/>
    <col min="7143" max="7143" width="2.88671875" style="119" customWidth="1"/>
    <col min="7144" max="7144" width="4.6640625" style="119" customWidth="1"/>
    <col min="7145" max="7145" width="2.88671875" style="119" customWidth="1"/>
    <col min="7146" max="7146" width="4.44140625" style="119" customWidth="1"/>
    <col min="7147" max="7147" width="2.88671875" style="119" customWidth="1"/>
    <col min="7148" max="7148" width="4.6640625" style="119" customWidth="1"/>
    <col min="7149" max="7149" width="2.88671875" style="119" customWidth="1"/>
    <col min="7150" max="7150" width="6" style="119" customWidth="1"/>
    <col min="7151" max="7151" width="2.88671875" style="119" customWidth="1"/>
    <col min="7152" max="7152" width="6.6640625" style="119" customWidth="1"/>
    <col min="7153" max="7153" width="2.88671875" style="119" customWidth="1"/>
    <col min="7154" max="7154" width="5.5546875" style="119" customWidth="1"/>
    <col min="7155" max="7155" width="2.88671875" style="119" customWidth="1"/>
    <col min="7156" max="7156" width="5" style="119" customWidth="1"/>
    <col min="7157" max="7157" width="4" style="119" customWidth="1"/>
    <col min="7158" max="7391" width="8.88671875" style="119"/>
    <col min="7392" max="7392" width="3" style="119" customWidth="1"/>
    <col min="7393" max="7393" width="11.33203125" style="119" customWidth="1"/>
    <col min="7394" max="7394" width="5.44140625" style="119" customWidth="1"/>
    <col min="7395" max="7395" width="2.88671875" style="119" customWidth="1"/>
    <col min="7396" max="7396" width="5.5546875" style="119" customWidth="1"/>
    <col min="7397" max="7397" width="2.88671875" style="119" customWidth="1"/>
    <col min="7398" max="7398" width="4.88671875" style="119" customWidth="1"/>
    <col min="7399" max="7399" width="2.88671875" style="119" customWidth="1"/>
    <col min="7400" max="7400" width="4.6640625" style="119" customWidth="1"/>
    <col min="7401" max="7401" width="2.88671875" style="119" customWidth="1"/>
    <col min="7402" max="7402" width="4.44140625" style="119" customWidth="1"/>
    <col min="7403" max="7403" width="2.88671875" style="119" customWidth="1"/>
    <col min="7404" max="7404" width="4.6640625" style="119" customWidth="1"/>
    <col min="7405" max="7405" width="2.88671875" style="119" customWidth="1"/>
    <col min="7406" max="7406" width="6" style="119" customWidth="1"/>
    <col min="7407" max="7407" width="2.88671875" style="119" customWidth="1"/>
    <col min="7408" max="7408" width="6.6640625" style="119" customWidth="1"/>
    <col min="7409" max="7409" width="2.88671875" style="119" customWidth="1"/>
    <col min="7410" max="7410" width="5.5546875" style="119" customWidth="1"/>
    <col min="7411" max="7411" width="2.88671875" style="119" customWidth="1"/>
    <col min="7412" max="7412" width="5" style="119" customWidth="1"/>
    <col min="7413" max="7413" width="4" style="119" customWidth="1"/>
    <col min="7414" max="7647" width="8.88671875" style="119"/>
    <col min="7648" max="7648" width="3" style="119" customWidth="1"/>
    <col min="7649" max="7649" width="11.33203125" style="119" customWidth="1"/>
    <col min="7650" max="7650" width="5.44140625" style="119" customWidth="1"/>
    <col min="7651" max="7651" width="2.88671875" style="119" customWidth="1"/>
    <col min="7652" max="7652" width="5.5546875" style="119" customWidth="1"/>
    <col min="7653" max="7653" width="2.88671875" style="119" customWidth="1"/>
    <col min="7654" max="7654" width="4.88671875" style="119" customWidth="1"/>
    <col min="7655" max="7655" width="2.88671875" style="119" customWidth="1"/>
    <col min="7656" max="7656" width="4.6640625" style="119" customWidth="1"/>
    <col min="7657" max="7657" width="2.88671875" style="119" customWidth="1"/>
    <col min="7658" max="7658" width="4.44140625" style="119" customWidth="1"/>
    <col min="7659" max="7659" width="2.88671875" style="119" customWidth="1"/>
    <col min="7660" max="7660" width="4.6640625" style="119" customWidth="1"/>
    <col min="7661" max="7661" width="2.88671875" style="119" customWidth="1"/>
    <col min="7662" max="7662" width="6" style="119" customWidth="1"/>
    <col min="7663" max="7663" width="2.88671875" style="119" customWidth="1"/>
    <col min="7664" max="7664" width="6.6640625" style="119" customWidth="1"/>
    <col min="7665" max="7665" width="2.88671875" style="119" customWidth="1"/>
    <col min="7666" max="7666" width="5.5546875" style="119" customWidth="1"/>
    <col min="7667" max="7667" width="2.88671875" style="119" customWidth="1"/>
    <col min="7668" max="7668" width="5" style="119" customWidth="1"/>
    <col min="7669" max="7669" width="4" style="119" customWidth="1"/>
    <col min="7670" max="7903" width="8.88671875" style="119"/>
    <col min="7904" max="7904" width="3" style="119" customWidth="1"/>
    <col min="7905" max="7905" width="11.33203125" style="119" customWidth="1"/>
    <col min="7906" max="7906" width="5.44140625" style="119" customWidth="1"/>
    <col min="7907" max="7907" width="2.88671875" style="119" customWidth="1"/>
    <col min="7908" max="7908" width="5.5546875" style="119" customWidth="1"/>
    <col min="7909" max="7909" width="2.88671875" style="119" customWidth="1"/>
    <col min="7910" max="7910" width="4.88671875" style="119" customWidth="1"/>
    <col min="7911" max="7911" width="2.88671875" style="119" customWidth="1"/>
    <col min="7912" max="7912" width="4.6640625" style="119" customWidth="1"/>
    <col min="7913" max="7913" width="2.88671875" style="119" customWidth="1"/>
    <col min="7914" max="7914" width="4.44140625" style="119" customWidth="1"/>
    <col min="7915" max="7915" width="2.88671875" style="119" customWidth="1"/>
    <col min="7916" max="7916" width="4.6640625" style="119" customWidth="1"/>
    <col min="7917" max="7917" width="2.88671875" style="119" customWidth="1"/>
    <col min="7918" max="7918" width="6" style="119" customWidth="1"/>
    <col min="7919" max="7919" width="2.88671875" style="119" customWidth="1"/>
    <col min="7920" max="7920" width="6.6640625" style="119" customWidth="1"/>
    <col min="7921" max="7921" width="2.88671875" style="119" customWidth="1"/>
    <col min="7922" max="7922" width="5.5546875" style="119" customWidth="1"/>
    <col min="7923" max="7923" width="2.88671875" style="119" customWidth="1"/>
    <col min="7924" max="7924" width="5" style="119" customWidth="1"/>
    <col min="7925" max="7925" width="4" style="119" customWidth="1"/>
    <col min="7926" max="8159" width="8.88671875" style="119"/>
    <col min="8160" max="8160" width="3" style="119" customWidth="1"/>
    <col min="8161" max="8161" width="11.33203125" style="119" customWidth="1"/>
    <col min="8162" max="8162" width="5.44140625" style="119" customWidth="1"/>
    <col min="8163" max="8163" width="2.88671875" style="119" customWidth="1"/>
    <col min="8164" max="8164" width="5.5546875" style="119" customWidth="1"/>
    <col min="8165" max="8165" width="2.88671875" style="119" customWidth="1"/>
    <col min="8166" max="8166" width="4.88671875" style="119" customWidth="1"/>
    <col min="8167" max="8167" width="2.88671875" style="119" customWidth="1"/>
    <col min="8168" max="8168" width="4.6640625" style="119" customWidth="1"/>
    <col min="8169" max="8169" width="2.88671875" style="119" customWidth="1"/>
    <col min="8170" max="8170" width="4.44140625" style="119" customWidth="1"/>
    <col min="8171" max="8171" width="2.88671875" style="119" customWidth="1"/>
    <col min="8172" max="8172" width="4.6640625" style="119" customWidth="1"/>
    <col min="8173" max="8173" width="2.88671875" style="119" customWidth="1"/>
    <col min="8174" max="8174" width="6" style="119" customWidth="1"/>
    <col min="8175" max="8175" width="2.88671875" style="119" customWidth="1"/>
    <col min="8176" max="8176" width="6.6640625" style="119" customWidth="1"/>
    <col min="8177" max="8177" width="2.88671875" style="119" customWidth="1"/>
    <col min="8178" max="8178" width="5.5546875" style="119" customWidth="1"/>
    <col min="8179" max="8179" width="2.88671875" style="119" customWidth="1"/>
    <col min="8180" max="8180" width="5" style="119" customWidth="1"/>
    <col min="8181" max="8181" width="4" style="119" customWidth="1"/>
    <col min="8182" max="8415" width="8.88671875" style="119"/>
    <col min="8416" max="8416" width="3" style="119" customWidth="1"/>
    <col min="8417" max="8417" width="11.33203125" style="119" customWidth="1"/>
    <col min="8418" max="8418" width="5.44140625" style="119" customWidth="1"/>
    <col min="8419" max="8419" width="2.88671875" style="119" customWidth="1"/>
    <col min="8420" max="8420" width="5.5546875" style="119" customWidth="1"/>
    <col min="8421" max="8421" width="2.88671875" style="119" customWidth="1"/>
    <col min="8422" max="8422" width="4.88671875" style="119" customWidth="1"/>
    <col min="8423" max="8423" width="2.88671875" style="119" customWidth="1"/>
    <col min="8424" max="8424" width="4.6640625" style="119" customWidth="1"/>
    <col min="8425" max="8425" width="2.88671875" style="119" customWidth="1"/>
    <col min="8426" max="8426" width="4.44140625" style="119" customWidth="1"/>
    <col min="8427" max="8427" width="2.88671875" style="119" customWidth="1"/>
    <col min="8428" max="8428" width="4.6640625" style="119" customWidth="1"/>
    <col min="8429" max="8429" width="2.88671875" style="119" customWidth="1"/>
    <col min="8430" max="8430" width="6" style="119" customWidth="1"/>
    <col min="8431" max="8431" width="2.88671875" style="119" customWidth="1"/>
    <col min="8432" max="8432" width="6.6640625" style="119" customWidth="1"/>
    <col min="8433" max="8433" width="2.88671875" style="119" customWidth="1"/>
    <col min="8434" max="8434" width="5.5546875" style="119" customWidth="1"/>
    <col min="8435" max="8435" width="2.88671875" style="119" customWidth="1"/>
    <col min="8436" max="8436" width="5" style="119" customWidth="1"/>
    <col min="8437" max="8437" width="4" style="119" customWidth="1"/>
    <col min="8438" max="8671" width="8.88671875" style="119"/>
    <col min="8672" max="8672" width="3" style="119" customWidth="1"/>
    <col min="8673" max="8673" width="11.33203125" style="119" customWidth="1"/>
    <col min="8674" max="8674" width="5.44140625" style="119" customWidth="1"/>
    <col min="8675" max="8675" width="2.88671875" style="119" customWidth="1"/>
    <col min="8676" max="8676" width="5.5546875" style="119" customWidth="1"/>
    <col min="8677" max="8677" width="2.88671875" style="119" customWidth="1"/>
    <col min="8678" max="8678" width="4.88671875" style="119" customWidth="1"/>
    <col min="8679" max="8679" width="2.88671875" style="119" customWidth="1"/>
    <col min="8680" max="8680" width="4.6640625" style="119" customWidth="1"/>
    <col min="8681" max="8681" width="2.88671875" style="119" customWidth="1"/>
    <col min="8682" max="8682" width="4.44140625" style="119" customWidth="1"/>
    <col min="8683" max="8683" width="2.88671875" style="119" customWidth="1"/>
    <col min="8684" max="8684" width="4.6640625" style="119" customWidth="1"/>
    <col min="8685" max="8685" width="2.88671875" style="119" customWidth="1"/>
    <col min="8686" max="8686" width="6" style="119" customWidth="1"/>
    <col min="8687" max="8687" width="2.88671875" style="119" customWidth="1"/>
    <col min="8688" max="8688" width="6.6640625" style="119" customWidth="1"/>
    <col min="8689" max="8689" width="2.88671875" style="119" customWidth="1"/>
    <col min="8690" max="8690" width="5.5546875" style="119" customWidth="1"/>
    <col min="8691" max="8691" width="2.88671875" style="119" customWidth="1"/>
    <col min="8692" max="8692" width="5" style="119" customWidth="1"/>
    <col min="8693" max="8693" width="4" style="119" customWidth="1"/>
    <col min="8694" max="8927" width="8.88671875" style="119"/>
    <col min="8928" max="8928" width="3" style="119" customWidth="1"/>
    <col min="8929" max="8929" width="11.33203125" style="119" customWidth="1"/>
    <col min="8930" max="8930" width="5.44140625" style="119" customWidth="1"/>
    <col min="8931" max="8931" width="2.88671875" style="119" customWidth="1"/>
    <col min="8932" max="8932" width="5.5546875" style="119" customWidth="1"/>
    <col min="8933" max="8933" width="2.88671875" style="119" customWidth="1"/>
    <col min="8934" max="8934" width="4.88671875" style="119" customWidth="1"/>
    <col min="8935" max="8935" width="2.88671875" style="119" customWidth="1"/>
    <col min="8936" max="8936" width="4.6640625" style="119" customWidth="1"/>
    <col min="8937" max="8937" width="2.88671875" style="119" customWidth="1"/>
    <col min="8938" max="8938" width="4.44140625" style="119" customWidth="1"/>
    <col min="8939" max="8939" width="2.88671875" style="119" customWidth="1"/>
    <col min="8940" max="8940" width="4.6640625" style="119" customWidth="1"/>
    <col min="8941" max="8941" width="2.88671875" style="119" customWidth="1"/>
    <col min="8942" max="8942" width="6" style="119" customWidth="1"/>
    <col min="8943" max="8943" width="2.88671875" style="119" customWidth="1"/>
    <col min="8944" max="8944" width="6.6640625" style="119" customWidth="1"/>
    <col min="8945" max="8945" width="2.88671875" style="119" customWidth="1"/>
    <col min="8946" max="8946" width="5.5546875" style="119" customWidth="1"/>
    <col min="8947" max="8947" width="2.88671875" style="119" customWidth="1"/>
    <col min="8948" max="8948" width="5" style="119" customWidth="1"/>
    <col min="8949" max="8949" width="4" style="119" customWidth="1"/>
    <col min="8950" max="9183" width="8.88671875" style="119"/>
    <col min="9184" max="9184" width="3" style="119" customWidth="1"/>
    <col min="9185" max="9185" width="11.33203125" style="119" customWidth="1"/>
    <col min="9186" max="9186" width="5.44140625" style="119" customWidth="1"/>
    <col min="9187" max="9187" width="2.88671875" style="119" customWidth="1"/>
    <col min="9188" max="9188" width="5.5546875" style="119" customWidth="1"/>
    <col min="9189" max="9189" width="2.88671875" style="119" customWidth="1"/>
    <col min="9190" max="9190" width="4.88671875" style="119" customWidth="1"/>
    <col min="9191" max="9191" width="2.88671875" style="119" customWidth="1"/>
    <col min="9192" max="9192" width="4.6640625" style="119" customWidth="1"/>
    <col min="9193" max="9193" width="2.88671875" style="119" customWidth="1"/>
    <col min="9194" max="9194" width="4.44140625" style="119" customWidth="1"/>
    <col min="9195" max="9195" width="2.88671875" style="119" customWidth="1"/>
    <col min="9196" max="9196" width="4.6640625" style="119" customWidth="1"/>
    <col min="9197" max="9197" width="2.88671875" style="119" customWidth="1"/>
    <col min="9198" max="9198" width="6" style="119" customWidth="1"/>
    <col min="9199" max="9199" width="2.88671875" style="119" customWidth="1"/>
    <col min="9200" max="9200" width="6.6640625" style="119" customWidth="1"/>
    <col min="9201" max="9201" width="2.88671875" style="119" customWidth="1"/>
    <col min="9202" max="9202" width="5.5546875" style="119" customWidth="1"/>
    <col min="9203" max="9203" width="2.88671875" style="119" customWidth="1"/>
    <col min="9204" max="9204" width="5" style="119" customWidth="1"/>
    <col min="9205" max="9205" width="4" style="119" customWidth="1"/>
    <col min="9206" max="9439" width="8.88671875" style="119"/>
    <col min="9440" max="9440" width="3" style="119" customWidth="1"/>
    <col min="9441" max="9441" width="11.33203125" style="119" customWidth="1"/>
    <col min="9442" max="9442" width="5.44140625" style="119" customWidth="1"/>
    <col min="9443" max="9443" width="2.88671875" style="119" customWidth="1"/>
    <col min="9444" max="9444" width="5.5546875" style="119" customWidth="1"/>
    <col min="9445" max="9445" width="2.88671875" style="119" customWidth="1"/>
    <col min="9446" max="9446" width="4.88671875" style="119" customWidth="1"/>
    <col min="9447" max="9447" width="2.88671875" style="119" customWidth="1"/>
    <col min="9448" max="9448" width="4.6640625" style="119" customWidth="1"/>
    <col min="9449" max="9449" width="2.88671875" style="119" customWidth="1"/>
    <col min="9450" max="9450" width="4.44140625" style="119" customWidth="1"/>
    <col min="9451" max="9451" width="2.88671875" style="119" customWidth="1"/>
    <col min="9452" max="9452" width="4.6640625" style="119" customWidth="1"/>
    <col min="9453" max="9453" width="2.88671875" style="119" customWidth="1"/>
    <col min="9454" max="9454" width="6" style="119" customWidth="1"/>
    <col min="9455" max="9455" width="2.88671875" style="119" customWidth="1"/>
    <col min="9456" max="9456" width="6.6640625" style="119" customWidth="1"/>
    <col min="9457" max="9457" width="2.88671875" style="119" customWidth="1"/>
    <col min="9458" max="9458" width="5.5546875" style="119" customWidth="1"/>
    <col min="9459" max="9459" width="2.88671875" style="119" customWidth="1"/>
    <col min="9460" max="9460" width="5" style="119" customWidth="1"/>
    <col min="9461" max="9461" width="4" style="119" customWidth="1"/>
    <col min="9462" max="9695" width="8.88671875" style="119"/>
    <col min="9696" max="9696" width="3" style="119" customWidth="1"/>
    <col min="9697" max="9697" width="11.33203125" style="119" customWidth="1"/>
    <col min="9698" max="9698" width="5.44140625" style="119" customWidth="1"/>
    <col min="9699" max="9699" width="2.88671875" style="119" customWidth="1"/>
    <col min="9700" max="9700" width="5.5546875" style="119" customWidth="1"/>
    <col min="9701" max="9701" width="2.88671875" style="119" customWidth="1"/>
    <col min="9702" max="9702" width="4.88671875" style="119" customWidth="1"/>
    <col min="9703" max="9703" width="2.88671875" style="119" customWidth="1"/>
    <col min="9704" max="9704" width="4.6640625" style="119" customWidth="1"/>
    <col min="9705" max="9705" width="2.88671875" style="119" customWidth="1"/>
    <col min="9706" max="9706" width="4.44140625" style="119" customWidth="1"/>
    <col min="9707" max="9707" width="2.88671875" style="119" customWidth="1"/>
    <col min="9708" max="9708" width="4.6640625" style="119" customWidth="1"/>
    <col min="9709" max="9709" width="2.88671875" style="119" customWidth="1"/>
    <col min="9710" max="9710" width="6" style="119" customWidth="1"/>
    <col min="9711" max="9711" width="2.88671875" style="119" customWidth="1"/>
    <col min="9712" max="9712" width="6.6640625" style="119" customWidth="1"/>
    <col min="9713" max="9713" width="2.88671875" style="119" customWidth="1"/>
    <col min="9714" max="9714" width="5.5546875" style="119" customWidth="1"/>
    <col min="9715" max="9715" width="2.88671875" style="119" customWidth="1"/>
    <col min="9716" max="9716" width="5" style="119" customWidth="1"/>
    <col min="9717" max="9717" width="4" style="119" customWidth="1"/>
    <col min="9718" max="9951" width="8.88671875" style="119"/>
    <col min="9952" max="9952" width="3" style="119" customWidth="1"/>
    <col min="9953" max="9953" width="11.33203125" style="119" customWidth="1"/>
    <col min="9954" max="9954" width="5.44140625" style="119" customWidth="1"/>
    <col min="9955" max="9955" width="2.88671875" style="119" customWidth="1"/>
    <col min="9956" max="9956" width="5.5546875" style="119" customWidth="1"/>
    <col min="9957" max="9957" width="2.88671875" style="119" customWidth="1"/>
    <col min="9958" max="9958" width="4.88671875" style="119" customWidth="1"/>
    <col min="9959" max="9959" width="2.88671875" style="119" customWidth="1"/>
    <col min="9960" max="9960" width="4.6640625" style="119" customWidth="1"/>
    <col min="9961" max="9961" width="2.88671875" style="119" customWidth="1"/>
    <col min="9962" max="9962" width="4.44140625" style="119" customWidth="1"/>
    <col min="9963" max="9963" width="2.88671875" style="119" customWidth="1"/>
    <col min="9964" max="9964" width="4.6640625" style="119" customWidth="1"/>
    <col min="9965" max="9965" width="2.88671875" style="119" customWidth="1"/>
    <col min="9966" max="9966" width="6" style="119" customWidth="1"/>
    <col min="9967" max="9967" width="2.88671875" style="119" customWidth="1"/>
    <col min="9968" max="9968" width="6.6640625" style="119" customWidth="1"/>
    <col min="9969" max="9969" width="2.88671875" style="119" customWidth="1"/>
    <col min="9970" max="9970" width="5.5546875" style="119" customWidth="1"/>
    <col min="9971" max="9971" width="2.88671875" style="119" customWidth="1"/>
    <col min="9972" max="9972" width="5" style="119" customWidth="1"/>
    <col min="9973" max="9973" width="4" style="119" customWidth="1"/>
    <col min="9974" max="10207" width="8.88671875" style="119"/>
    <col min="10208" max="10208" width="3" style="119" customWidth="1"/>
    <col min="10209" max="10209" width="11.33203125" style="119" customWidth="1"/>
    <col min="10210" max="10210" width="5.44140625" style="119" customWidth="1"/>
    <col min="10211" max="10211" width="2.88671875" style="119" customWidth="1"/>
    <col min="10212" max="10212" width="5.5546875" style="119" customWidth="1"/>
    <col min="10213" max="10213" width="2.88671875" style="119" customWidth="1"/>
    <col min="10214" max="10214" width="4.88671875" style="119" customWidth="1"/>
    <col min="10215" max="10215" width="2.88671875" style="119" customWidth="1"/>
    <col min="10216" max="10216" width="4.6640625" style="119" customWidth="1"/>
    <col min="10217" max="10217" width="2.88671875" style="119" customWidth="1"/>
    <col min="10218" max="10218" width="4.44140625" style="119" customWidth="1"/>
    <col min="10219" max="10219" width="2.88671875" style="119" customWidth="1"/>
    <col min="10220" max="10220" width="4.6640625" style="119" customWidth="1"/>
    <col min="10221" max="10221" width="2.88671875" style="119" customWidth="1"/>
    <col min="10222" max="10222" width="6" style="119" customWidth="1"/>
    <col min="10223" max="10223" width="2.88671875" style="119" customWidth="1"/>
    <col min="10224" max="10224" width="6.6640625" style="119" customWidth="1"/>
    <col min="10225" max="10225" width="2.88671875" style="119" customWidth="1"/>
    <col min="10226" max="10226" width="5.5546875" style="119" customWidth="1"/>
    <col min="10227" max="10227" width="2.88671875" style="119" customWidth="1"/>
    <col min="10228" max="10228" width="5" style="119" customWidth="1"/>
    <col min="10229" max="10229" width="4" style="119" customWidth="1"/>
    <col min="10230" max="10463" width="8.88671875" style="119"/>
    <col min="10464" max="10464" width="3" style="119" customWidth="1"/>
    <col min="10465" max="10465" width="11.33203125" style="119" customWidth="1"/>
    <col min="10466" max="10466" width="5.44140625" style="119" customWidth="1"/>
    <col min="10467" max="10467" width="2.88671875" style="119" customWidth="1"/>
    <col min="10468" max="10468" width="5.5546875" style="119" customWidth="1"/>
    <col min="10469" max="10469" width="2.88671875" style="119" customWidth="1"/>
    <col min="10470" max="10470" width="4.88671875" style="119" customWidth="1"/>
    <col min="10471" max="10471" width="2.88671875" style="119" customWidth="1"/>
    <col min="10472" max="10472" width="4.6640625" style="119" customWidth="1"/>
    <col min="10473" max="10473" width="2.88671875" style="119" customWidth="1"/>
    <col min="10474" max="10474" width="4.44140625" style="119" customWidth="1"/>
    <col min="10475" max="10475" width="2.88671875" style="119" customWidth="1"/>
    <col min="10476" max="10476" width="4.6640625" style="119" customWidth="1"/>
    <col min="10477" max="10477" width="2.88671875" style="119" customWidth="1"/>
    <col min="10478" max="10478" width="6" style="119" customWidth="1"/>
    <col min="10479" max="10479" width="2.88671875" style="119" customWidth="1"/>
    <col min="10480" max="10480" width="6.6640625" style="119" customWidth="1"/>
    <col min="10481" max="10481" width="2.88671875" style="119" customWidth="1"/>
    <col min="10482" max="10482" width="5.5546875" style="119" customWidth="1"/>
    <col min="10483" max="10483" width="2.88671875" style="119" customWidth="1"/>
    <col min="10484" max="10484" width="5" style="119" customWidth="1"/>
    <col min="10485" max="10485" width="4" style="119" customWidth="1"/>
    <col min="10486" max="10719" width="8.88671875" style="119"/>
    <col min="10720" max="10720" width="3" style="119" customWidth="1"/>
    <col min="10721" max="10721" width="11.33203125" style="119" customWidth="1"/>
    <col min="10722" max="10722" width="5.44140625" style="119" customWidth="1"/>
    <col min="10723" max="10723" width="2.88671875" style="119" customWidth="1"/>
    <col min="10724" max="10724" width="5.5546875" style="119" customWidth="1"/>
    <col min="10725" max="10725" width="2.88671875" style="119" customWidth="1"/>
    <col min="10726" max="10726" width="4.88671875" style="119" customWidth="1"/>
    <col min="10727" max="10727" width="2.88671875" style="119" customWidth="1"/>
    <col min="10728" max="10728" width="4.6640625" style="119" customWidth="1"/>
    <col min="10729" max="10729" width="2.88671875" style="119" customWidth="1"/>
    <col min="10730" max="10730" width="4.44140625" style="119" customWidth="1"/>
    <col min="10731" max="10731" width="2.88671875" style="119" customWidth="1"/>
    <col min="10732" max="10732" width="4.6640625" style="119" customWidth="1"/>
    <col min="10733" max="10733" width="2.88671875" style="119" customWidth="1"/>
    <col min="10734" max="10734" width="6" style="119" customWidth="1"/>
    <col min="10735" max="10735" width="2.88671875" style="119" customWidth="1"/>
    <col min="10736" max="10736" width="6.6640625" style="119" customWidth="1"/>
    <col min="10737" max="10737" width="2.88671875" style="119" customWidth="1"/>
    <col min="10738" max="10738" width="5.5546875" style="119" customWidth="1"/>
    <col min="10739" max="10739" width="2.88671875" style="119" customWidth="1"/>
    <col min="10740" max="10740" width="5" style="119" customWidth="1"/>
    <col min="10741" max="10741" width="4" style="119" customWidth="1"/>
    <col min="10742" max="10975" width="8.88671875" style="119"/>
    <col min="10976" max="10976" width="3" style="119" customWidth="1"/>
    <col min="10977" max="10977" width="11.33203125" style="119" customWidth="1"/>
    <col min="10978" max="10978" width="5.44140625" style="119" customWidth="1"/>
    <col min="10979" max="10979" width="2.88671875" style="119" customWidth="1"/>
    <col min="10980" max="10980" width="5.5546875" style="119" customWidth="1"/>
    <col min="10981" max="10981" width="2.88671875" style="119" customWidth="1"/>
    <col min="10982" max="10982" width="4.88671875" style="119" customWidth="1"/>
    <col min="10983" max="10983" width="2.88671875" style="119" customWidth="1"/>
    <col min="10984" max="10984" width="4.6640625" style="119" customWidth="1"/>
    <col min="10985" max="10985" width="2.88671875" style="119" customWidth="1"/>
    <col min="10986" max="10986" width="4.44140625" style="119" customWidth="1"/>
    <col min="10987" max="10987" width="2.88671875" style="119" customWidth="1"/>
    <col min="10988" max="10988" width="4.6640625" style="119" customWidth="1"/>
    <col min="10989" max="10989" width="2.88671875" style="119" customWidth="1"/>
    <col min="10990" max="10990" width="6" style="119" customWidth="1"/>
    <col min="10991" max="10991" width="2.88671875" style="119" customWidth="1"/>
    <col min="10992" max="10992" width="6.6640625" style="119" customWidth="1"/>
    <col min="10993" max="10993" width="2.88671875" style="119" customWidth="1"/>
    <col min="10994" max="10994" width="5.5546875" style="119" customWidth="1"/>
    <col min="10995" max="10995" width="2.88671875" style="119" customWidth="1"/>
    <col min="10996" max="10996" width="5" style="119" customWidth="1"/>
    <col min="10997" max="10997" width="4" style="119" customWidth="1"/>
    <col min="10998" max="11231" width="8.88671875" style="119"/>
    <col min="11232" max="11232" width="3" style="119" customWidth="1"/>
    <col min="11233" max="11233" width="11.33203125" style="119" customWidth="1"/>
    <col min="11234" max="11234" width="5.44140625" style="119" customWidth="1"/>
    <col min="11235" max="11235" width="2.88671875" style="119" customWidth="1"/>
    <col min="11236" max="11236" width="5.5546875" style="119" customWidth="1"/>
    <col min="11237" max="11237" width="2.88671875" style="119" customWidth="1"/>
    <col min="11238" max="11238" width="4.88671875" style="119" customWidth="1"/>
    <col min="11239" max="11239" width="2.88671875" style="119" customWidth="1"/>
    <col min="11240" max="11240" width="4.6640625" style="119" customWidth="1"/>
    <col min="11241" max="11241" width="2.88671875" style="119" customWidth="1"/>
    <col min="11242" max="11242" width="4.44140625" style="119" customWidth="1"/>
    <col min="11243" max="11243" width="2.88671875" style="119" customWidth="1"/>
    <col min="11244" max="11244" width="4.6640625" style="119" customWidth="1"/>
    <col min="11245" max="11245" width="2.88671875" style="119" customWidth="1"/>
    <col min="11246" max="11246" width="6" style="119" customWidth="1"/>
    <col min="11247" max="11247" width="2.88671875" style="119" customWidth="1"/>
    <col min="11248" max="11248" width="6.6640625" style="119" customWidth="1"/>
    <col min="11249" max="11249" width="2.88671875" style="119" customWidth="1"/>
    <col min="11250" max="11250" width="5.5546875" style="119" customWidth="1"/>
    <col min="11251" max="11251" width="2.88671875" style="119" customWidth="1"/>
    <col min="11252" max="11252" width="5" style="119" customWidth="1"/>
    <col min="11253" max="11253" width="4" style="119" customWidth="1"/>
    <col min="11254" max="11487" width="8.88671875" style="119"/>
    <col min="11488" max="11488" width="3" style="119" customWidth="1"/>
    <col min="11489" max="11489" width="11.33203125" style="119" customWidth="1"/>
    <col min="11490" max="11490" width="5.44140625" style="119" customWidth="1"/>
    <col min="11491" max="11491" width="2.88671875" style="119" customWidth="1"/>
    <col min="11492" max="11492" width="5.5546875" style="119" customWidth="1"/>
    <col min="11493" max="11493" width="2.88671875" style="119" customWidth="1"/>
    <col min="11494" max="11494" width="4.88671875" style="119" customWidth="1"/>
    <col min="11495" max="11495" width="2.88671875" style="119" customWidth="1"/>
    <col min="11496" max="11496" width="4.6640625" style="119" customWidth="1"/>
    <col min="11497" max="11497" width="2.88671875" style="119" customWidth="1"/>
    <col min="11498" max="11498" width="4.44140625" style="119" customWidth="1"/>
    <col min="11499" max="11499" width="2.88671875" style="119" customWidth="1"/>
    <col min="11500" max="11500" width="4.6640625" style="119" customWidth="1"/>
    <col min="11501" max="11501" width="2.88671875" style="119" customWidth="1"/>
    <col min="11502" max="11502" width="6" style="119" customWidth="1"/>
    <col min="11503" max="11503" width="2.88671875" style="119" customWidth="1"/>
    <col min="11504" max="11504" width="6.6640625" style="119" customWidth="1"/>
    <col min="11505" max="11505" width="2.88671875" style="119" customWidth="1"/>
    <col min="11506" max="11506" width="5.5546875" style="119" customWidth="1"/>
    <col min="11507" max="11507" width="2.88671875" style="119" customWidth="1"/>
    <col min="11508" max="11508" width="5" style="119" customWidth="1"/>
    <col min="11509" max="11509" width="4" style="119" customWidth="1"/>
    <col min="11510" max="11743" width="8.88671875" style="119"/>
    <col min="11744" max="11744" width="3" style="119" customWidth="1"/>
    <col min="11745" max="11745" width="11.33203125" style="119" customWidth="1"/>
    <col min="11746" max="11746" width="5.44140625" style="119" customWidth="1"/>
    <col min="11747" max="11747" width="2.88671875" style="119" customWidth="1"/>
    <col min="11748" max="11748" width="5.5546875" style="119" customWidth="1"/>
    <col min="11749" max="11749" width="2.88671875" style="119" customWidth="1"/>
    <col min="11750" max="11750" width="4.88671875" style="119" customWidth="1"/>
    <col min="11751" max="11751" width="2.88671875" style="119" customWidth="1"/>
    <col min="11752" max="11752" width="4.6640625" style="119" customWidth="1"/>
    <col min="11753" max="11753" width="2.88671875" style="119" customWidth="1"/>
    <col min="11754" max="11754" width="4.44140625" style="119" customWidth="1"/>
    <col min="11755" max="11755" width="2.88671875" style="119" customWidth="1"/>
    <col min="11756" max="11756" width="4.6640625" style="119" customWidth="1"/>
    <col min="11757" max="11757" width="2.88671875" style="119" customWidth="1"/>
    <col min="11758" max="11758" width="6" style="119" customWidth="1"/>
    <col min="11759" max="11759" width="2.88671875" style="119" customWidth="1"/>
    <col min="11760" max="11760" width="6.6640625" style="119" customWidth="1"/>
    <col min="11761" max="11761" width="2.88671875" style="119" customWidth="1"/>
    <col min="11762" max="11762" width="5.5546875" style="119" customWidth="1"/>
    <col min="11763" max="11763" width="2.88671875" style="119" customWidth="1"/>
    <col min="11764" max="11764" width="5" style="119" customWidth="1"/>
    <col min="11765" max="11765" width="4" style="119" customWidth="1"/>
    <col min="11766" max="11999" width="8.88671875" style="119"/>
    <col min="12000" max="12000" width="3" style="119" customWidth="1"/>
    <col min="12001" max="12001" width="11.33203125" style="119" customWidth="1"/>
    <col min="12002" max="12002" width="5.44140625" style="119" customWidth="1"/>
    <col min="12003" max="12003" width="2.88671875" style="119" customWidth="1"/>
    <col min="12004" max="12004" width="5.5546875" style="119" customWidth="1"/>
    <col min="12005" max="12005" width="2.88671875" style="119" customWidth="1"/>
    <col min="12006" max="12006" width="4.88671875" style="119" customWidth="1"/>
    <col min="12007" max="12007" width="2.88671875" style="119" customWidth="1"/>
    <col min="12008" max="12008" width="4.6640625" style="119" customWidth="1"/>
    <col min="12009" max="12009" width="2.88671875" style="119" customWidth="1"/>
    <col min="12010" max="12010" width="4.44140625" style="119" customWidth="1"/>
    <col min="12011" max="12011" width="2.88671875" style="119" customWidth="1"/>
    <col min="12012" max="12012" width="4.6640625" style="119" customWidth="1"/>
    <col min="12013" max="12013" width="2.88671875" style="119" customWidth="1"/>
    <col min="12014" max="12014" width="6" style="119" customWidth="1"/>
    <col min="12015" max="12015" width="2.88671875" style="119" customWidth="1"/>
    <col min="12016" max="12016" width="6.6640625" style="119" customWidth="1"/>
    <col min="12017" max="12017" width="2.88671875" style="119" customWidth="1"/>
    <col min="12018" max="12018" width="5.5546875" style="119" customWidth="1"/>
    <col min="12019" max="12019" width="2.88671875" style="119" customWidth="1"/>
    <col min="12020" max="12020" width="5" style="119" customWidth="1"/>
    <col min="12021" max="12021" width="4" style="119" customWidth="1"/>
    <col min="12022" max="12255" width="8.88671875" style="119"/>
    <col min="12256" max="12256" width="3" style="119" customWidth="1"/>
    <col min="12257" max="12257" width="11.33203125" style="119" customWidth="1"/>
    <col min="12258" max="12258" width="5.44140625" style="119" customWidth="1"/>
    <col min="12259" max="12259" width="2.88671875" style="119" customWidth="1"/>
    <col min="12260" max="12260" width="5.5546875" style="119" customWidth="1"/>
    <col min="12261" max="12261" width="2.88671875" style="119" customWidth="1"/>
    <col min="12262" max="12262" width="4.88671875" style="119" customWidth="1"/>
    <col min="12263" max="12263" width="2.88671875" style="119" customWidth="1"/>
    <col min="12264" max="12264" width="4.6640625" style="119" customWidth="1"/>
    <col min="12265" max="12265" width="2.88671875" style="119" customWidth="1"/>
    <col min="12266" max="12266" width="4.44140625" style="119" customWidth="1"/>
    <col min="12267" max="12267" width="2.88671875" style="119" customWidth="1"/>
    <col min="12268" max="12268" width="4.6640625" style="119" customWidth="1"/>
    <col min="12269" max="12269" width="2.88671875" style="119" customWidth="1"/>
    <col min="12270" max="12270" width="6" style="119" customWidth="1"/>
    <col min="12271" max="12271" width="2.88671875" style="119" customWidth="1"/>
    <col min="12272" max="12272" width="6.6640625" style="119" customWidth="1"/>
    <col min="12273" max="12273" width="2.88671875" style="119" customWidth="1"/>
    <col min="12274" max="12274" width="5.5546875" style="119" customWidth="1"/>
    <col min="12275" max="12275" width="2.88671875" style="119" customWidth="1"/>
    <col min="12276" max="12276" width="5" style="119" customWidth="1"/>
    <col min="12277" max="12277" width="4" style="119" customWidth="1"/>
    <col min="12278" max="12511" width="8.88671875" style="119"/>
    <col min="12512" max="12512" width="3" style="119" customWidth="1"/>
    <col min="12513" max="12513" width="11.33203125" style="119" customWidth="1"/>
    <col min="12514" max="12514" width="5.44140625" style="119" customWidth="1"/>
    <col min="12515" max="12515" width="2.88671875" style="119" customWidth="1"/>
    <col min="12516" max="12516" width="5.5546875" style="119" customWidth="1"/>
    <col min="12517" max="12517" width="2.88671875" style="119" customWidth="1"/>
    <col min="12518" max="12518" width="4.88671875" style="119" customWidth="1"/>
    <col min="12519" max="12519" width="2.88671875" style="119" customWidth="1"/>
    <col min="12520" max="12520" width="4.6640625" style="119" customWidth="1"/>
    <col min="12521" max="12521" width="2.88671875" style="119" customWidth="1"/>
    <col min="12522" max="12522" width="4.44140625" style="119" customWidth="1"/>
    <col min="12523" max="12523" width="2.88671875" style="119" customWidth="1"/>
    <col min="12524" max="12524" width="4.6640625" style="119" customWidth="1"/>
    <col min="12525" max="12525" width="2.88671875" style="119" customWidth="1"/>
    <col min="12526" max="12526" width="6" style="119" customWidth="1"/>
    <col min="12527" max="12527" width="2.88671875" style="119" customWidth="1"/>
    <col min="12528" max="12528" width="6.6640625" style="119" customWidth="1"/>
    <col min="12529" max="12529" width="2.88671875" style="119" customWidth="1"/>
    <col min="12530" max="12530" width="5.5546875" style="119" customWidth="1"/>
    <col min="12531" max="12531" width="2.88671875" style="119" customWidth="1"/>
    <col min="12532" max="12532" width="5" style="119" customWidth="1"/>
    <col min="12533" max="12533" width="4" style="119" customWidth="1"/>
    <col min="12534" max="12767" width="8.88671875" style="119"/>
    <col min="12768" max="12768" width="3" style="119" customWidth="1"/>
    <col min="12769" max="12769" width="11.33203125" style="119" customWidth="1"/>
    <col min="12770" max="12770" width="5.44140625" style="119" customWidth="1"/>
    <col min="12771" max="12771" width="2.88671875" style="119" customWidth="1"/>
    <col min="12772" max="12772" width="5.5546875" style="119" customWidth="1"/>
    <col min="12773" max="12773" width="2.88671875" style="119" customWidth="1"/>
    <col min="12774" max="12774" width="4.88671875" style="119" customWidth="1"/>
    <col min="12775" max="12775" width="2.88671875" style="119" customWidth="1"/>
    <col min="12776" max="12776" width="4.6640625" style="119" customWidth="1"/>
    <col min="12777" max="12777" width="2.88671875" style="119" customWidth="1"/>
    <col min="12778" max="12778" width="4.44140625" style="119" customWidth="1"/>
    <col min="12779" max="12779" width="2.88671875" style="119" customWidth="1"/>
    <col min="12780" max="12780" width="4.6640625" style="119" customWidth="1"/>
    <col min="12781" max="12781" width="2.88671875" style="119" customWidth="1"/>
    <col min="12782" max="12782" width="6" style="119" customWidth="1"/>
    <col min="12783" max="12783" width="2.88671875" style="119" customWidth="1"/>
    <col min="12784" max="12784" width="6.6640625" style="119" customWidth="1"/>
    <col min="12785" max="12785" width="2.88671875" style="119" customWidth="1"/>
    <col min="12786" max="12786" width="5.5546875" style="119" customWidth="1"/>
    <col min="12787" max="12787" width="2.88671875" style="119" customWidth="1"/>
    <col min="12788" max="12788" width="5" style="119" customWidth="1"/>
    <col min="12789" max="12789" width="4" style="119" customWidth="1"/>
    <col min="12790" max="13023" width="8.88671875" style="119"/>
    <col min="13024" max="13024" width="3" style="119" customWidth="1"/>
    <col min="13025" max="13025" width="11.33203125" style="119" customWidth="1"/>
    <col min="13026" max="13026" width="5.44140625" style="119" customWidth="1"/>
    <col min="13027" max="13027" width="2.88671875" style="119" customWidth="1"/>
    <col min="13028" max="13028" width="5.5546875" style="119" customWidth="1"/>
    <col min="13029" max="13029" width="2.88671875" style="119" customWidth="1"/>
    <col min="13030" max="13030" width="4.88671875" style="119" customWidth="1"/>
    <col min="13031" max="13031" width="2.88671875" style="119" customWidth="1"/>
    <col min="13032" max="13032" width="4.6640625" style="119" customWidth="1"/>
    <col min="13033" max="13033" width="2.88671875" style="119" customWidth="1"/>
    <col min="13034" max="13034" width="4.44140625" style="119" customWidth="1"/>
    <col min="13035" max="13035" width="2.88671875" style="119" customWidth="1"/>
    <col min="13036" max="13036" width="4.6640625" style="119" customWidth="1"/>
    <col min="13037" max="13037" width="2.88671875" style="119" customWidth="1"/>
    <col min="13038" max="13038" width="6" style="119" customWidth="1"/>
    <col min="13039" max="13039" width="2.88671875" style="119" customWidth="1"/>
    <col min="13040" max="13040" width="6.6640625" style="119" customWidth="1"/>
    <col min="13041" max="13041" width="2.88671875" style="119" customWidth="1"/>
    <col min="13042" max="13042" width="5.5546875" style="119" customWidth="1"/>
    <col min="13043" max="13043" width="2.88671875" style="119" customWidth="1"/>
    <col min="13044" max="13044" width="5" style="119" customWidth="1"/>
    <col min="13045" max="13045" width="4" style="119" customWidth="1"/>
    <col min="13046" max="13279" width="8.88671875" style="119"/>
    <col min="13280" max="13280" width="3" style="119" customWidth="1"/>
    <col min="13281" max="13281" width="11.33203125" style="119" customWidth="1"/>
    <col min="13282" max="13282" width="5.44140625" style="119" customWidth="1"/>
    <col min="13283" max="13283" width="2.88671875" style="119" customWidth="1"/>
    <col min="13284" max="13284" width="5.5546875" style="119" customWidth="1"/>
    <col min="13285" max="13285" width="2.88671875" style="119" customWidth="1"/>
    <col min="13286" max="13286" width="4.88671875" style="119" customWidth="1"/>
    <col min="13287" max="13287" width="2.88671875" style="119" customWidth="1"/>
    <col min="13288" max="13288" width="4.6640625" style="119" customWidth="1"/>
    <col min="13289" max="13289" width="2.88671875" style="119" customWidth="1"/>
    <col min="13290" max="13290" width="4.44140625" style="119" customWidth="1"/>
    <col min="13291" max="13291" width="2.88671875" style="119" customWidth="1"/>
    <col min="13292" max="13292" width="4.6640625" style="119" customWidth="1"/>
    <col min="13293" max="13293" width="2.88671875" style="119" customWidth="1"/>
    <col min="13294" max="13294" width="6" style="119" customWidth="1"/>
    <col min="13295" max="13295" width="2.88671875" style="119" customWidth="1"/>
    <col min="13296" max="13296" width="6.6640625" style="119" customWidth="1"/>
    <col min="13297" max="13297" width="2.88671875" style="119" customWidth="1"/>
    <col min="13298" max="13298" width="5.5546875" style="119" customWidth="1"/>
    <col min="13299" max="13299" width="2.88671875" style="119" customWidth="1"/>
    <col min="13300" max="13300" width="5" style="119" customWidth="1"/>
    <col min="13301" max="13301" width="4" style="119" customWidth="1"/>
    <col min="13302" max="13535" width="8.88671875" style="119"/>
    <col min="13536" max="13536" width="3" style="119" customWidth="1"/>
    <col min="13537" max="13537" width="11.33203125" style="119" customWidth="1"/>
    <col min="13538" max="13538" width="5.44140625" style="119" customWidth="1"/>
    <col min="13539" max="13539" width="2.88671875" style="119" customWidth="1"/>
    <col min="13540" max="13540" width="5.5546875" style="119" customWidth="1"/>
    <col min="13541" max="13541" width="2.88671875" style="119" customWidth="1"/>
    <col min="13542" max="13542" width="4.88671875" style="119" customWidth="1"/>
    <col min="13543" max="13543" width="2.88671875" style="119" customWidth="1"/>
    <col min="13544" max="13544" width="4.6640625" style="119" customWidth="1"/>
    <col min="13545" max="13545" width="2.88671875" style="119" customWidth="1"/>
    <col min="13546" max="13546" width="4.44140625" style="119" customWidth="1"/>
    <col min="13547" max="13547" width="2.88671875" style="119" customWidth="1"/>
    <col min="13548" max="13548" width="4.6640625" style="119" customWidth="1"/>
    <col min="13549" max="13549" width="2.88671875" style="119" customWidth="1"/>
    <col min="13550" max="13550" width="6" style="119" customWidth="1"/>
    <col min="13551" max="13551" width="2.88671875" style="119" customWidth="1"/>
    <col min="13552" max="13552" width="6.6640625" style="119" customWidth="1"/>
    <col min="13553" max="13553" width="2.88671875" style="119" customWidth="1"/>
    <col min="13554" max="13554" width="5.5546875" style="119" customWidth="1"/>
    <col min="13555" max="13555" width="2.88671875" style="119" customWidth="1"/>
    <col min="13556" max="13556" width="5" style="119" customWidth="1"/>
    <col min="13557" max="13557" width="4" style="119" customWidth="1"/>
    <col min="13558" max="13791" width="8.88671875" style="119"/>
    <col min="13792" max="13792" width="3" style="119" customWidth="1"/>
    <col min="13793" max="13793" width="11.33203125" style="119" customWidth="1"/>
    <col min="13794" max="13794" width="5.44140625" style="119" customWidth="1"/>
    <col min="13795" max="13795" width="2.88671875" style="119" customWidth="1"/>
    <col min="13796" max="13796" width="5.5546875" style="119" customWidth="1"/>
    <col min="13797" max="13797" width="2.88671875" style="119" customWidth="1"/>
    <col min="13798" max="13798" width="4.88671875" style="119" customWidth="1"/>
    <col min="13799" max="13799" width="2.88671875" style="119" customWidth="1"/>
    <col min="13800" max="13800" width="4.6640625" style="119" customWidth="1"/>
    <col min="13801" max="13801" width="2.88671875" style="119" customWidth="1"/>
    <col min="13802" max="13802" width="4.44140625" style="119" customWidth="1"/>
    <col min="13803" max="13803" width="2.88671875" style="119" customWidth="1"/>
    <col min="13804" max="13804" width="4.6640625" style="119" customWidth="1"/>
    <col min="13805" max="13805" width="2.88671875" style="119" customWidth="1"/>
    <col min="13806" max="13806" width="6" style="119" customWidth="1"/>
    <col min="13807" max="13807" width="2.88671875" style="119" customWidth="1"/>
    <col min="13808" max="13808" width="6.6640625" style="119" customWidth="1"/>
    <col min="13809" max="13809" width="2.88671875" style="119" customWidth="1"/>
    <col min="13810" max="13810" width="5.5546875" style="119" customWidth="1"/>
    <col min="13811" max="13811" width="2.88671875" style="119" customWidth="1"/>
    <col min="13812" max="13812" width="5" style="119" customWidth="1"/>
    <col min="13813" max="13813" width="4" style="119" customWidth="1"/>
    <col min="13814" max="14047" width="8.88671875" style="119"/>
    <col min="14048" max="14048" width="3" style="119" customWidth="1"/>
    <col min="14049" max="14049" width="11.33203125" style="119" customWidth="1"/>
    <col min="14050" max="14050" width="5.44140625" style="119" customWidth="1"/>
    <col min="14051" max="14051" width="2.88671875" style="119" customWidth="1"/>
    <col min="14052" max="14052" width="5.5546875" style="119" customWidth="1"/>
    <col min="14053" max="14053" width="2.88671875" style="119" customWidth="1"/>
    <col min="14054" max="14054" width="4.88671875" style="119" customWidth="1"/>
    <col min="14055" max="14055" width="2.88671875" style="119" customWidth="1"/>
    <col min="14056" max="14056" width="4.6640625" style="119" customWidth="1"/>
    <col min="14057" max="14057" width="2.88671875" style="119" customWidth="1"/>
    <col min="14058" max="14058" width="4.44140625" style="119" customWidth="1"/>
    <col min="14059" max="14059" width="2.88671875" style="119" customWidth="1"/>
    <col min="14060" max="14060" width="4.6640625" style="119" customWidth="1"/>
    <col min="14061" max="14061" width="2.88671875" style="119" customWidth="1"/>
    <col min="14062" max="14062" width="6" style="119" customWidth="1"/>
    <col min="14063" max="14063" width="2.88671875" style="119" customWidth="1"/>
    <col min="14064" max="14064" width="6.6640625" style="119" customWidth="1"/>
    <col min="14065" max="14065" width="2.88671875" style="119" customWidth="1"/>
    <col min="14066" max="14066" width="5.5546875" style="119" customWidth="1"/>
    <col min="14067" max="14067" width="2.88671875" style="119" customWidth="1"/>
    <col min="14068" max="14068" width="5" style="119" customWidth="1"/>
    <col min="14069" max="14069" width="4" style="119" customWidth="1"/>
    <col min="14070" max="14303" width="8.88671875" style="119"/>
    <col min="14304" max="14304" width="3" style="119" customWidth="1"/>
    <col min="14305" max="14305" width="11.33203125" style="119" customWidth="1"/>
    <col min="14306" max="14306" width="5.44140625" style="119" customWidth="1"/>
    <col min="14307" max="14307" width="2.88671875" style="119" customWidth="1"/>
    <col min="14308" max="14308" width="5.5546875" style="119" customWidth="1"/>
    <col min="14309" max="14309" width="2.88671875" style="119" customWidth="1"/>
    <col min="14310" max="14310" width="4.88671875" style="119" customWidth="1"/>
    <col min="14311" max="14311" width="2.88671875" style="119" customWidth="1"/>
    <col min="14312" max="14312" width="4.6640625" style="119" customWidth="1"/>
    <col min="14313" max="14313" width="2.88671875" style="119" customWidth="1"/>
    <col min="14314" max="14314" width="4.44140625" style="119" customWidth="1"/>
    <col min="14315" max="14315" width="2.88671875" style="119" customWidth="1"/>
    <col min="14316" max="14316" width="4.6640625" style="119" customWidth="1"/>
    <col min="14317" max="14317" width="2.88671875" style="119" customWidth="1"/>
    <col min="14318" max="14318" width="6" style="119" customWidth="1"/>
    <col min="14319" max="14319" width="2.88671875" style="119" customWidth="1"/>
    <col min="14320" max="14320" width="6.6640625" style="119" customWidth="1"/>
    <col min="14321" max="14321" width="2.88671875" style="119" customWidth="1"/>
    <col min="14322" max="14322" width="5.5546875" style="119" customWidth="1"/>
    <col min="14323" max="14323" width="2.88671875" style="119" customWidth="1"/>
    <col min="14324" max="14324" width="5" style="119" customWidth="1"/>
    <col min="14325" max="14325" width="4" style="119" customWidth="1"/>
    <col min="14326" max="14559" width="8.88671875" style="119"/>
    <col min="14560" max="14560" width="3" style="119" customWidth="1"/>
    <col min="14561" max="14561" width="11.33203125" style="119" customWidth="1"/>
    <col min="14562" max="14562" width="5.44140625" style="119" customWidth="1"/>
    <col min="14563" max="14563" width="2.88671875" style="119" customWidth="1"/>
    <col min="14564" max="14564" width="5.5546875" style="119" customWidth="1"/>
    <col min="14565" max="14565" width="2.88671875" style="119" customWidth="1"/>
    <col min="14566" max="14566" width="4.88671875" style="119" customWidth="1"/>
    <col min="14567" max="14567" width="2.88671875" style="119" customWidth="1"/>
    <col min="14568" max="14568" width="4.6640625" style="119" customWidth="1"/>
    <col min="14569" max="14569" width="2.88671875" style="119" customWidth="1"/>
    <col min="14570" max="14570" width="4.44140625" style="119" customWidth="1"/>
    <col min="14571" max="14571" width="2.88671875" style="119" customWidth="1"/>
    <col min="14572" max="14572" width="4.6640625" style="119" customWidth="1"/>
    <col min="14573" max="14573" width="2.88671875" style="119" customWidth="1"/>
    <col min="14574" max="14574" width="6" style="119" customWidth="1"/>
    <col min="14575" max="14575" width="2.88671875" style="119" customWidth="1"/>
    <col min="14576" max="14576" width="6.6640625" style="119" customWidth="1"/>
    <col min="14577" max="14577" width="2.88671875" style="119" customWidth="1"/>
    <col min="14578" max="14578" width="5.5546875" style="119" customWidth="1"/>
    <col min="14579" max="14579" width="2.88671875" style="119" customWidth="1"/>
    <col min="14580" max="14580" width="5" style="119" customWidth="1"/>
    <col min="14581" max="14581" width="4" style="119" customWidth="1"/>
    <col min="14582" max="14815" width="8.88671875" style="119"/>
    <col min="14816" max="14816" width="3" style="119" customWidth="1"/>
    <col min="14817" max="14817" width="11.33203125" style="119" customWidth="1"/>
    <col min="14818" max="14818" width="5.44140625" style="119" customWidth="1"/>
    <col min="14819" max="14819" width="2.88671875" style="119" customWidth="1"/>
    <col min="14820" max="14820" width="5.5546875" style="119" customWidth="1"/>
    <col min="14821" max="14821" width="2.88671875" style="119" customWidth="1"/>
    <col min="14822" max="14822" width="4.88671875" style="119" customWidth="1"/>
    <col min="14823" max="14823" width="2.88671875" style="119" customWidth="1"/>
    <col min="14824" max="14824" width="4.6640625" style="119" customWidth="1"/>
    <col min="14825" max="14825" width="2.88671875" style="119" customWidth="1"/>
    <col min="14826" max="14826" width="4.44140625" style="119" customWidth="1"/>
    <col min="14827" max="14827" width="2.88671875" style="119" customWidth="1"/>
    <col min="14828" max="14828" width="4.6640625" style="119" customWidth="1"/>
    <col min="14829" max="14829" width="2.88671875" style="119" customWidth="1"/>
    <col min="14830" max="14830" width="6" style="119" customWidth="1"/>
    <col min="14831" max="14831" width="2.88671875" style="119" customWidth="1"/>
    <col min="14832" max="14832" width="6.6640625" style="119" customWidth="1"/>
    <col min="14833" max="14833" width="2.88671875" style="119" customWidth="1"/>
    <col min="14834" max="14834" width="5.5546875" style="119" customWidth="1"/>
    <col min="14835" max="14835" width="2.88671875" style="119" customWidth="1"/>
    <col min="14836" max="14836" width="5" style="119" customWidth="1"/>
    <col min="14837" max="14837" width="4" style="119" customWidth="1"/>
    <col min="14838" max="15071" width="8.88671875" style="119"/>
    <col min="15072" max="15072" width="3" style="119" customWidth="1"/>
    <col min="15073" max="15073" width="11.33203125" style="119" customWidth="1"/>
    <col min="15074" max="15074" width="5.44140625" style="119" customWidth="1"/>
    <col min="15075" max="15075" width="2.88671875" style="119" customWidth="1"/>
    <col min="15076" max="15076" width="5.5546875" style="119" customWidth="1"/>
    <col min="15077" max="15077" width="2.88671875" style="119" customWidth="1"/>
    <col min="15078" max="15078" width="4.88671875" style="119" customWidth="1"/>
    <col min="15079" max="15079" width="2.88671875" style="119" customWidth="1"/>
    <col min="15080" max="15080" width="4.6640625" style="119" customWidth="1"/>
    <col min="15081" max="15081" width="2.88671875" style="119" customWidth="1"/>
    <col min="15082" max="15082" width="4.44140625" style="119" customWidth="1"/>
    <col min="15083" max="15083" width="2.88671875" style="119" customWidth="1"/>
    <col min="15084" max="15084" width="4.6640625" style="119" customWidth="1"/>
    <col min="15085" max="15085" width="2.88671875" style="119" customWidth="1"/>
    <col min="15086" max="15086" width="6" style="119" customWidth="1"/>
    <col min="15087" max="15087" width="2.88671875" style="119" customWidth="1"/>
    <col min="15088" max="15088" width="6.6640625" style="119" customWidth="1"/>
    <col min="15089" max="15089" width="2.88671875" style="119" customWidth="1"/>
    <col min="15090" max="15090" width="5.5546875" style="119" customWidth="1"/>
    <col min="15091" max="15091" width="2.88671875" style="119" customWidth="1"/>
    <col min="15092" max="15092" width="5" style="119" customWidth="1"/>
    <col min="15093" max="15093" width="4" style="119" customWidth="1"/>
    <col min="15094" max="15327" width="8.88671875" style="119"/>
    <col min="15328" max="15328" width="3" style="119" customWidth="1"/>
    <col min="15329" max="15329" width="11.33203125" style="119" customWidth="1"/>
    <col min="15330" max="15330" width="5.44140625" style="119" customWidth="1"/>
    <col min="15331" max="15331" width="2.88671875" style="119" customWidth="1"/>
    <col min="15332" max="15332" width="5.5546875" style="119" customWidth="1"/>
    <col min="15333" max="15333" width="2.88671875" style="119" customWidth="1"/>
    <col min="15334" max="15334" width="4.88671875" style="119" customWidth="1"/>
    <col min="15335" max="15335" width="2.88671875" style="119" customWidth="1"/>
    <col min="15336" max="15336" width="4.6640625" style="119" customWidth="1"/>
    <col min="15337" max="15337" width="2.88671875" style="119" customWidth="1"/>
    <col min="15338" max="15338" width="4.44140625" style="119" customWidth="1"/>
    <col min="15339" max="15339" width="2.88671875" style="119" customWidth="1"/>
    <col min="15340" max="15340" width="4.6640625" style="119" customWidth="1"/>
    <col min="15341" max="15341" width="2.88671875" style="119" customWidth="1"/>
    <col min="15342" max="15342" width="6" style="119" customWidth="1"/>
    <col min="15343" max="15343" width="2.88671875" style="119" customWidth="1"/>
    <col min="15344" max="15344" width="6.6640625" style="119" customWidth="1"/>
    <col min="15345" max="15345" width="2.88671875" style="119" customWidth="1"/>
    <col min="15346" max="15346" width="5.5546875" style="119" customWidth="1"/>
    <col min="15347" max="15347" width="2.88671875" style="119" customWidth="1"/>
    <col min="15348" max="15348" width="5" style="119" customWidth="1"/>
    <col min="15349" max="15349" width="4" style="119" customWidth="1"/>
    <col min="15350" max="15583" width="8.88671875" style="119"/>
    <col min="15584" max="15584" width="3" style="119" customWidth="1"/>
    <col min="15585" max="15585" width="11.33203125" style="119" customWidth="1"/>
    <col min="15586" max="15586" width="5.44140625" style="119" customWidth="1"/>
    <col min="15587" max="15587" width="2.88671875" style="119" customWidth="1"/>
    <col min="15588" max="15588" width="5.5546875" style="119" customWidth="1"/>
    <col min="15589" max="15589" width="2.88671875" style="119" customWidth="1"/>
    <col min="15590" max="15590" width="4.88671875" style="119" customWidth="1"/>
    <col min="15591" max="15591" width="2.88671875" style="119" customWidth="1"/>
    <col min="15592" max="15592" width="4.6640625" style="119" customWidth="1"/>
    <col min="15593" max="15593" width="2.88671875" style="119" customWidth="1"/>
    <col min="15594" max="15594" width="4.44140625" style="119" customWidth="1"/>
    <col min="15595" max="15595" width="2.88671875" style="119" customWidth="1"/>
    <col min="15596" max="15596" width="4.6640625" style="119" customWidth="1"/>
    <col min="15597" max="15597" width="2.88671875" style="119" customWidth="1"/>
    <col min="15598" max="15598" width="6" style="119" customWidth="1"/>
    <col min="15599" max="15599" width="2.88671875" style="119" customWidth="1"/>
    <col min="15600" max="15600" width="6.6640625" style="119" customWidth="1"/>
    <col min="15601" max="15601" width="2.88671875" style="119" customWidth="1"/>
    <col min="15602" max="15602" width="5.5546875" style="119" customWidth="1"/>
    <col min="15603" max="15603" width="2.88671875" style="119" customWidth="1"/>
    <col min="15604" max="15604" width="5" style="119" customWidth="1"/>
    <col min="15605" max="15605" width="4" style="119" customWidth="1"/>
    <col min="15606" max="15839" width="8.88671875" style="119"/>
    <col min="15840" max="15840" width="3" style="119" customWidth="1"/>
    <col min="15841" max="15841" width="11.33203125" style="119" customWidth="1"/>
    <col min="15842" max="15842" width="5.44140625" style="119" customWidth="1"/>
    <col min="15843" max="15843" width="2.88671875" style="119" customWidth="1"/>
    <col min="15844" max="15844" width="5.5546875" style="119" customWidth="1"/>
    <col min="15845" max="15845" width="2.88671875" style="119" customWidth="1"/>
    <col min="15846" max="15846" width="4.88671875" style="119" customWidth="1"/>
    <col min="15847" max="15847" width="2.88671875" style="119" customWidth="1"/>
    <col min="15848" max="15848" width="4.6640625" style="119" customWidth="1"/>
    <col min="15849" max="15849" width="2.88671875" style="119" customWidth="1"/>
    <col min="15850" max="15850" width="4.44140625" style="119" customWidth="1"/>
    <col min="15851" max="15851" width="2.88671875" style="119" customWidth="1"/>
    <col min="15852" max="15852" width="4.6640625" style="119" customWidth="1"/>
    <col min="15853" max="15853" width="2.88671875" style="119" customWidth="1"/>
    <col min="15854" max="15854" width="6" style="119" customWidth="1"/>
    <col min="15855" max="15855" width="2.88671875" style="119" customWidth="1"/>
    <col min="15856" max="15856" width="6.6640625" style="119" customWidth="1"/>
    <col min="15857" max="15857" width="2.88671875" style="119" customWidth="1"/>
    <col min="15858" max="15858" width="5.5546875" style="119" customWidth="1"/>
    <col min="15859" max="15859" width="2.88671875" style="119" customWidth="1"/>
    <col min="15860" max="15860" width="5" style="119" customWidth="1"/>
    <col min="15861" max="15861" width="4" style="119" customWidth="1"/>
    <col min="15862" max="16095" width="8.88671875" style="119"/>
    <col min="16096" max="16096" width="3" style="119" customWidth="1"/>
    <col min="16097" max="16097" width="11.33203125" style="119" customWidth="1"/>
    <col min="16098" max="16098" width="5.44140625" style="119" customWidth="1"/>
    <col min="16099" max="16099" width="2.88671875" style="119" customWidth="1"/>
    <col min="16100" max="16100" width="5.5546875" style="119" customWidth="1"/>
    <col min="16101" max="16101" width="2.88671875" style="119" customWidth="1"/>
    <col min="16102" max="16102" width="4.88671875" style="119" customWidth="1"/>
    <col min="16103" max="16103" width="2.88671875" style="119" customWidth="1"/>
    <col min="16104" max="16104" width="4.6640625" style="119" customWidth="1"/>
    <col min="16105" max="16105" width="2.88671875" style="119" customWidth="1"/>
    <col min="16106" max="16106" width="4.44140625" style="119" customWidth="1"/>
    <col min="16107" max="16107" width="2.88671875" style="119" customWidth="1"/>
    <col min="16108" max="16108" width="4.6640625" style="119" customWidth="1"/>
    <col min="16109" max="16109" width="2.88671875" style="119" customWidth="1"/>
    <col min="16110" max="16110" width="6" style="119" customWidth="1"/>
    <col min="16111" max="16111" width="2.88671875" style="119" customWidth="1"/>
    <col min="16112" max="16112" width="6.6640625" style="119" customWidth="1"/>
    <col min="16113" max="16113" width="2.88671875" style="119" customWidth="1"/>
    <col min="16114" max="16114" width="5.5546875" style="119" customWidth="1"/>
    <col min="16115" max="16115" width="2.88671875" style="119" customWidth="1"/>
    <col min="16116" max="16116" width="5" style="119" customWidth="1"/>
    <col min="16117" max="16117" width="4" style="119" customWidth="1"/>
    <col min="16118" max="16384" width="8.88671875" style="119"/>
  </cols>
  <sheetData>
    <row r="1" spans="2:12" x14ac:dyDescent="0.25">
      <c r="B1" s="396" t="s">
        <v>191</v>
      </c>
      <c r="C1" s="375"/>
      <c r="D1" s="375"/>
      <c r="E1" s="375"/>
      <c r="F1" s="375"/>
      <c r="G1" s="375"/>
      <c r="H1" s="375"/>
      <c r="I1" s="375"/>
      <c r="J1" s="375"/>
    </row>
    <row r="2" spans="2:12" ht="13.2" customHeight="1" x14ac:dyDescent="0.25">
      <c r="B2" s="375"/>
      <c r="C2" s="375"/>
      <c r="D2" s="375"/>
      <c r="E2" s="375"/>
      <c r="F2" s="375"/>
      <c r="G2" s="375"/>
      <c r="H2" s="375"/>
      <c r="I2" s="375"/>
      <c r="J2" s="375"/>
      <c r="L2" s="153"/>
    </row>
    <row r="3" spans="2:12" ht="13.2" customHeight="1" thickBot="1" x14ac:dyDescent="0.3">
      <c r="B3" s="376"/>
      <c r="C3" s="376"/>
      <c r="D3" s="376"/>
      <c r="E3" s="376"/>
      <c r="F3" s="376"/>
      <c r="G3" s="376"/>
      <c r="H3" s="376"/>
      <c r="I3" s="376"/>
      <c r="J3" s="376"/>
    </row>
    <row r="4" spans="2:12" x14ac:dyDescent="0.25">
      <c r="B4" s="156"/>
      <c r="C4" s="156" t="s">
        <v>116</v>
      </c>
      <c r="D4" s="260"/>
      <c r="E4" s="156" t="s">
        <v>117</v>
      </c>
      <c r="F4" s="121"/>
      <c r="G4" s="156" t="s">
        <v>118</v>
      </c>
      <c r="H4" s="264"/>
      <c r="I4" s="157" t="s">
        <v>119</v>
      </c>
      <c r="J4" s="121"/>
    </row>
    <row r="5" spans="2:12" x14ac:dyDescent="0.25">
      <c r="B5" s="318"/>
      <c r="C5" s="294" t="s">
        <v>120</v>
      </c>
      <c r="D5" s="293"/>
      <c r="E5" s="294" t="s">
        <v>120</v>
      </c>
      <c r="F5" s="293"/>
      <c r="G5" s="294" t="s">
        <v>159</v>
      </c>
      <c r="H5" s="293"/>
      <c r="I5" s="297" t="s">
        <v>160</v>
      </c>
      <c r="J5" s="293"/>
    </row>
    <row r="6" spans="2:12" ht="13.8" thickBot="1" x14ac:dyDescent="0.3">
      <c r="B6" s="314" t="s">
        <v>101</v>
      </c>
      <c r="C6" s="261" t="s">
        <v>100</v>
      </c>
      <c r="D6" s="262" t="s">
        <v>48</v>
      </c>
      <c r="E6" s="261" t="s">
        <v>100</v>
      </c>
      <c r="F6" s="263" t="s">
        <v>48</v>
      </c>
      <c r="G6" s="261" t="s">
        <v>104</v>
      </c>
      <c r="H6" s="262" t="s">
        <v>48</v>
      </c>
      <c r="I6" s="123" t="s">
        <v>58</v>
      </c>
      <c r="J6" s="258" t="s">
        <v>48</v>
      </c>
    </row>
    <row r="7" spans="2:12" x14ac:dyDescent="0.25">
      <c r="B7" s="126" t="s">
        <v>16</v>
      </c>
      <c r="C7" s="158">
        <v>4.3</v>
      </c>
      <c r="D7" s="127">
        <v>18</v>
      </c>
      <c r="E7" s="158">
        <v>6.5</v>
      </c>
      <c r="F7" s="127">
        <v>10</v>
      </c>
      <c r="G7" s="158">
        <v>42.2</v>
      </c>
      <c r="H7" s="127">
        <v>31</v>
      </c>
      <c r="I7" s="159">
        <v>33</v>
      </c>
      <c r="J7" s="129">
        <v>5</v>
      </c>
    </row>
    <row r="8" spans="2:12" x14ac:dyDescent="0.25">
      <c r="B8" s="130" t="s">
        <v>18</v>
      </c>
      <c r="C8" s="160">
        <v>3.9</v>
      </c>
      <c r="D8" s="131">
        <v>14</v>
      </c>
      <c r="E8" s="160">
        <v>6.3</v>
      </c>
      <c r="F8" s="131">
        <v>6</v>
      </c>
      <c r="G8" s="160">
        <v>38.9</v>
      </c>
      <c r="H8" s="131">
        <v>27</v>
      </c>
      <c r="I8" s="161">
        <v>36.4</v>
      </c>
      <c r="J8" s="133">
        <v>12</v>
      </c>
    </row>
    <row r="9" spans="2:12" x14ac:dyDescent="0.25">
      <c r="B9" s="130" t="s">
        <v>15</v>
      </c>
      <c r="C9" s="148">
        <v>3.6</v>
      </c>
      <c r="D9" s="134">
        <v>12</v>
      </c>
      <c r="E9" s="134">
        <v>6.8</v>
      </c>
      <c r="F9" s="134">
        <v>21</v>
      </c>
      <c r="G9" s="148">
        <v>31.3</v>
      </c>
      <c r="H9" s="134">
        <v>8</v>
      </c>
      <c r="I9" s="147">
        <v>49.7</v>
      </c>
      <c r="J9" s="136">
        <v>34</v>
      </c>
    </row>
    <row r="10" spans="2:12" x14ac:dyDescent="0.25">
      <c r="B10" s="130" t="s">
        <v>14</v>
      </c>
      <c r="C10" s="160">
        <v>4.7</v>
      </c>
      <c r="D10" s="131">
        <v>21</v>
      </c>
      <c r="E10" s="160">
        <v>6.7</v>
      </c>
      <c r="F10" s="131">
        <v>19</v>
      </c>
      <c r="G10" s="160">
        <v>37.1</v>
      </c>
      <c r="H10" s="131">
        <v>24</v>
      </c>
      <c r="I10" s="161">
        <v>40.6</v>
      </c>
      <c r="J10" s="133">
        <v>21</v>
      </c>
    </row>
    <row r="11" spans="2:12" x14ac:dyDescent="0.25">
      <c r="B11" s="130" t="s">
        <v>17</v>
      </c>
      <c r="C11" s="148">
        <v>6</v>
      </c>
      <c r="D11" s="134">
        <v>31</v>
      </c>
      <c r="E11" s="134">
        <v>6.4</v>
      </c>
      <c r="F11" s="134">
        <v>7</v>
      </c>
      <c r="G11" s="148">
        <v>43</v>
      </c>
      <c r="H11" s="134">
        <v>32</v>
      </c>
      <c r="I11" s="147">
        <v>32.6</v>
      </c>
      <c r="J11" s="136">
        <v>4</v>
      </c>
    </row>
    <row r="12" spans="2:12" x14ac:dyDescent="0.25">
      <c r="B12" s="130" t="s">
        <v>27</v>
      </c>
      <c r="C12" s="160">
        <v>5.5</v>
      </c>
      <c r="D12" s="131">
        <v>27</v>
      </c>
      <c r="E12" s="160">
        <v>6.5</v>
      </c>
      <c r="F12" s="131">
        <v>11</v>
      </c>
      <c r="G12" s="160">
        <v>39</v>
      </c>
      <c r="H12" s="131">
        <v>28</v>
      </c>
      <c r="I12" s="161">
        <v>38.1</v>
      </c>
      <c r="J12" s="133">
        <v>18</v>
      </c>
    </row>
    <row r="13" spans="2:12" x14ac:dyDescent="0.25">
      <c r="B13" s="130" t="s">
        <v>30</v>
      </c>
      <c r="C13" s="160">
        <v>4.3</v>
      </c>
      <c r="D13" s="131">
        <v>19</v>
      </c>
      <c r="E13" s="160">
        <v>7</v>
      </c>
      <c r="F13" s="131">
        <v>32</v>
      </c>
      <c r="G13" s="160">
        <v>29.2</v>
      </c>
      <c r="H13" s="131">
        <v>4</v>
      </c>
      <c r="I13" s="161">
        <v>40.6</v>
      </c>
      <c r="J13" s="133">
        <v>22</v>
      </c>
    </row>
    <row r="14" spans="2:12" x14ac:dyDescent="0.25">
      <c r="B14" s="130" t="s">
        <v>26</v>
      </c>
      <c r="C14" s="160">
        <v>6.1</v>
      </c>
      <c r="D14" s="131">
        <v>32</v>
      </c>
      <c r="E14" s="160">
        <v>6.8</v>
      </c>
      <c r="F14" s="131">
        <v>24</v>
      </c>
      <c r="G14" s="160">
        <v>35.4</v>
      </c>
      <c r="H14" s="131">
        <v>18</v>
      </c>
      <c r="I14" s="161">
        <v>37.200000000000003</v>
      </c>
      <c r="J14" s="133">
        <v>13</v>
      </c>
    </row>
    <row r="15" spans="2:12" x14ac:dyDescent="0.25">
      <c r="B15" s="130" t="s">
        <v>31</v>
      </c>
      <c r="C15" s="160">
        <v>3.5</v>
      </c>
      <c r="D15" s="131">
        <v>11</v>
      </c>
      <c r="E15" s="160">
        <v>6.7</v>
      </c>
      <c r="F15" s="131">
        <v>18</v>
      </c>
      <c r="G15" s="160">
        <v>34.200000000000003</v>
      </c>
      <c r="H15" s="131">
        <v>15</v>
      </c>
      <c r="I15" s="161">
        <v>44.8</v>
      </c>
      <c r="J15" s="133">
        <v>27</v>
      </c>
    </row>
    <row r="16" spans="2:12" x14ac:dyDescent="0.25">
      <c r="B16" s="130" t="s">
        <v>25</v>
      </c>
      <c r="C16" s="160">
        <v>4</v>
      </c>
      <c r="D16" s="131">
        <v>16</v>
      </c>
      <c r="E16" s="160">
        <v>6.5</v>
      </c>
      <c r="F16" s="131">
        <v>9</v>
      </c>
      <c r="G16" s="160">
        <v>29.8</v>
      </c>
      <c r="H16" s="131">
        <v>6</v>
      </c>
      <c r="I16" s="161">
        <v>45.1</v>
      </c>
      <c r="J16" s="133">
        <v>28</v>
      </c>
    </row>
    <row r="17" spans="2:10" x14ac:dyDescent="0.25">
      <c r="B17" s="130" t="s">
        <v>24</v>
      </c>
      <c r="C17" s="160">
        <v>3.3</v>
      </c>
      <c r="D17" s="131">
        <v>8</v>
      </c>
      <c r="E17" s="160">
        <v>6.7</v>
      </c>
      <c r="F17" s="131">
        <v>16</v>
      </c>
      <c r="G17" s="160">
        <v>33.6</v>
      </c>
      <c r="H17" s="131">
        <v>14</v>
      </c>
      <c r="I17" s="161">
        <v>45.8</v>
      </c>
      <c r="J17" s="133">
        <v>30</v>
      </c>
    </row>
    <row r="18" spans="2:10" x14ac:dyDescent="0.25">
      <c r="B18" s="130" t="s">
        <v>21</v>
      </c>
      <c r="C18" s="160">
        <v>3.3</v>
      </c>
      <c r="D18" s="131">
        <v>9</v>
      </c>
      <c r="E18" s="160">
        <v>6.9</v>
      </c>
      <c r="F18" s="131">
        <v>27</v>
      </c>
      <c r="G18" s="160">
        <v>32.799999999999997</v>
      </c>
      <c r="H18" s="131">
        <v>11</v>
      </c>
      <c r="I18" s="161">
        <v>41</v>
      </c>
      <c r="J18" s="133">
        <v>23</v>
      </c>
    </row>
    <row r="19" spans="2:10" x14ac:dyDescent="0.25">
      <c r="B19" s="130" t="s">
        <v>22</v>
      </c>
      <c r="C19" s="160">
        <v>5.6</v>
      </c>
      <c r="D19" s="131">
        <v>28</v>
      </c>
      <c r="E19" s="160">
        <v>7</v>
      </c>
      <c r="F19" s="131">
        <v>33</v>
      </c>
      <c r="G19" s="160">
        <v>35.9</v>
      </c>
      <c r="H19" s="131">
        <v>21</v>
      </c>
      <c r="I19" s="161">
        <v>40.299999999999997</v>
      </c>
      <c r="J19" s="133">
        <v>20</v>
      </c>
    </row>
    <row r="20" spans="2:10" x14ac:dyDescent="0.25">
      <c r="B20" s="130" t="s">
        <v>109</v>
      </c>
      <c r="C20" s="160">
        <v>2.6</v>
      </c>
      <c r="D20" s="131">
        <v>4</v>
      </c>
      <c r="E20" s="160">
        <v>6.6</v>
      </c>
      <c r="F20" s="131">
        <v>12</v>
      </c>
      <c r="G20" s="160">
        <v>28.1</v>
      </c>
      <c r="H20" s="131">
        <v>3</v>
      </c>
      <c r="I20" s="161">
        <v>41.2</v>
      </c>
      <c r="J20" s="133">
        <v>24</v>
      </c>
    </row>
    <row r="21" spans="2:10" x14ac:dyDescent="0.25">
      <c r="B21" s="130" t="s">
        <v>23</v>
      </c>
      <c r="C21" s="160">
        <v>4.7</v>
      </c>
      <c r="D21" s="131">
        <v>22</v>
      </c>
      <c r="E21" s="160">
        <v>6.6</v>
      </c>
      <c r="F21" s="131">
        <v>13</v>
      </c>
      <c r="G21" s="160">
        <v>38.200000000000003</v>
      </c>
      <c r="H21" s="131">
        <v>26</v>
      </c>
      <c r="I21" s="161">
        <v>49.2</v>
      </c>
      <c r="J21" s="133">
        <v>32</v>
      </c>
    </row>
    <row r="22" spans="2:10" x14ac:dyDescent="0.25">
      <c r="B22" s="130" t="s">
        <v>5</v>
      </c>
      <c r="C22" s="160">
        <v>5.9</v>
      </c>
      <c r="D22" s="131">
        <v>30</v>
      </c>
      <c r="E22" s="160">
        <v>6.8</v>
      </c>
      <c r="F22" s="131">
        <v>23</v>
      </c>
      <c r="G22" s="160">
        <v>35.200000000000003</v>
      </c>
      <c r="H22" s="131">
        <v>16</v>
      </c>
      <c r="I22" s="161">
        <v>33.299999999999997</v>
      </c>
      <c r="J22" s="133">
        <v>7</v>
      </c>
    </row>
    <row r="23" spans="2:10" x14ac:dyDescent="0.25">
      <c r="B23" s="130" t="s">
        <v>4</v>
      </c>
      <c r="C23" s="160">
        <v>6.1</v>
      </c>
      <c r="D23" s="131">
        <v>33</v>
      </c>
      <c r="E23" s="160">
        <v>6.8</v>
      </c>
      <c r="F23" s="131">
        <v>25</v>
      </c>
      <c r="G23" s="160">
        <v>45.7</v>
      </c>
      <c r="H23" s="131">
        <v>34</v>
      </c>
      <c r="I23" s="161">
        <v>33</v>
      </c>
      <c r="J23" s="133">
        <v>6</v>
      </c>
    </row>
    <row r="24" spans="2:10" x14ac:dyDescent="0.25">
      <c r="B24" s="130" t="s">
        <v>6</v>
      </c>
      <c r="C24" s="160">
        <v>5.3</v>
      </c>
      <c r="D24" s="131">
        <v>25</v>
      </c>
      <c r="E24" s="160">
        <v>6.7</v>
      </c>
      <c r="F24" s="131">
        <v>20</v>
      </c>
      <c r="G24" s="160">
        <v>35.4</v>
      </c>
      <c r="H24" s="131">
        <v>17</v>
      </c>
      <c r="I24" s="161">
        <v>45.1</v>
      </c>
      <c r="J24" s="133">
        <v>29</v>
      </c>
    </row>
    <row r="25" spans="2:10" x14ac:dyDescent="0.25">
      <c r="B25" s="130" t="s">
        <v>3</v>
      </c>
      <c r="C25" s="160">
        <v>4.0999999999999996</v>
      </c>
      <c r="D25" s="131">
        <v>17</v>
      </c>
      <c r="E25" s="160">
        <v>7</v>
      </c>
      <c r="F25" s="131">
        <v>31</v>
      </c>
      <c r="G25" s="160">
        <v>29.5</v>
      </c>
      <c r="H25" s="131">
        <v>5</v>
      </c>
      <c r="I25" s="161">
        <v>35.4</v>
      </c>
      <c r="J25" s="133">
        <v>8</v>
      </c>
    </row>
    <row r="26" spans="2:10" x14ac:dyDescent="0.25">
      <c r="B26" s="130" t="s">
        <v>2</v>
      </c>
      <c r="C26" s="160">
        <v>2.1</v>
      </c>
      <c r="D26" s="131">
        <v>1</v>
      </c>
      <c r="E26" s="160">
        <v>6.1</v>
      </c>
      <c r="F26" s="131">
        <v>2</v>
      </c>
      <c r="G26" s="160">
        <v>33.299999999999997</v>
      </c>
      <c r="H26" s="131">
        <v>13</v>
      </c>
      <c r="I26" s="161">
        <v>35.799999999999997</v>
      </c>
      <c r="J26" s="133">
        <v>10</v>
      </c>
    </row>
    <row r="27" spans="2:10" x14ac:dyDescent="0.25">
      <c r="B27" s="130" t="s">
        <v>20</v>
      </c>
      <c r="C27" s="160">
        <v>3.9</v>
      </c>
      <c r="D27" s="131">
        <v>15</v>
      </c>
      <c r="E27" s="160">
        <v>6.1</v>
      </c>
      <c r="F27" s="131">
        <v>3</v>
      </c>
      <c r="G27" s="160">
        <v>30.4</v>
      </c>
      <c r="H27" s="131">
        <v>7</v>
      </c>
      <c r="I27" s="161">
        <v>39.299999999999997</v>
      </c>
      <c r="J27" s="133">
        <v>19</v>
      </c>
    </row>
    <row r="28" spans="2:10" x14ac:dyDescent="0.25">
      <c r="B28" s="130" t="s">
        <v>19</v>
      </c>
      <c r="C28" s="160">
        <v>4.7</v>
      </c>
      <c r="D28" s="131">
        <v>23</v>
      </c>
      <c r="E28" s="160">
        <v>6.1</v>
      </c>
      <c r="F28" s="131">
        <v>4</v>
      </c>
      <c r="G28" s="160">
        <v>32</v>
      </c>
      <c r="H28" s="131">
        <v>9</v>
      </c>
      <c r="I28" s="161">
        <v>45.9</v>
      </c>
      <c r="J28" s="133">
        <v>31</v>
      </c>
    </row>
    <row r="29" spans="2:10" x14ac:dyDescent="0.25">
      <c r="B29" s="130" t="s">
        <v>1</v>
      </c>
      <c r="C29" s="160">
        <v>5.3</v>
      </c>
      <c r="D29" s="131">
        <v>26</v>
      </c>
      <c r="E29" s="160">
        <v>6.9</v>
      </c>
      <c r="F29" s="131">
        <v>28</v>
      </c>
      <c r="G29" s="160">
        <v>35.799999999999997</v>
      </c>
      <c r="H29" s="131">
        <v>20</v>
      </c>
      <c r="I29" s="161">
        <v>35.799999999999997</v>
      </c>
      <c r="J29" s="133">
        <v>11</v>
      </c>
    </row>
    <row r="30" spans="2:10" x14ac:dyDescent="0.25">
      <c r="B30" s="130" t="s">
        <v>28</v>
      </c>
      <c r="C30" s="160">
        <v>2.7</v>
      </c>
      <c r="D30" s="131">
        <v>5</v>
      </c>
      <c r="E30" s="160">
        <v>7</v>
      </c>
      <c r="F30" s="131">
        <v>30</v>
      </c>
      <c r="G30" s="160">
        <v>32.9</v>
      </c>
      <c r="H30" s="131">
        <v>12</v>
      </c>
      <c r="I30" s="161">
        <v>42.8</v>
      </c>
      <c r="J30" s="133">
        <v>26</v>
      </c>
    </row>
    <row r="31" spans="2:10" x14ac:dyDescent="0.25">
      <c r="B31" s="130" t="s">
        <v>29</v>
      </c>
      <c r="C31" s="160">
        <v>2.2999999999999998</v>
      </c>
      <c r="D31" s="131">
        <v>3</v>
      </c>
      <c r="E31" s="160">
        <v>6.7</v>
      </c>
      <c r="F31" s="131">
        <v>15</v>
      </c>
      <c r="G31" s="160">
        <v>24.2</v>
      </c>
      <c r="H31" s="131">
        <v>1</v>
      </c>
      <c r="I31" s="161">
        <v>38</v>
      </c>
      <c r="J31" s="133">
        <v>17</v>
      </c>
    </row>
    <row r="32" spans="2:10" x14ac:dyDescent="0.25">
      <c r="B32" s="130" t="s">
        <v>0</v>
      </c>
      <c r="C32" s="160">
        <v>5.6</v>
      </c>
      <c r="D32" s="131">
        <v>29</v>
      </c>
      <c r="E32" s="160">
        <v>6.9</v>
      </c>
      <c r="F32" s="131">
        <v>29</v>
      </c>
      <c r="G32" s="160">
        <v>44.2</v>
      </c>
      <c r="H32" s="131">
        <v>33</v>
      </c>
      <c r="I32" s="161">
        <v>31.3</v>
      </c>
      <c r="J32" s="133">
        <v>2</v>
      </c>
    </row>
    <row r="33" spans="2:12" x14ac:dyDescent="0.25">
      <c r="B33" s="130" t="s">
        <v>10</v>
      </c>
      <c r="C33" s="160">
        <v>2.9</v>
      </c>
      <c r="D33" s="131">
        <v>7</v>
      </c>
      <c r="E33" s="160">
        <v>5.4</v>
      </c>
      <c r="F33" s="131">
        <v>1</v>
      </c>
      <c r="G33" s="160">
        <v>26</v>
      </c>
      <c r="H33" s="131">
        <v>2</v>
      </c>
      <c r="I33" s="161">
        <v>49.3</v>
      </c>
      <c r="J33" s="133">
        <v>33</v>
      </c>
    </row>
    <row r="34" spans="2:12" x14ac:dyDescent="0.25">
      <c r="B34" s="130" t="s">
        <v>11</v>
      </c>
      <c r="C34" s="160">
        <v>2.1</v>
      </c>
      <c r="D34" s="131">
        <v>2</v>
      </c>
      <c r="E34" s="160">
        <v>6.3</v>
      </c>
      <c r="F34" s="131">
        <v>5</v>
      </c>
      <c r="G34" s="160">
        <v>38</v>
      </c>
      <c r="H34" s="131">
        <v>25</v>
      </c>
      <c r="I34" s="161">
        <v>35.4</v>
      </c>
      <c r="J34" s="133">
        <v>9</v>
      </c>
    </row>
    <row r="35" spans="2:12" x14ac:dyDescent="0.25">
      <c r="B35" s="130" t="s">
        <v>12</v>
      </c>
      <c r="C35" s="160">
        <v>2.8</v>
      </c>
      <c r="D35" s="131">
        <v>6</v>
      </c>
      <c r="E35" s="160">
        <v>6.9</v>
      </c>
      <c r="F35" s="131">
        <v>26</v>
      </c>
      <c r="G35" s="160">
        <v>32.4</v>
      </c>
      <c r="H35" s="131">
        <v>10</v>
      </c>
      <c r="I35" s="161">
        <v>37.6</v>
      </c>
      <c r="J35" s="133">
        <v>14</v>
      </c>
    </row>
    <row r="36" spans="2:12" x14ac:dyDescent="0.25">
      <c r="B36" s="130" t="s">
        <v>13</v>
      </c>
      <c r="C36" s="160">
        <v>4.7</v>
      </c>
      <c r="D36" s="131">
        <v>24</v>
      </c>
      <c r="E36" s="160">
        <v>6.6</v>
      </c>
      <c r="F36" s="131">
        <v>14</v>
      </c>
      <c r="G36" s="160">
        <v>37.1</v>
      </c>
      <c r="H36" s="131">
        <v>23</v>
      </c>
      <c r="I36" s="161">
        <v>37.799999999999997</v>
      </c>
      <c r="J36" s="133">
        <v>16</v>
      </c>
    </row>
    <row r="37" spans="2:12" x14ac:dyDescent="0.25">
      <c r="B37" s="130" t="s">
        <v>7</v>
      </c>
      <c r="C37" s="160">
        <v>3.6</v>
      </c>
      <c r="D37" s="131">
        <v>13</v>
      </c>
      <c r="E37" s="160">
        <v>6.5</v>
      </c>
      <c r="F37" s="131">
        <v>8</v>
      </c>
      <c r="G37" s="160">
        <v>39.200000000000003</v>
      </c>
      <c r="H37" s="131">
        <v>29</v>
      </c>
      <c r="I37" s="161">
        <v>28</v>
      </c>
      <c r="J37" s="133">
        <v>1</v>
      </c>
    </row>
    <row r="38" spans="2:12" x14ac:dyDescent="0.25">
      <c r="B38" s="130" t="s">
        <v>8</v>
      </c>
      <c r="C38" s="160">
        <v>3.3</v>
      </c>
      <c r="D38" s="131">
        <v>10</v>
      </c>
      <c r="E38" s="160">
        <v>6.7</v>
      </c>
      <c r="F38" s="131">
        <v>17</v>
      </c>
      <c r="G38" s="160">
        <v>35.700000000000003</v>
      </c>
      <c r="H38" s="131">
        <v>19</v>
      </c>
      <c r="I38" s="161">
        <v>41.5</v>
      </c>
      <c r="J38" s="133">
        <v>25</v>
      </c>
    </row>
    <row r="39" spans="2:12" x14ac:dyDescent="0.25">
      <c r="B39" s="130" t="s">
        <v>9</v>
      </c>
      <c r="C39" s="160">
        <v>4.3</v>
      </c>
      <c r="D39" s="131">
        <v>20</v>
      </c>
      <c r="E39" s="160">
        <v>6.8</v>
      </c>
      <c r="F39" s="131">
        <v>22</v>
      </c>
      <c r="G39" s="160">
        <v>39.9</v>
      </c>
      <c r="H39" s="131">
        <v>30</v>
      </c>
      <c r="I39" s="161">
        <v>37.6</v>
      </c>
      <c r="J39" s="133">
        <v>15</v>
      </c>
    </row>
    <row r="40" spans="2:12" x14ac:dyDescent="0.25">
      <c r="B40" s="130" t="s">
        <v>32</v>
      </c>
      <c r="C40" s="160">
        <v>6.1</v>
      </c>
      <c r="D40" s="131">
        <v>34</v>
      </c>
      <c r="E40" s="160">
        <v>7</v>
      </c>
      <c r="F40" s="131">
        <v>34</v>
      </c>
      <c r="G40" s="160">
        <v>36.200000000000003</v>
      </c>
      <c r="H40" s="131">
        <v>22</v>
      </c>
      <c r="I40" s="161">
        <v>32.299999999999997</v>
      </c>
      <c r="J40" s="133">
        <v>3</v>
      </c>
      <c r="L40" s="122"/>
    </row>
    <row r="41" spans="2:12" x14ac:dyDescent="0.25">
      <c r="B41" s="130" t="s">
        <v>161</v>
      </c>
      <c r="C41" s="162" t="s">
        <v>121</v>
      </c>
      <c r="D41" s="163"/>
      <c r="E41" s="163" t="s">
        <v>121</v>
      </c>
      <c r="F41" s="163"/>
      <c r="G41" s="162" t="s">
        <v>121</v>
      </c>
      <c r="H41" s="134"/>
      <c r="I41" s="161">
        <v>92</v>
      </c>
      <c r="J41" s="133">
        <v>36</v>
      </c>
      <c r="L41" s="254"/>
    </row>
    <row r="42" spans="2:12" ht="13.8" thickBot="1" x14ac:dyDescent="0.3">
      <c r="B42" s="130" t="s">
        <v>161</v>
      </c>
      <c r="C42" s="164" t="s">
        <v>121</v>
      </c>
      <c r="D42" s="165"/>
      <c r="E42" s="165" t="s">
        <v>121</v>
      </c>
      <c r="F42" s="165" t="s">
        <v>122</v>
      </c>
      <c r="G42" s="164" t="s">
        <v>121</v>
      </c>
      <c r="H42" s="141"/>
      <c r="I42" s="166">
        <v>91.6</v>
      </c>
      <c r="J42" s="167">
        <v>35</v>
      </c>
      <c r="L42" s="254"/>
    </row>
    <row r="43" spans="2:12" x14ac:dyDescent="0.25">
      <c r="B43" s="168"/>
      <c r="C43" s="169"/>
      <c r="D43" s="169"/>
      <c r="E43" s="169"/>
      <c r="F43" s="169"/>
      <c r="G43" s="169"/>
      <c r="H43" s="169"/>
      <c r="I43" s="170"/>
      <c r="J43" s="171"/>
      <c r="L43" s="122"/>
    </row>
    <row r="44" spans="2:12" x14ac:dyDescent="0.25">
      <c r="B44" s="172" t="s">
        <v>110</v>
      </c>
      <c r="C44" s="148">
        <v>4.2</v>
      </c>
      <c r="D44" s="134"/>
      <c r="E44" s="148">
        <v>6.6</v>
      </c>
      <c r="F44" s="134"/>
      <c r="G44" s="148">
        <v>35</v>
      </c>
      <c r="H44" s="134"/>
      <c r="I44" s="147">
        <v>42.1</v>
      </c>
      <c r="J44" s="173"/>
    </row>
    <row r="45" spans="2:12" x14ac:dyDescent="0.25">
      <c r="B45" s="172" t="s">
        <v>168</v>
      </c>
      <c r="C45" s="148">
        <v>1.1000000000000001</v>
      </c>
      <c r="D45" s="134"/>
      <c r="E45" s="148">
        <v>0.6</v>
      </c>
      <c r="F45" s="134"/>
      <c r="G45" s="148">
        <v>4.4000000000000004</v>
      </c>
      <c r="H45" s="134"/>
      <c r="I45" s="147">
        <v>10.4</v>
      </c>
      <c r="J45" s="173"/>
    </row>
    <row r="46" spans="2:12" x14ac:dyDescent="0.25">
      <c r="B46" s="172" t="s">
        <v>111</v>
      </c>
      <c r="C46" s="148">
        <v>25.9</v>
      </c>
      <c r="D46" s="134"/>
      <c r="E46" s="148">
        <v>9.1</v>
      </c>
      <c r="F46" s="134"/>
      <c r="G46" s="148">
        <v>10.8</v>
      </c>
      <c r="H46" s="134"/>
      <c r="I46" s="148">
        <v>30.1</v>
      </c>
      <c r="J46" s="173"/>
    </row>
    <row r="47" spans="2:12" ht="13.8" thickBot="1" x14ac:dyDescent="0.3">
      <c r="B47" s="174" t="s">
        <v>112</v>
      </c>
      <c r="C47" s="149">
        <v>62.9</v>
      </c>
      <c r="D47" s="150"/>
      <c r="E47" s="149">
        <v>31.1</v>
      </c>
      <c r="F47" s="150"/>
      <c r="G47" s="149">
        <v>73.7</v>
      </c>
      <c r="H47" s="150"/>
      <c r="I47" s="149">
        <v>57.2</v>
      </c>
      <c r="J47" s="175"/>
      <c r="L47" s="122"/>
    </row>
    <row r="48" spans="2:12" x14ac:dyDescent="0.25">
      <c r="B48" s="123"/>
      <c r="C48" s="253"/>
      <c r="D48" s="125"/>
      <c r="E48" s="253"/>
      <c r="F48" s="125"/>
      <c r="G48" s="253"/>
      <c r="H48" s="125"/>
      <c r="I48" s="253"/>
      <c r="J48" s="123"/>
      <c r="L48" s="122"/>
    </row>
    <row r="49" spans="2:12" x14ac:dyDescent="0.25">
      <c r="B49" s="397" t="s">
        <v>162</v>
      </c>
      <c r="C49" s="355"/>
      <c r="D49" s="355"/>
      <c r="E49" s="355"/>
      <c r="F49" s="355"/>
      <c r="G49" s="355"/>
      <c r="H49" s="355"/>
      <c r="I49" s="355"/>
      <c r="J49" s="355"/>
      <c r="L49" s="152"/>
    </row>
    <row r="50" spans="2:12" x14ac:dyDescent="0.25">
      <c r="B50" s="355"/>
      <c r="C50" s="355"/>
      <c r="D50" s="355"/>
      <c r="E50" s="355"/>
      <c r="F50" s="355"/>
      <c r="G50" s="355"/>
      <c r="H50" s="355"/>
      <c r="I50" s="355"/>
      <c r="J50" s="355"/>
      <c r="L50" s="243"/>
    </row>
    <row r="51" spans="2:12" x14ac:dyDescent="0.25">
      <c r="B51" s="355"/>
      <c r="C51" s="355"/>
      <c r="D51" s="355"/>
      <c r="E51" s="355"/>
      <c r="F51" s="355"/>
      <c r="G51" s="355"/>
      <c r="H51" s="355"/>
      <c r="I51" s="355"/>
      <c r="J51" s="355"/>
      <c r="L51" s="265"/>
    </row>
    <row r="52" spans="2:12" x14ac:dyDescent="0.25">
      <c r="B52" s="355"/>
      <c r="C52" s="355"/>
      <c r="D52" s="355"/>
      <c r="E52" s="355"/>
      <c r="F52" s="355"/>
      <c r="G52" s="355"/>
      <c r="H52" s="355"/>
      <c r="I52" s="355"/>
      <c r="J52" s="355"/>
      <c r="L52" s="265"/>
    </row>
    <row r="53" spans="2:12" x14ac:dyDescent="0.25">
      <c r="B53" s="355"/>
      <c r="C53" s="355"/>
      <c r="D53" s="355"/>
      <c r="E53" s="355"/>
      <c r="F53" s="355"/>
      <c r="G53" s="355"/>
      <c r="H53" s="355"/>
      <c r="I53" s="355"/>
      <c r="J53" s="355"/>
      <c r="L53" s="265"/>
    </row>
    <row r="54" spans="2:12" ht="13.2" customHeight="1" x14ac:dyDescent="0.25">
      <c r="B54" s="397" t="s">
        <v>123</v>
      </c>
      <c r="C54" s="355"/>
      <c r="D54" s="355"/>
      <c r="E54" s="355"/>
      <c r="F54" s="355"/>
      <c r="G54" s="355"/>
      <c r="H54" s="355"/>
      <c r="I54" s="355"/>
      <c r="J54" s="355"/>
      <c r="L54" s="153"/>
    </row>
    <row r="55" spans="2:12" ht="13.2" customHeight="1" x14ac:dyDescent="0.25">
      <c r="B55" s="355"/>
      <c r="C55" s="355"/>
      <c r="D55" s="355"/>
      <c r="E55" s="355"/>
      <c r="F55" s="355"/>
      <c r="G55" s="355"/>
      <c r="H55" s="355"/>
      <c r="I55" s="355"/>
      <c r="J55" s="355"/>
      <c r="L55" s="153"/>
    </row>
    <row r="56" spans="2:12" ht="24.75" customHeight="1" x14ac:dyDescent="0.25">
      <c r="B56" s="399" t="s">
        <v>163</v>
      </c>
      <c r="C56" s="355"/>
      <c r="D56" s="355"/>
      <c r="E56" s="355"/>
      <c r="F56" s="355"/>
      <c r="G56" s="355"/>
      <c r="H56" s="355"/>
      <c r="I56" s="355"/>
      <c r="J56" s="355"/>
    </row>
    <row r="57" spans="2:12" x14ac:dyDescent="0.25">
      <c r="B57" s="375"/>
      <c r="C57" s="375"/>
      <c r="D57" s="375"/>
      <c r="E57" s="375"/>
      <c r="F57" s="375"/>
      <c r="G57" s="375"/>
      <c r="H57" s="375"/>
      <c r="I57" s="375"/>
      <c r="J57" s="375"/>
    </row>
    <row r="58" spans="2:12" x14ac:dyDescent="0.25">
      <c r="B58" s="400" t="s">
        <v>164</v>
      </c>
      <c r="C58" s="355"/>
      <c r="D58" s="355"/>
      <c r="E58" s="355"/>
      <c r="F58" s="355"/>
      <c r="G58" s="355"/>
      <c r="H58" s="355"/>
      <c r="I58" s="355"/>
      <c r="J58" s="355"/>
    </row>
    <row r="59" spans="2:12" x14ac:dyDescent="0.25">
      <c r="B59" s="355"/>
      <c r="C59" s="355"/>
      <c r="D59" s="355"/>
      <c r="E59" s="355"/>
      <c r="F59" s="355"/>
      <c r="G59" s="355"/>
      <c r="H59" s="355"/>
      <c r="I59" s="355"/>
      <c r="J59" s="355"/>
    </row>
    <row r="60" spans="2:12" x14ac:dyDescent="0.25">
      <c r="B60" s="355"/>
      <c r="C60" s="355"/>
      <c r="D60" s="355"/>
      <c r="E60" s="355"/>
      <c r="F60" s="355"/>
      <c r="G60" s="355"/>
      <c r="H60" s="355"/>
      <c r="I60" s="355"/>
      <c r="J60" s="355"/>
    </row>
    <row r="61" spans="2:12" x14ac:dyDescent="0.25">
      <c r="B61" s="398" t="s">
        <v>165</v>
      </c>
      <c r="C61" s="355"/>
      <c r="D61" s="355"/>
      <c r="E61" s="355"/>
      <c r="F61" s="355"/>
      <c r="G61" s="355"/>
      <c r="H61" s="355"/>
      <c r="I61" s="355"/>
      <c r="J61" s="355"/>
    </row>
    <row r="62" spans="2:12" x14ac:dyDescent="0.25">
      <c r="B62" s="355"/>
      <c r="C62" s="355"/>
      <c r="D62" s="355"/>
      <c r="E62" s="355"/>
      <c r="F62" s="355"/>
      <c r="G62" s="355"/>
      <c r="H62" s="355"/>
      <c r="I62" s="355"/>
      <c r="J62" s="355"/>
    </row>
    <row r="63" spans="2:12" ht="14.4" x14ac:dyDescent="0.3">
      <c r="B63" s="311"/>
      <c r="C63" s="311"/>
      <c r="D63" s="311"/>
      <c r="E63" s="311"/>
      <c r="F63" s="311"/>
      <c r="G63" s="311"/>
      <c r="H63" s="311"/>
      <c r="I63" s="311"/>
      <c r="J63" s="311"/>
    </row>
  </sheetData>
  <mergeCells count="6">
    <mergeCell ref="B61:J62"/>
    <mergeCell ref="B1:J3"/>
    <mergeCell ref="B49:J53"/>
    <mergeCell ref="B54:J55"/>
    <mergeCell ref="B56:J57"/>
    <mergeCell ref="B58:J60"/>
  </mergeCells>
  <pageMargins left="0.75" right="0.5" top="0.5" bottom="0.5" header="0" footer="0"/>
  <pageSetup scale="8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5"/>
  <sheetViews>
    <sheetView workbookViewId="0">
      <pane ySplit="5" topLeftCell="A39" activePane="bottomLeft" state="frozen"/>
      <selection pane="bottomLeft" activeCell="E53" sqref="E53"/>
    </sheetView>
  </sheetViews>
  <sheetFormatPr defaultColWidth="9.109375" defaultRowHeight="12.6" x14ac:dyDescent="0.25"/>
  <cols>
    <col min="1" max="1" width="2.6640625" style="39" customWidth="1"/>
    <col min="2" max="2" width="13" style="3" customWidth="1"/>
    <col min="3" max="3" width="5.6640625" style="3" customWidth="1"/>
    <col min="4" max="4" width="3.6640625" style="3" customWidth="1"/>
    <col min="5" max="5" width="5.6640625" style="3" customWidth="1"/>
    <col min="6" max="6" width="3.6640625" style="3" customWidth="1"/>
    <col min="7" max="7" width="5.6640625" style="3" customWidth="1"/>
    <col min="8" max="8" width="3.6640625" style="3" customWidth="1"/>
    <col min="9" max="9" width="5.6640625" style="3" customWidth="1"/>
    <col min="10" max="10" width="3.6640625" style="3" customWidth="1"/>
    <col min="11" max="11" width="5.6640625" style="3" customWidth="1"/>
    <col min="12" max="12" width="3.6640625" style="3" customWidth="1"/>
    <col min="13" max="13" width="5.6640625" style="3" customWidth="1"/>
    <col min="14" max="14" width="3.6640625" style="3" customWidth="1"/>
    <col min="15" max="15" width="5.6640625" style="3" customWidth="1"/>
    <col min="16" max="16" width="3.6640625" style="3" customWidth="1"/>
    <col min="17" max="17" width="5.6640625" style="3" customWidth="1"/>
    <col min="18" max="18" width="3.6640625" style="3" customWidth="1"/>
    <col min="19" max="19" width="5.6640625" style="3" customWidth="1"/>
    <col min="20" max="20" width="3.6640625" style="3" customWidth="1"/>
    <col min="21" max="21" width="5.6640625" style="3" customWidth="1"/>
    <col min="22" max="22" width="3.6640625" style="3" customWidth="1"/>
    <col min="23" max="23" width="5.6640625" style="3" customWidth="1"/>
    <col min="24" max="24" width="3.6640625" style="3" customWidth="1"/>
    <col min="25" max="25" width="5.6640625" style="3" customWidth="1"/>
    <col min="26" max="26" width="3.6640625" style="3" customWidth="1"/>
    <col min="27" max="29" width="9.109375" style="38" customWidth="1"/>
    <col min="30" max="16384" width="9.109375" style="4"/>
  </cols>
  <sheetData>
    <row r="1" spans="2:29" ht="13.2" thickBot="1" x14ac:dyDescent="0.3">
      <c r="B1" s="1" t="s">
        <v>83</v>
      </c>
      <c r="C1" s="2"/>
      <c r="D1" s="2"/>
      <c r="E1" s="2"/>
      <c r="F1" s="2"/>
      <c r="G1" s="2"/>
      <c r="H1" s="2"/>
      <c r="I1" s="2"/>
      <c r="J1" s="2"/>
      <c r="K1" s="2"/>
      <c r="L1" s="2"/>
      <c r="M1" s="2"/>
      <c r="N1" s="2"/>
      <c r="O1" s="2"/>
      <c r="P1" s="2"/>
      <c r="Q1" s="2"/>
      <c r="R1" s="2"/>
      <c r="S1" s="2"/>
      <c r="T1" s="2"/>
      <c r="U1" s="2"/>
      <c r="V1" s="2"/>
      <c r="W1" s="2"/>
      <c r="X1" s="2"/>
      <c r="Y1" s="2"/>
      <c r="Z1" s="2"/>
      <c r="AA1" s="3"/>
      <c r="AB1" s="3"/>
      <c r="AC1" s="3"/>
    </row>
    <row r="2" spans="2:29" ht="14.25" customHeight="1" x14ac:dyDescent="0.25">
      <c r="B2" s="357" t="s">
        <v>101</v>
      </c>
      <c r="C2" s="360" t="s">
        <v>84</v>
      </c>
      <c r="D2" s="361"/>
      <c r="E2" s="360" t="s">
        <v>38</v>
      </c>
      <c r="F2" s="369"/>
      <c r="G2" s="360" t="s">
        <v>39</v>
      </c>
      <c r="H2" s="361"/>
      <c r="I2" s="360" t="s">
        <v>40</v>
      </c>
      <c r="J2" s="361"/>
      <c r="K2" s="360" t="s">
        <v>41</v>
      </c>
      <c r="L2" s="361"/>
      <c r="M2" s="360" t="s">
        <v>42</v>
      </c>
      <c r="N2" s="361"/>
      <c r="O2" s="360" t="s">
        <v>43</v>
      </c>
      <c r="P2" s="361"/>
      <c r="Q2" s="360" t="s">
        <v>44</v>
      </c>
      <c r="R2" s="361"/>
      <c r="S2" s="360" t="s">
        <v>86</v>
      </c>
      <c r="T2" s="361"/>
      <c r="U2" s="360" t="s">
        <v>87</v>
      </c>
      <c r="V2" s="361"/>
      <c r="W2" s="360" t="s">
        <v>45</v>
      </c>
      <c r="X2" s="361"/>
      <c r="Y2" s="360" t="s">
        <v>46</v>
      </c>
      <c r="Z2" s="361"/>
      <c r="AA2" s="3"/>
      <c r="AB2" s="3"/>
      <c r="AC2" s="3"/>
    </row>
    <row r="3" spans="2:29" ht="14.25" customHeight="1" x14ac:dyDescent="0.25">
      <c r="B3" s="362"/>
      <c r="C3" s="362"/>
      <c r="D3" s="363"/>
      <c r="E3" s="362"/>
      <c r="F3" s="370"/>
      <c r="G3" s="362"/>
      <c r="H3" s="363"/>
      <c r="I3" s="362"/>
      <c r="J3" s="363"/>
      <c r="K3" s="362"/>
      <c r="L3" s="363"/>
      <c r="M3" s="362"/>
      <c r="N3" s="363"/>
      <c r="O3" s="362"/>
      <c r="P3" s="363"/>
      <c r="Q3" s="362"/>
      <c r="R3" s="363"/>
      <c r="S3" s="362"/>
      <c r="T3" s="363"/>
      <c r="U3" s="362"/>
      <c r="V3" s="363"/>
      <c r="W3" s="362"/>
      <c r="X3" s="363"/>
      <c r="Y3" s="362"/>
      <c r="Z3" s="363"/>
      <c r="AA3" s="3"/>
      <c r="AB3" s="3"/>
      <c r="AC3" s="3"/>
    </row>
    <row r="4" spans="2:29" ht="14.25" customHeight="1" thickBot="1" x14ac:dyDescent="0.3">
      <c r="B4" s="362"/>
      <c r="C4" s="367"/>
      <c r="D4" s="368"/>
      <c r="E4" s="371"/>
      <c r="F4" s="372"/>
      <c r="G4" s="364"/>
      <c r="H4" s="365"/>
      <c r="I4" s="364"/>
      <c r="J4" s="365"/>
      <c r="K4" s="364"/>
      <c r="L4" s="365"/>
      <c r="M4" s="364"/>
      <c r="N4" s="365"/>
      <c r="O4" s="364"/>
      <c r="P4" s="365"/>
      <c r="Q4" s="364"/>
      <c r="R4" s="365"/>
      <c r="S4" s="364"/>
      <c r="T4" s="365"/>
      <c r="U4" s="364"/>
      <c r="V4" s="365"/>
      <c r="W4" s="364"/>
      <c r="X4" s="365"/>
      <c r="Y4" s="364"/>
      <c r="Z4" s="365"/>
      <c r="AA4" s="3"/>
      <c r="AB4" s="3"/>
      <c r="AC4" s="3"/>
    </row>
    <row r="5" spans="2:29" ht="13.2" thickBot="1" x14ac:dyDescent="0.3">
      <c r="B5" s="366"/>
      <c r="C5" s="5" t="s">
        <v>47</v>
      </c>
      <c r="D5" s="5" t="s">
        <v>48</v>
      </c>
      <c r="E5" s="5" t="s">
        <v>47</v>
      </c>
      <c r="F5" s="5" t="s">
        <v>48</v>
      </c>
      <c r="G5" s="5" t="s">
        <v>47</v>
      </c>
      <c r="H5" s="6" t="s">
        <v>48</v>
      </c>
      <c r="I5" s="5" t="s">
        <v>47</v>
      </c>
      <c r="J5" s="5" t="s">
        <v>48</v>
      </c>
      <c r="K5" s="5" t="s">
        <v>47</v>
      </c>
      <c r="L5" s="5" t="s">
        <v>48</v>
      </c>
      <c r="M5" s="5" t="s">
        <v>47</v>
      </c>
      <c r="N5" s="5" t="s">
        <v>48</v>
      </c>
      <c r="O5" s="5" t="s">
        <v>47</v>
      </c>
      <c r="P5" s="5" t="s">
        <v>48</v>
      </c>
      <c r="Q5" s="5" t="s">
        <v>47</v>
      </c>
      <c r="R5" s="6" t="s">
        <v>48</v>
      </c>
      <c r="S5" s="5" t="s">
        <v>47</v>
      </c>
      <c r="T5" s="6" t="s">
        <v>48</v>
      </c>
      <c r="U5" s="5" t="s">
        <v>47</v>
      </c>
      <c r="V5" s="6" t="s">
        <v>48</v>
      </c>
      <c r="W5" s="5" t="s">
        <v>47</v>
      </c>
      <c r="X5" s="6" t="s">
        <v>48</v>
      </c>
      <c r="Y5" s="5" t="s">
        <v>47</v>
      </c>
      <c r="Z5" s="5" t="s">
        <v>48</v>
      </c>
      <c r="AA5" s="3"/>
      <c r="AB5" s="3"/>
      <c r="AC5" s="3"/>
    </row>
    <row r="6" spans="2:29" x14ac:dyDescent="0.25">
      <c r="B6" s="7" t="s">
        <v>4</v>
      </c>
      <c r="C6" s="8">
        <v>1551.0759850350901</v>
      </c>
      <c r="D6" s="9">
        <v>1</v>
      </c>
      <c r="E6" s="12">
        <v>1220.5526952868199</v>
      </c>
      <c r="F6" s="11">
        <v>5</v>
      </c>
      <c r="G6" s="12">
        <v>1569.66676698024</v>
      </c>
      <c r="H6" s="11">
        <v>9</v>
      </c>
      <c r="I6" s="8">
        <v>1049.27367677897</v>
      </c>
      <c r="J6" s="11">
        <v>2</v>
      </c>
      <c r="K6" s="8">
        <v>1614.5298988572199</v>
      </c>
      <c r="L6" s="11">
        <v>1</v>
      </c>
      <c r="M6" s="12">
        <v>1598.87783079573</v>
      </c>
      <c r="N6" s="11">
        <v>9</v>
      </c>
      <c r="O6" s="110">
        <v>1823.31765093629</v>
      </c>
      <c r="P6" s="11">
        <v>4</v>
      </c>
      <c r="Q6" s="8">
        <v>1616.4690828534699</v>
      </c>
      <c r="R6" s="11">
        <v>9</v>
      </c>
      <c r="S6" s="112">
        <v>1157.8629387901699</v>
      </c>
      <c r="T6" s="11">
        <v>7</v>
      </c>
      <c r="U6" s="112">
        <v>1539.6239002390701</v>
      </c>
      <c r="V6" s="11">
        <v>4</v>
      </c>
      <c r="W6" s="8">
        <v>1622.29843632184</v>
      </c>
      <c r="X6" s="11">
        <v>2</v>
      </c>
      <c r="Y6" s="8">
        <v>2249.36295754611</v>
      </c>
      <c r="Z6" s="13">
        <v>1</v>
      </c>
      <c r="AA6" s="14"/>
      <c r="AB6" s="3"/>
      <c r="AC6" s="3"/>
    </row>
    <row r="7" spans="2:29" x14ac:dyDescent="0.25">
      <c r="B7" s="7" t="s">
        <v>17</v>
      </c>
      <c r="C7" s="10">
        <v>1535.9463682056301</v>
      </c>
      <c r="D7" s="9">
        <v>2</v>
      </c>
      <c r="E7" s="15">
        <v>980.33594641345996</v>
      </c>
      <c r="F7" s="11">
        <v>25</v>
      </c>
      <c r="G7" s="10">
        <v>1718.50683562105</v>
      </c>
      <c r="H7" s="11">
        <v>2</v>
      </c>
      <c r="I7" s="10">
        <v>1101.1449820980899</v>
      </c>
      <c r="J7" s="11">
        <v>1</v>
      </c>
      <c r="K7" s="10">
        <v>1533.12140307704</v>
      </c>
      <c r="L7" s="11">
        <v>2</v>
      </c>
      <c r="M7" s="15">
        <v>1616.03287787934</v>
      </c>
      <c r="N7" s="11">
        <v>7</v>
      </c>
      <c r="O7" s="110">
        <v>1928.8100060302299</v>
      </c>
      <c r="P7" s="11">
        <v>3</v>
      </c>
      <c r="Q7" s="10">
        <v>1848.2870516471301</v>
      </c>
      <c r="R7" s="11">
        <v>1</v>
      </c>
      <c r="S7" s="110">
        <v>1158.7462420653701</v>
      </c>
      <c r="T7" s="11">
        <v>6</v>
      </c>
      <c r="U7" s="110">
        <v>1487.34412020887</v>
      </c>
      <c r="V7" s="11">
        <v>6</v>
      </c>
      <c r="W7" s="10">
        <v>1494.00959681943</v>
      </c>
      <c r="X7" s="11">
        <v>6</v>
      </c>
      <c r="Y7" s="15">
        <v>2029.07098840194</v>
      </c>
      <c r="Z7" s="16">
        <v>4</v>
      </c>
      <c r="AA7" s="14"/>
      <c r="AB7" s="3"/>
      <c r="AC7" s="3"/>
    </row>
    <row r="8" spans="2:29" x14ac:dyDescent="0.25">
      <c r="B8" s="7" t="s">
        <v>3</v>
      </c>
      <c r="C8" s="15">
        <v>1457.3573143808401</v>
      </c>
      <c r="D8" s="9">
        <v>3</v>
      </c>
      <c r="E8" s="15">
        <v>970.11517365885902</v>
      </c>
      <c r="F8" s="11">
        <v>29</v>
      </c>
      <c r="G8" s="10">
        <v>1637.1825171037799</v>
      </c>
      <c r="H8" s="11">
        <v>3</v>
      </c>
      <c r="I8" s="15">
        <v>925.27245065667796</v>
      </c>
      <c r="J8" s="11">
        <v>7</v>
      </c>
      <c r="K8" s="10">
        <v>1317.6130160180301</v>
      </c>
      <c r="L8" s="11">
        <v>6</v>
      </c>
      <c r="M8" s="15">
        <v>1396.41364295991</v>
      </c>
      <c r="N8" s="11">
        <v>20</v>
      </c>
      <c r="O8" s="110">
        <v>1728.9736419192</v>
      </c>
      <c r="P8" s="11">
        <v>10</v>
      </c>
      <c r="Q8" s="10">
        <v>1679.3560630895499</v>
      </c>
      <c r="R8" s="11">
        <v>5</v>
      </c>
      <c r="S8" s="11">
        <v>1100.87781628535</v>
      </c>
      <c r="T8" s="11">
        <v>11</v>
      </c>
      <c r="U8" s="110">
        <v>1609.04721941301</v>
      </c>
      <c r="V8" s="11">
        <v>1</v>
      </c>
      <c r="W8" s="10">
        <v>1565.3646287469601</v>
      </c>
      <c r="X8" s="11">
        <v>3</v>
      </c>
      <c r="Y8" s="10">
        <v>2100.7142883379502</v>
      </c>
      <c r="Z8" s="16">
        <v>2</v>
      </c>
      <c r="AA8" s="14"/>
      <c r="AB8" s="3"/>
      <c r="AC8" s="3"/>
    </row>
    <row r="9" spans="2:29" x14ac:dyDescent="0.25">
      <c r="B9" s="7" t="s">
        <v>18</v>
      </c>
      <c r="C9" s="15">
        <v>1450.8608073708201</v>
      </c>
      <c r="D9" s="9">
        <v>4</v>
      </c>
      <c r="E9" s="15">
        <v>990.88265110627697</v>
      </c>
      <c r="F9" s="11">
        <v>20</v>
      </c>
      <c r="G9" s="15">
        <v>1471.0193879370599</v>
      </c>
      <c r="H9" s="11">
        <v>18</v>
      </c>
      <c r="I9" s="15">
        <v>870.42592572643503</v>
      </c>
      <c r="J9" s="11">
        <v>11</v>
      </c>
      <c r="K9" s="10">
        <v>1486.6410270722699</v>
      </c>
      <c r="L9" s="11">
        <v>3</v>
      </c>
      <c r="M9" s="15">
        <v>1365.6440198898099</v>
      </c>
      <c r="N9" s="11">
        <v>25</v>
      </c>
      <c r="O9" s="110">
        <v>1985.9898960473599</v>
      </c>
      <c r="P9" s="11">
        <v>1</v>
      </c>
      <c r="Q9" s="10">
        <v>1699.0020627306301</v>
      </c>
      <c r="R9" s="11">
        <v>3</v>
      </c>
      <c r="S9" s="110">
        <v>1167.5006908257001</v>
      </c>
      <c r="T9" s="11">
        <v>5</v>
      </c>
      <c r="U9" s="110">
        <v>1477.4242177420599</v>
      </c>
      <c r="V9" s="11">
        <v>7</v>
      </c>
      <c r="W9" s="15">
        <v>1371.1626683514501</v>
      </c>
      <c r="X9" s="11">
        <v>14</v>
      </c>
      <c r="Y9" s="10">
        <v>2073.7763336499802</v>
      </c>
      <c r="Z9" s="16">
        <v>3</v>
      </c>
      <c r="AA9" s="14"/>
      <c r="AB9" s="3"/>
      <c r="AC9" s="3"/>
    </row>
    <row r="10" spans="2:29" x14ac:dyDescent="0.25">
      <c r="B10" s="7" t="s">
        <v>2</v>
      </c>
      <c r="C10" s="15">
        <v>1446.7360300949899</v>
      </c>
      <c r="D10" s="9">
        <v>5</v>
      </c>
      <c r="E10" s="15">
        <v>1141.20638119197</v>
      </c>
      <c r="F10" s="11">
        <v>10</v>
      </c>
      <c r="G10" s="10">
        <v>1745.02313294396</v>
      </c>
      <c r="H10" s="11">
        <v>1</v>
      </c>
      <c r="I10" s="15">
        <v>927.36242617778703</v>
      </c>
      <c r="J10" s="11">
        <v>6</v>
      </c>
      <c r="K10" s="15">
        <v>1157.3390836891799</v>
      </c>
      <c r="L10" s="11">
        <v>25</v>
      </c>
      <c r="M10" s="10">
        <v>1658.8634500943699</v>
      </c>
      <c r="N10" s="11">
        <v>5</v>
      </c>
      <c r="O10" s="11">
        <v>1526.90020664798</v>
      </c>
      <c r="P10" s="11">
        <v>25</v>
      </c>
      <c r="Q10" s="10">
        <v>1669.4583259128101</v>
      </c>
      <c r="R10" s="11">
        <v>7</v>
      </c>
      <c r="S10" s="110">
        <v>1268.60293459164</v>
      </c>
      <c r="T10" s="11">
        <v>1</v>
      </c>
      <c r="U10" s="110">
        <v>1560.5931843926601</v>
      </c>
      <c r="V10" s="11">
        <v>3</v>
      </c>
      <c r="W10" s="10">
        <v>1468.60095577021</v>
      </c>
      <c r="X10" s="11">
        <v>7</v>
      </c>
      <c r="Y10" s="15">
        <v>1790.1462496322599</v>
      </c>
      <c r="Z10" s="16">
        <v>18</v>
      </c>
      <c r="AA10" s="14"/>
      <c r="AB10" s="3"/>
      <c r="AC10" s="3"/>
    </row>
    <row r="11" spans="2:29" x14ac:dyDescent="0.25">
      <c r="B11" s="7" t="s">
        <v>14</v>
      </c>
      <c r="C11" s="15">
        <v>1441.5980441235799</v>
      </c>
      <c r="D11" s="9">
        <v>6</v>
      </c>
      <c r="E11" s="15">
        <v>980.69070904502405</v>
      </c>
      <c r="F11" s="11">
        <v>24</v>
      </c>
      <c r="G11" s="10">
        <v>1626.7226317055299</v>
      </c>
      <c r="H11" s="11">
        <v>5</v>
      </c>
      <c r="I11" s="15">
        <v>944.41781326854698</v>
      </c>
      <c r="J11" s="11">
        <v>4</v>
      </c>
      <c r="K11" s="10">
        <v>1419.2124300133401</v>
      </c>
      <c r="L11" s="11">
        <v>4</v>
      </c>
      <c r="M11" s="15">
        <v>1502.8081873137601</v>
      </c>
      <c r="N11" s="11">
        <v>13</v>
      </c>
      <c r="O11" s="110">
        <v>1946.1352359800501</v>
      </c>
      <c r="P11" s="11">
        <v>2</v>
      </c>
      <c r="Q11" s="10">
        <v>1669.7446218809901</v>
      </c>
      <c r="R11" s="11">
        <v>6</v>
      </c>
      <c r="S11" s="110">
        <v>1133.03349686756</v>
      </c>
      <c r="T11" s="11">
        <v>8</v>
      </c>
      <c r="U11" s="11">
        <v>1348.53487095844</v>
      </c>
      <c r="V11" s="11">
        <v>13</v>
      </c>
      <c r="W11" s="15">
        <v>1266.3419772770901</v>
      </c>
      <c r="X11" s="11">
        <v>21</v>
      </c>
      <c r="Y11" s="15">
        <v>2019.9365110490401</v>
      </c>
      <c r="Z11" s="16">
        <v>6</v>
      </c>
      <c r="AA11" s="14"/>
      <c r="AB11" s="3"/>
      <c r="AC11" s="3"/>
    </row>
    <row r="12" spans="2:29" x14ac:dyDescent="0.25">
      <c r="B12" s="7" t="s">
        <v>16</v>
      </c>
      <c r="C12" s="15">
        <v>1432.89322781345</v>
      </c>
      <c r="D12" s="9">
        <v>7</v>
      </c>
      <c r="E12" s="15">
        <v>1079.4932276219499</v>
      </c>
      <c r="F12" s="11">
        <v>11</v>
      </c>
      <c r="G12" s="10">
        <v>1608.0615882898601</v>
      </c>
      <c r="H12" s="11">
        <v>7</v>
      </c>
      <c r="I12" s="15">
        <v>939.64790737728401</v>
      </c>
      <c r="J12" s="11">
        <v>5</v>
      </c>
      <c r="K12" s="15">
        <v>1264.5640884719901</v>
      </c>
      <c r="L12" s="11">
        <v>11</v>
      </c>
      <c r="M12" s="15">
        <v>1543.0974093991099</v>
      </c>
      <c r="N12" s="11">
        <v>11</v>
      </c>
      <c r="O12" s="110">
        <v>1783.9848805250799</v>
      </c>
      <c r="P12" s="11">
        <v>7</v>
      </c>
      <c r="Q12" s="15">
        <v>1498.3279107819601</v>
      </c>
      <c r="R12" s="11">
        <v>14</v>
      </c>
      <c r="S12" s="11">
        <v>996.68777115041303</v>
      </c>
      <c r="T12" s="11">
        <v>19</v>
      </c>
      <c r="U12" s="110">
        <v>1525.40232501426</v>
      </c>
      <c r="V12" s="11">
        <v>5</v>
      </c>
      <c r="W12" s="10">
        <v>1637.7450109638201</v>
      </c>
      <c r="X12" s="11">
        <v>1</v>
      </c>
      <c r="Y12" s="15">
        <v>1884.8133863522401</v>
      </c>
      <c r="Z12" s="16">
        <v>12</v>
      </c>
      <c r="AA12" s="14"/>
      <c r="AB12" s="3"/>
      <c r="AC12" s="3"/>
    </row>
    <row r="13" spans="2:29" x14ac:dyDescent="0.25">
      <c r="B13" s="17" t="s">
        <v>15</v>
      </c>
      <c r="C13" s="18">
        <v>1417.3168973993099</v>
      </c>
      <c r="D13" s="9">
        <v>8</v>
      </c>
      <c r="E13" s="18">
        <v>1344.1978873662799</v>
      </c>
      <c r="F13" s="11">
        <v>1</v>
      </c>
      <c r="G13" s="18">
        <v>1399.7994254816799</v>
      </c>
      <c r="H13" s="11">
        <v>23</v>
      </c>
      <c r="I13" s="18">
        <v>837.21840635399201</v>
      </c>
      <c r="J13" s="11">
        <v>15</v>
      </c>
      <c r="K13" s="18">
        <v>1281.1328307962699</v>
      </c>
      <c r="L13" s="11">
        <v>9</v>
      </c>
      <c r="M13" s="109">
        <v>1664.6209439869999</v>
      </c>
      <c r="N13" s="11">
        <v>4</v>
      </c>
      <c r="O13" s="111">
        <v>1759.7895838172501</v>
      </c>
      <c r="P13" s="11">
        <v>8</v>
      </c>
      <c r="Q13" s="18">
        <v>1559.43974260185</v>
      </c>
      <c r="R13" s="11">
        <v>13</v>
      </c>
      <c r="S13" s="11">
        <v>1114.4275876617201</v>
      </c>
      <c r="T13" s="11">
        <v>9</v>
      </c>
      <c r="U13" s="11">
        <v>1399.29843511743</v>
      </c>
      <c r="V13" s="11">
        <v>10</v>
      </c>
      <c r="W13" s="109">
        <v>1421.67730190004</v>
      </c>
      <c r="X13" s="11">
        <v>13</v>
      </c>
      <c r="Y13" s="18">
        <v>1808.8837263089299</v>
      </c>
      <c r="Z13" s="16">
        <v>15</v>
      </c>
      <c r="AA13" s="3"/>
      <c r="AB13" s="3"/>
      <c r="AC13" s="3"/>
    </row>
    <row r="14" spans="2:29" x14ac:dyDescent="0.25">
      <c r="B14" s="17" t="s">
        <v>6</v>
      </c>
      <c r="C14" s="18">
        <v>1412.30616031971</v>
      </c>
      <c r="D14" s="9">
        <v>9</v>
      </c>
      <c r="E14" s="18">
        <v>1042.8836563340899</v>
      </c>
      <c r="F14" s="11">
        <v>15</v>
      </c>
      <c r="G14" s="109">
        <v>1624.9906466262901</v>
      </c>
      <c r="H14" s="11">
        <v>6</v>
      </c>
      <c r="I14" s="18">
        <v>889.248836987907</v>
      </c>
      <c r="J14" s="11">
        <v>10</v>
      </c>
      <c r="K14" s="18">
        <v>1264.4659985682199</v>
      </c>
      <c r="L14" s="11">
        <v>12</v>
      </c>
      <c r="M14" s="18">
        <v>1611.49268306869</v>
      </c>
      <c r="N14" s="11">
        <v>8</v>
      </c>
      <c r="O14" s="11">
        <v>1549.3464787333301</v>
      </c>
      <c r="P14" s="11">
        <v>23</v>
      </c>
      <c r="Q14" s="18">
        <v>1308.07266501035</v>
      </c>
      <c r="R14" s="11">
        <v>26</v>
      </c>
      <c r="S14" s="110">
        <v>1230.5082776849299</v>
      </c>
      <c r="T14" s="11">
        <v>3</v>
      </c>
      <c r="U14" s="110">
        <v>1580.92278772586</v>
      </c>
      <c r="V14" s="11">
        <v>2</v>
      </c>
      <c r="W14" s="109">
        <v>1457.6974590531599</v>
      </c>
      <c r="X14" s="11">
        <v>9</v>
      </c>
      <c r="Y14" s="18">
        <v>1975.73827372394</v>
      </c>
      <c r="Z14" s="16">
        <v>7</v>
      </c>
      <c r="AA14" s="3"/>
      <c r="AB14" s="3"/>
      <c r="AC14" s="3"/>
    </row>
    <row r="15" spans="2:29" x14ac:dyDescent="0.25">
      <c r="B15" s="17" t="s">
        <v>12</v>
      </c>
      <c r="C15" s="18">
        <v>1396.5513918679401</v>
      </c>
      <c r="D15" s="9">
        <v>10</v>
      </c>
      <c r="E15" s="18">
        <v>1230.99490134456</v>
      </c>
      <c r="F15" s="11">
        <v>4</v>
      </c>
      <c r="G15" s="18">
        <v>1524.90917907267</v>
      </c>
      <c r="H15" s="11">
        <v>11</v>
      </c>
      <c r="I15" s="18">
        <v>814.71336456157701</v>
      </c>
      <c r="J15" s="11">
        <v>18</v>
      </c>
      <c r="K15" s="18">
        <v>1185.3998076325699</v>
      </c>
      <c r="L15" s="11">
        <v>23</v>
      </c>
      <c r="M15" s="109">
        <v>1831.2215001575801</v>
      </c>
      <c r="N15" s="11">
        <v>1</v>
      </c>
      <c r="O15" s="19">
        <v>1678.4177554252799</v>
      </c>
      <c r="P15" s="11">
        <v>15</v>
      </c>
      <c r="Q15" s="18">
        <v>1476.82308192399</v>
      </c>
      <c r="R15" s="11">
        <v>16</v>
      </c>
      <c r="S15" s="11">
        <v>1069.73237306892</v>
      </c>
      <c r="T15" s="11">
        <v>13</v>
      </c>
      <c r="U15" s="11">
        <v>1312.1131284569601</v>
      </c>
      <c r="V15" s="11">
        <v>15</v>
      </c>
      <c r="W15" s="18">
        <v>1288.0359847258701</v>
      </c>
      <c r="X15" s="11">
        <v>20</v>
      </c>
      <c r="Y15" s="18">
        <v>1949.7042341774099</v>
      </c>
      <c r="Z15" s="16">
        <v>8</v>
      </c>
      <c r="AA15" s="3"/>
      <c r="AB15" s="3"/>
      <c r="AC15" s="3"/>
    </row>
    <row r="16" spans="2:29" x14ac:dyDescent="0.25">
      <c r="B16" s="17" t="s">
        <v>7</v>
      </c>
      <c r="C16" s="18">
        <v>1384.22627441737</v>
      </c>
      <c r="D16" s="9">
        <v>11</v>
      </c>
      <c r="E16" s="18">
        <v>1149.7858168852799</v>
      </c>
      <c r="F16" s="11">
        <v>8</v>
      </c>
      <c r="G16" s="18">
        <v>1563.7086930713299</v>
      </c>
      <c r="H16" s="11">
        <v>10</v>
      </c>
      <c r="I16" s="18">
        <v>848.15085973989198</v>
      </c>
      <c r="J16" s="11">
        <v>13</v>
      </c>
      <c r="K16" s="18">
        <v>1071.6738044076701</v>
      </c>
      <c r="L16" s="11">
        <v>29</v>
      </c>
      <c r="M16" s="18">
        <v>1622.2561205601801</v>
      </c>
      <c r="N16" s="11">
        <v>6</v>
      </c>
      <c r="O16" s="110">
        <v>1719.4685691812399</v>
      </c>
      <c r="P16" s="11">
        <v>12</v>
      </c>
      <c r="Q16" s="18">
        <v>1423.10376333099</v>
      </c>
      <c r="R16" s="11">
        <v>18</v>
      </c>
      <c r="S16" s="11">
        <v>1111.8056313719401</v>
      </c>
      <c r="T16" s="11">
        <v>10</v>
      </c>
      <c r="U16" s="11">
        <v>1365.3798966572299</v>
      </c>
      <c r="V16" s="11">
        <v>12</v>
      </c>
      <c r="W16" s="18">
        <v>1324.62024378707</v>
      </c>
      <c r="X16" s="11">
        <v>17</v>
      </c>
      <c r="Y16" s="18">
        <v>2026.5356195982699</v>
      </c>
      <c r="Z16" s="16">
        <v>5</v>
      </c>
      <c r="AA16" s="3"/>
      <c r="AB16" s="3"/>
      <c r="AC16" s="3"/>
    </row>
    <row r="17" spans="2:29" x14ac:dyDescent="0.25">
      <c r="B17" s="17" t="s">
        <v>32</v>
      </c>
      <c r="C17" s="18">
        <v>1375.2747963429299</v>
      </c>
      <c r="D17" s="9">
        <v>12</v>
      </c>
      <c r="E17" s="18">
        <v>987.29459006549996</v>
      </c>
      <c r="F17" s="11">
        <v>21</v>
      </c>
      <c r="G17" s="18">
        <v>1427.9021228000199</v>
      </c>
      <c r="H17" s="11">
        <v>21</v>
      </c>
      <c r="I17" s="18">
        <v>920.40208064137903</v>
      </c>
      <c r="J17" s="11">
        <v>8</v>
      </c>
      <c r="K17" s="18">
        <v>1251.59404143341</v>
      </c>
      <c r="L17" s="11">
        <v>15</v>
      </c>
      <c r="M17" s="18">
        <v>1403.37008328653</v>
      </c>
      <c r="N17" s="11">
        <v>19</v>
      </c>
      <c r="O17" s="19">
        <v>1688.47642285705</v>
      </c>
      <c r="P17" s="11">
        <v>14</v>
      </c>
      <c r="Q17" s="18">
        <v>1493.1838220760999</v>
      </c>
      <c r="R17" s="11">
        <v>15</v>
      </c>
      <c r="S17" s="110">
        <v>1237.2869092350199</v>
      </c>
      <c r="T17" s="11">
        <v>2</v>
      </c>
      <c r="U17" s="11">
        <v>1383.4149344007601</v>
      </c>
      <c r="V17" s="11">
        <v>11</v>
      </c>
      <c r="W17" s="109">
        <v>1446.44024934544</v>
      </c>
      <c r="X17" s="11">
        <v>10</v>
      </c>
      <c r="Y17" s="18">
        <v>1888.6575036311001</v>
      </c>
      <c r="Z17" s="16">
        <v>11</v>
      </c>
      <c r="AA17" s="3"/>
      <c r="AB17" s="3"/>
      <c r="AC17" s="3"/>
    </row>
    <row r="18" spans="2:29" x14ac:dyDescent="0.25">
      <c r="B18" s="17" t="s">
        <v>26</v>
      </c>
      <c r="C18" s="18">
        <v>1356.76669549232</v>
      </c>
      <c r="D18" s="9">
        <v>13</v>
      </c>
      <c r="E18" s="18">
        <v>970.61981868805196</v>
      </c>
      <c r="F18" s="11">
        <v>28</v>
      </c>
      <c r="G18" s="18">
        <v>1442.3725904210501</v>
      </c>
      <c r="H18" s="11">
        <v>20</v>
      </c>
      <c r="I18" s="18">
        <v>852.83632145467095</v>
      </c>
      <c r="J18" s="11">
        <v>12</v>
      </c>
      <c r="K18" s="109">
        <v>1406.10605807825</v>
      </c>
      <c r="L18" s="11">
        <v>5</v>
      </c>
      <c r="M18" s="18">
        <v>1451.83516076399</v>
      </c>
      <c r="N18" s="11">
        <v>14</v>
      </c>
      <c r="O18" s="11">
        <v>1658.87291909027</v>
      </c>
      <c r="P18" s="11">
        <v>16</v>
      </c>
      <c r="Q18" s="18">
        <v>1275.6360123474201</v>
      </c>
      <c r="R18" s="11">
        <v>29</v>
      </c>
      <c r="S18" s="110">
        <v>1185.68812773733</v>
      </c>
      <c r="T18" s="11">
        <v>4</v>
      </c>
      <c r="U18" s="11">
        <v>1447.05384448717</v>
      </c>
      <c r="V18" s="11">
        <v>9</v>
      </c>
      <c r="W18" s="18">
        <v>1360.89296237792</v>
      </c>
      <c r="X18" s="11">
        <v>15</v>
      </c>
      <c r="Y18" s="18">
        <v>1872.5198349693701</v>
      </c>
      <c r="Z18" s="16">
        <v>13</v>
      </c>
      <c r="AA18" s="3"/>
      <c r="AB18" s="3"/>
      <c r="AC18" s="3"/>
    </row>
    <row r="19" spans="2:29" x14ac:dyDescent="0.25">
      <c r="B19" s="17" t="s">
        <v>9</v>
      </c>
      <c r="C19" s="18">
        <v>1352.5513311297</v>
      </c>
      <c r="D19" s="9">
        <v>14</v>
      </c>
      <c r="E19" s="18">
        <v>1058.85675467018</v>
      </c>
      <c r="F19" s="11">
        <v>13</v>
      </c>
      <c r="G19" s="109">
        <v>1629.20496617922</v>
      </c>
      <c r="H19" s="11">
        <v>4</v>
      </c>
      <c r="I19" s="18">
        <v>838.65833404353896</v>
      </c>
      <c r="J19" s="11">
        <v>14</v>
      </c>
      <c r="K19" s="18">
        <v>1041.2437797896901</v>
      </c>
      <c r="L19" s="11">
        <v>30</v>
      </c>
      <c r="M19" s="109">
        <v>1761.46897719616</v>
      </c>
      <c r="N19" s="11">
        <v>2</v>
      </c>
      <c r="O19" s="19">
        <v>1653.2226054497501</v>
      </c>
      <c r="P19" s="11">
        <v>18</v>
      </c>
      <c r="Q19" s="18">
        <v>1422.7788659518001</v>
      </c>
      <c r="R19" s="11">
        <v>19</v>
      </c>
      <c r="S19" s="11">
        <v>1064.2212876768799</v>
      </c>
      <c r="T19" s="11">
        <v>14</v>
      </c>
      <c r="U19" s="11">
        <v>1188.4810257305001</v>
      </c>
      <c r="V19" s="11">
        <v>22</v>
      </c>
      <c r="W19" s="109">
        <v>1427.1017462682601</v>
      </c>
      <c r="X19" s="11">
        <v>12</v>
      </c>
      <c r="Y19" s="18">
        <v>1792.8262994706899</v>
      </c>
      <c r="Z19" s="16">
        <v>17</v>
      </c>
      <c r="AA19" s="3"/>
      <c r="AB19" s="3"/>
      <c r="AC19" s="3"/>
    </row>
    <row r="20" spans="2:29" x14ac:dyDescent="0.25">
      <c r="B20" s="17" t="s">
        <v>11</v>
      </c>
      <c r="C20" s="18">
        <v>1348.9022151482</v>
      </c>
      <c r="D20" s="9">
        <v>15</v>
      </c>
      <c r="E20" s="18">
        <v>995.16908182032898</v>
      </c>
      <c r="F20" s="11">
        <v>19</v>
      </c>
      <c r="G20" s="18">
        <v>1501.86889503252</v>
      </c>
      <c r="H20" s="11">
        <v>14</v>
      </c>
      <c r="I20" s="18">
        <v>803.28202084622706</v>
      </c>
      <c r="J20" s="11">
        <v>19</v>
      </c>
      <c r="K20" s="18">
        <v>1195.56199490419</v>
      </c>
      <c r="L20" s="11">
        <v>22</v>
      </c>
      <c r="M20" s="18">
        <v>1440.3588333705</v>
      </c>
      <c r="N20" s="11">
        <v>15</v>
      </c>
      <c r="O20" s="11">
        <v>1634.88894385199</v>
      </c>
      <c r="P20" s="11">
        <v>20</v>
      </c>
      <c r="Q20" s="109">
        <v>1725.215795759</v>
      </c>
      <c r="R20" s="11">
        <v>2</v>
      </c>
      <c r="S20" s="11">
        <v>1049.7730019472799</v>
      </c>
      <c r="T20" s="11">
        <v>15</v>
      </c>
      <c r="U20" s="11">
        <v>1245.3073408074799</v>
      </c>
      <c r="V20" s="11">
        <v>17</v>
      </c>
      <c r="W20" s="109">
        <v>1467.9312386285201</v>
      </c>
      <c r="X20" s="11">
        <v>8</v>
      </c>
      <c r="Y20" s="18">
        <v>1778.5672196621499</v>
      </c>
      <c r="Z20" s="16">
        <v>19</v>
      </c>
      <c r="AA20" s="3"/>
      <c r="AB20" s="3"/>
      <c r="AC20" s="3"/>
    </row>
    <row r="21" spans="2:29" x14ac:dyDescent="0.25">
      <c r="B21" s="17" t="s">
        <v>5</v>
      </c>
      <c r="C21" s="18">
        <v>1345.42569489981</v>
      </c>
      <c r="D21" s="9">
        <v>16</v>
      </c>
      <c r="E21" s="18">
        <v>996.26851125807798</v>
      </c>
      <c r="F21" s="11">
        <v>18</v>
      </c>
      <c r="G21" s="18">
        <v>1471.2518783578701</v>
      </c>
      <c r="H21" s="11">
        <v>17</v>
      </c>
      <c r="I21" s="18">
        <v>830.39058809747905</v>
      </c>
      <c r="J21" s="11">
        <v>16</v>
      </c>
      <c r="K21" s="18">
        <v>1206.5599564055899</v>
      </c>
      <c r="L21" s="11">
        <v>20</v>
      </c>
      <c r="M21" s="18">
        <v>1432.5812869830399</v>
      </c>
      <c r="N21" s="11">
        <v>18</v>
      </c>
      <c r="O21" s="19">
        <v>1690.81526858803</v>
      </c>
      <c r="P21" s="11">
        <v>13</v>
      </c>
      <c r="Q21" s="18">
        <v>1321.19768027391</v>
      </c>
      <c r="R21" s="11">
        <v>24</v>
      </c>
      <c r="S21" s="11">
        <v>1085.3350685873099</v>
      </c>
      <c r="T21" s="11">
        <v>12</v>
      </c>
      <c r="U21" s="11">
        <v>1462.0478406791501</v>
      </c>
      <c r="V21" s="11">
        <v>8</v>
      </c>
      <c r="W21" s="109">
        <v>1562.6985430160701</v>
      </c>
      <c r="X21" s="11">
        <v>4</v>
      </c>
      <c r="Y21" s="18">
        <v>1740.53602165136</v>
      </c>
      <c r="Z21" s="16">
        <v>21</v>
      </c>
      <c r="AA21" s="3"/>
      <c r="AB21" s="3"/>
      <c r="AC21" s="3"/>
    </row>
    <row r="22" spans="2:29" x14ac:dyDescent="0.25">
      <c r="B22" s="17" t="s">
        <v>0</v>
      </c>
      <c r="C22" s="18">
        <v>1337.51794557072</v>
      </c>
      <c r="D22" s="9">
        <v>17</v>
      </c>
      <c r="E22" s="18">
        <v>1243.35494653608</v>
      </c>
      <c r="F22" s="11">
        <v>3</v>
      </c>
      <c r="G22" s="18">
        <v>1486.85750677895</v>
      </c>
      <c r="H22" s="11">
        <v>16</v>
      </c>
      <c r="I22" s="18">
        <v>651.96234061018095</v>
      </c>
      <c r="J22" s="11">
        <v>23</v>
      </c>
      <c r="K22" s="18">
        <v>1258.23911509082</v>
      </c>
      <c r="L22" s="11">
        <v>13</v>
      </c>
      <c r="M22" s="18">
        <v>1350.4839595194001</v>
      </c>
      <c r="N22" s="11">
        <v>27</v>
      </c>
      <c r="O22" s="11">
        <v>1655.6335457093001</v>
      </c>
      <c r="P22" s="11">
        <v>17</v>
      </c>
      <c r="Q22" s="109">
        <v>1577.9380034333401</v>
      </c>
      <c r="R22" s="11">
        <v>11</v>
      </c>
      <c r="S22" s="15">
        <v>1028.5447628673401</v>
      </c>
      <c r="T22" s="11">
        <v>17</v>
      </c>
      <c r="U22" s="15">
        <v>1203.98746908111</v>
      </c>
      <c r="V22" s="11">
        <v>20</v>
      </c>
      <c r="W22" s="109">
        <v>1539.9571020667599</v>
      </c>
      <c r="X22" s="11">
        <v>5</v>
      </c>
      <c r="Y22" s="18">
        <v>1715.7386495846799</v>
      </c>
      <c r="Z22" s="16">
        <v>25</v>
      </c>
      <c r="AA22" s="3"/>
      <c r="AB22" s="3"/>
      <c r="AC22" s="3"/>
    </row>
    <row r="23" spans="2:29" x14ac:dyDescent="0.25">
      <c r="B23" s="17" t="s">
        <v>10</v>
      </c>
      <c r="C23" s="18">
        <v>1334.5052778895699</v>
      </c>
      <c r="D23" s="9">
        <v>18</v>
      </c>
      <c r="E23" s="18">
        <v>1000.53664016605</v>
      </c>
      <c r="F23" s="11">
        <v>17</v>
      </c>
      <c r="G23" s="109">
        <v>1586.5858785609801</v>
      </c>
      <c r="H23" s="11">
        <v>8</v>
      </c>
      <c r="I23" s="109">
        <v>981.63455196845302</v>
      </c>
      <c r="J23" s="11">
        <v>3</v>
      </c>
      <c r="K23" s="18">
        <v>1094.0596250260801</v>
      </c>
      <c r="L23" s="11">
        <v>28</v>
      </c>
      <c r="M23" s="18">
        <v>1389.17034418809</v>
      </c>
      <c r="N23" s="11">
        <v>21</v>
      </c>
      <c r="O23" s="19">
        <v>1475.50534700495</v>
      </c>
      <c r="P23" s="11">
        <v>27</v>
      </c>
      <c r="Q23" s="109">
        <v>1686.1843687071901</v>
      </c>
      <c r="R23" s="11">
        <v>4</v>
      </c>
      <c r="S23" s="11">
        <v>991.73953607200201</v>
      </c>
      <c r="T23" s="11">
        <v>21</v>
      </c>
      <c r="U23" s="11">
        <v>1327.4945340074601</v>
      </c>
      <c r="V23" s="11">
        <v>14</v>
      </c>
      <c r="W23" s="109">
        <v>1427.2988803754199</v>
      </c>
      <c r="X23" s="11">
        <v>11</v>
      </c>
      <c r="Y23" s="18">
        <v>1719.34835070862</v>
      </c>
      <c r="Z23" s="16">
        <v>24</v>
      </c>
      <c r="AA23" s="3"/>
      <c r="AB23" s="3"/>
      <c r="AC23" s="3"/>
    </row>
    <row r="24" spans="2:29" x14ac:dyDescent="0.25">
      <c r="B24" s="17" t="s">
        <v>21</v>
      </c>
      <c r="C24" s="18">
        <v>1324.5259826057199</v>
      </c>
      <c r="D24" s="9">
        <v>19</v>
      </c>
      <c r="E24" s="18">
        <v>1078.3221299183599</v>
      </c>
      <c r="F24" s="11">
        <v>12</v>
      </c>
      <c r="G24" s="18">
        <v>1425.30015798301</v>
      </c>
      <c r="H24" s="11">
        <v>22</v>
      </c>
      <c r="I24" s="18">
        <v>829.37476933773905</v>
      </c>
      <c r="J24" s="11">
        <v>17</v>
      </c>
      <c r="K24" s="18">
        <v>1266.2149275222901</v>
      </c>
      <c r="L24" s="11">
        <v>10</v>
      </c>
      <c r="M24" s="18">
        <v>1436.04231361435</v>
      </c>
      <c r="N24" s="11">
        <v>17</v>
      </c>
      <c r="O24" s="110">
        <v>1792.2135770259899</v>
      </c>
      <c r="P24" s="11">
        <v>6</v>
      </c>
      <c r="Q24" s="18">
        <v>1324.58067297565</v>
      </c>
      <c r="R24" s="11">
        <v>23</v>
      </c>
      <c r="S24" s="11">
        <v>918.50962299456705</v>
      </c>
      <c r="T24" s="11">
        <v>23</v>
      </c>
      <c r="U24" s="11">
        <v>1234.5002511523701</v>
      </c>
      <c r="V24" s="11">
        <v>18</v>
      </c>
      <c r="W24" s="18">
        <v>1327.69318934085</v>
      </c>
      <c r="X24" s="11">
        <v>16</v>
      </c>
      <c r="Y24" s="18">
        <v>1937.0341967976999</v>
      </c>
      <c r="Z24" s="16">
        <v>10</v>
      </c>
      <c r="AA24" s="3"/>
      <c r="AB24" s="3"/>
      <c r="AC24" s="3"/>
    </row>
    <row r="25" spans="2:29" x14ac:dyDescent="0.25">
      <c r="B25" s="17" t="s">
        <v>8</v>
      </c>
      <c r="C25" s="18">
        <v>1315.5555144457901</v>
      </c>
      <c r="D25" s="9">
        <v>20</v>
      </c>
      <c r="E25" s="18">
        <v>1261.2645712224801</v>
      </c>
      <c r="F25" s="11">
        <v>2</v>
      </c>
      <c r="G25" s="18">
        <v>1359.7948489630301</v>
      </c>
      <c r="H25" s="11">
        <v>27</v>
      </c>
      <c r="I25" s="18">
        <v>606.850977471546</v>
      </c>
      <c r="J25" s="11">
        <v>27</v>
      </c>
      <c r="K25" s="18">
        <v>1244.6705719834499</v>
      </c>
      <c r="L25" s="11">
        <v>16</v>
      </c>
      <c r="M25" s="109">
        <v>1751.75965931477</v>
      </c>
      <c r="N25" s="11">
        <v>3</v>
      </c>
      <c r="O25" s="111">
        <v>1812.6207735806599</v>
      </c>
      <c r="P25" s="11">
        <v>5</v>
      </c>
      <c r="Q25" s="18">
        <v>1569.9521339314099</v>
      </c>
      <c r="R25" s="11">
        <v>12</v>
      </c>
      <c r="S25" s="11">
        <v>1022.63775099943</v>
      </c>
      <c r="T25" s="11">
        <v>18</v>
      </c>
      <c r="U25" s="11">
        <v>1212.4492466576901</v>
      </c>
      <c r="V25" s="11">
        <v>19</v>
      </c>
      <c r="W25" s="18">
        <v>1119.6545549203299</v>
      </c>
      <c r="X25" s="11">
        <v>27</v>
      </c>
      <c r="Y25" s="18">
        <v>1509.4555698588899</v>
      </c>
      <c r="Z25" s="16">
        <v>29</v>
      </c>
      <c r="AA25" s="3"/>
      <c r="AB25" s="3"/>
      <c r="AC25" s="3"/>
    </row>
    <row r="26" spans="2:29" x14ac:dyDescent="0.25">
      <c r="B26" s="17" t="s">
        <v>27</v>
      </c>
      <c r="C26" s="18">
        <v>1303.7768457725599</v>
      </c>
      <c r="D26" s="9">
        <v>21</v>
      </c>
      <c r="E26" s="18">
        <v>1164.5110917839299</v>
      </c>
      <c r="F26" s="11">
        <v>6</v>
      </c>
      <c r="G26" s="18">
        <v>1514.77200588346</v>
      </c>
      <c r="H26" s="11">
        <v>12</v>
      </c>
      <c r="I26" s="18">
        <v>747.94381964216802</v>
      </c>
      <c r="J26" s="11">
        <v>20</v>
      </c>
      <c r="K26" s="18">
        <v>1287.2019320606901</v>
      </c>
      <c r="L26" s="11">
        <v>7</v>
      </c>
      <c r="M26" s="18">
        <v>1562.6287634544899</v>
      </c>
      <c r="N26" s="11">
        <v>10</v>
      </c>
      <c r="O26" s="110">
        <v>1732.8366765062699</v>
      </c>
      <c r="P26" s="11">
        <v>9</v>
      </c>
      <c r="Q26" s="18">
        <v>1297.81997454207</v>
      </c>
      <c r="R26" s="11">
        <v>27</v>
      </c>
      <c r="S26" s="11">
        <v>959.09134280294995</v>
      </c>
      <c r="T26" s="11">
        <v>22</v>
      </c>
      <c r="U26" s="11">
        <v>1087.1486920540201</v>
      </c>
      <c r="V26" s="11">
        <v>25</v>
      </c>
      <c r="W26" s="18">
        <v>1178.99473639966</v>
      </c>
      <c r="X26" s="11">
        <v>26</v>
      </c>
      <c r="Y26" s="18">
        <v>1808.5962683685</v>
      </c>
      <c r="Z26" s="16">
        <v>16</v>
      </c>
      <c r="AA26" s="3"/>
      <c r="AB26" s="3"/>
      <c r="AC26" s="3"/>
    </row>
    <row r="27" spans="2:29" x14ac:dyDescent="0.25">
      <c r="B27" s="17" t="s">
        <v>31</v>
      </c>
      <c r="C27" s="18">
        <v>1276.1949205570299</v>
      </c>
      <c r="D27" s="9">
        <v>22</v>
      </c>
      <c r="E27" s="18">
        <v>966.67220731183795</v>
      </c>
      <c r="F27" s="11">
        <v>31</v>
      </c>
      <c r="G27" s="18">
        <v>1503.5423285557999</v>
      </c>
      <c r="H27" s="11">
        <v>13</v>
      </c>
      <c r="I27" s="18">
        <v>548.66943146203198</v>
      </c>
      <c r="J27" s="11">
        <v>30</v>
      </c>
      <c r="K27" s="18">
        <v>1254.8799421998499</v>
      </c>
      <c r="L27" s="11">
        <v>14</v>
      </c>
      <c r="M27" s="18">
        <v>1439.4469946368899</v>
      </c>
      <c r="N27" s="11">
        <v>16</v>
      </c>
      <c r="O27" s="19">
        <v>1647.6567835011599</v>
      </c>
      <c r="P27" s="11">
        <v>19</v>
      </c>
      <c r="Q27" s="18">
        <v>1445.1750266798001</v>
      </c>
      <c r="R27" s="11">
        <v>17</v>
      </c>
      <c r="S27" s="11">
        <v>870.60269641615696</v>
      </c>
      <c r="T27" s="11">
        <v>26</v>
      </c>
      <c r="U27" s="11">
        <v>1163.8512598725299</v>
      </c>
      <c r="V27" s="11">
        <v>23</v>
      </c>
      <c r="W27" s="18">
        <v>1251.4568064709599</v>
      </c>
      <c r="X27" s="11">
        <v>23</v>
      </c>
      <c r="Y27" s="18">
        <v>1946.19064902027</v>
      </c>
      <c r="Z27" s="16">
        <v>9</v>
      </c>
      <c r="AA27" s="3"/>
      <c r="AB27" s="3"/>
      <c r="AC27" s="3"/>
    </row>
    <row r="28" spans="2:29" x14ac:dyDescent="0.25">
      <c r="B28" s="17" t="s">
        <v>13</v>
      </c>
      <c r="C28" s="18">
        <v>1274.06022375063</v>
      </c>
      <c r="D28" s="9">
        <v>23</v>
      </c>
      <c r="E28" s="18">
        <v>1158.0986724490599</v>
      </c>
      <c r="F28" s="11">
        <v>7</v>
      </c>
      <c r="G28" s="18">
        <v>1489.2236721029201</v>
      </c>
      <c r="H28" s="11">
        <v>15</v>
      </c>
      <c r="I28" s="18">
        <v>689.08228776002102</v>
      </c>
      <c r="J28" s="11">
        <v>22</v>
      </c>
      <c r="K28" s="18">
        <v>992.28236832626999</v>
      </c>
      <c r="L28" s="11">
        <v>32</v>
      </c>
      <c r="M28" s="18">
        <v>1226.6230238022099</v>
      </c>
      <c r="N28" s="11">
        <v>31</v>
      </c>
      <c r="O28" s="11">
        <v>1461.7180014916</v>
      </c>
      <c r="P28" s="11">
        <v>28</v>
      </c>
      <c r="Q28" s="109">
        <v>1616.9743560699301</v>
      </c>
      <c r="R28" s="11">
        <v>8</v>
      </c>
      <c r="S28" s="11">
        <v>994.09841197435298</v>
      </c>
      <c r="T28" s="11">
        <v>20</v>
      </c>
      <c r="U28" s="11">
        <v>1277.54662713069</v>
      </c>
      <c r="V28" s="11">
        <v>16</v>
      </c>
      <c r="W28" s="18">
        <v>1263.7651907966399</v>
      </c>
      <c r="X28" s="11">
        <v>22</v>
      </c>
      <c r="Y28" s="18">
        <v>1845.24984935319</v>
      </c>
      <c r="Z28" s="16">
        <v>14</v>
      </c>
      <c r="AA28" s="3"/>
      <c r="AB28" s="3"/>
      <c r="AC28" s="3"/>
    </row>
    <row r="29" spans="2:29" x14ac:dyDescent="0.25">
      <c r="B29" s="17" t="s">
        <v>22</v>
      </c>
      <c r="C29" s="18">
        <v>1236.10494013569</v>
      </c>
      <c r="D29" s="9">
        <v>24</v>
      </c>
      <c r="E29" s="18">
        <v>1148.0080302025001</v>
      </c>
      <c r="F29" s="11">
        <v>9</v>
      </c>
      <c r="G29" s="18">
        <v>1462.74046885287</v>
      </c>
      <c r="H29" s="11">
        <v>19</v>
      </c>
      <c r="I29" s="18">
        <v>626.23992275244598</v>
      </c>
      <c r="J29" s="11">
        <v>25</v>
      </c>
      <c r="K29" s="18">
        <v>1232.6424314696201</v>
      </c>
      <c r="L29" s="11">
        <v>18</v>
      </c>
      <c r="M29" s="18">
        <v>1339.21575816369</v>
      </c>
      <c r="N29" s="11">
        <v>28</v>
      </c>
      <c r="O29" s="19">
        <v>1524.7113824748301</v>
      </c>
      <c r="P29" s="11">
        <v>26</v>
      </c>
      <c r="Q29" s="18">
        <v>1326.13686897868</v>
      </c>
      <c r="R29" s="11">
        <v>22</v>
      </c>
      <c r="S29" s="11">
        <v>880.67174426237295</v>
      </c>
      <c r="T29" s="11">
        <v>25</v>
      </c>
      <c r="U29" s="11">
        <v>972.99049972634202</v>
      </c>
      <c r="V29" s="11">
        <v>27</v>
      </c>
      <c r="W29" s="18">
        <v>1324.10030547671</v>
      </c>
      <c r="X29" s="11">
        <v>18</v>
      </c>
      <c r="Y29" s="20">
        <v>1759.6969291325699</v>
      </c>
      <c r="Z29" s="16">
        <v>20</v>
      </c>
      <c r="AA29" s="3"/>
      <c r="AB29" s="3"/>
      <c r="AC29" s="3"/>
    </row>
    <row r="30" spans="2:29" x14ac:dyDescent="0.25">
      <c r="B30" s="17" t="s">
        <v>25</v>
      </c>
      <c r="C30" s="18">
        <v>1223.0677211534401</v>
      </c>
      <c r="D30" s="9">
        <v>25</v>
      </c>
      <c r="E30" s="18">
        <v>972.71960689543903</v>
      </c>
      <c r="F30" s="11">
        <v>27</v>
      </c>
      <c r="G30" s="18">
        <v>1386.4861659758701</v>
      </c>
      <c r="H30" s="11">
        <v>24</v>
      </c>
      <c r="I30" s="18">
        <v>641.52761633240095</v>
      </c>
      <c r="J30" s="11">
        <v>24</v>
      </c>
      <c r="K30" s="18">
        <v>1244.2887410942701</v>
      </c>
      <c r="L30" s="11">
        <v>17</v>
      </c>
      <c r="M30" s="18">
        <v>1502.9127017036501</v>
      </c>
      <c r="N30" s="11">
        <v>12</v>
      </c>
      <c r="O30" s="11">
        <v>1452.0247637385801</v>
      </c>
      <c r="P30" s="11">
        <v>29</v>
      </c>
      <c r="Q30" s="18">
        <v>1333.0618477760399</v>
      </c>
      <c r="R30" s="11">
        <v>21</v>
      </c>
      <c r="S30" s="11">
        <v>819.05439091272694</v>
      </c>
      <c r="T30" s="11">
        <v>27</v>
      </c>
      <c r="U30" s="11">
        <v>1103.8110103701899</v>
      </c>
      <c r="V30" s="11">
        <v>24</v>
      </c>
      <c r="W30" s="18">
        <v>1315.8172661093399</v>
      </c>
      <c r="X30" s="11">
        <v>19</v>
      </c>
      <c r="Y30" s="18">
        <v>1682.0408217793499</v>
      </c>
      <c r="Z30" s="16">
        <v>26</v>
      </c>
      <c r="AA30" s="3"/>
      <c r="AB30" s="3"/>
      <c r="AC30" s="3"/>
    </row>
    <row r="31" spans="2:29" x14ac:dyDescent="0.25">
      <c r="B31" s="17" t="s">
        <v>30</v>
      </c>
      <c r="C31" s="18">
        <v>1208.43050051813</v>
      </c>
      <c r="D31" s="9">
        <v>26</v>
      </c>
      <c r="E31" s="18">
        <v>977.81706808673698</v>
      </c>
      <c r="F31" s="11">
        <v>26</v>
      </c>
      <c r="G31" s="18">
        <v>1262.8020452052799</v>
      </c>
      <c r="H31" s="11">
        <v>31</v>
      </c>
      <c r="I31" s="18">
        <v>900.65473699944198</v>
      </c>
      <c r="J31" s="11">
        <v>9</v>
      </c>
      <c r="K31" s="18">
        <v>1111.2149875095099</v>
      </c>
      <c r="L31" s="11">
        <v>27</v>
      </c>
      <c r="M31" s="18">
        <v>1245.5230554535001</v>
      </c>
      <c r="N31" s="11">
        <v>30</v>
      </c>
      <c r="O31" s="19">
        <v>1558.9531091322201</v>
      </c>
      <c r="P31" s="11">
        <v>22</v>
      </c>
      <c r="Q31" s="18">
        <v>1041.1163980072199</v>
      </c>
      <c r="R31" s="11">
        <v>33</v>
      </c>
      <c r="S31" s="11">
        <v>1034.3623068371301</v>
      </c>
      <c r="T31" s="11">
        <v>16</v>
      </c>
      <c r="U31" s="11">
        <v>1198.22818452105</v>
      </c>
      <c r="V31" s="11">
        <v>21</v>
      </c>
      <c r="W31" s="18">
        <v>1227.36780976607</v>
      </c>
      <c r="X31" s="11">
        <v>25</v>
      </c>
      <c r="Y31" s="18">
        <v>1734.69580418132</v>
      </c>
      <c r="Z31" s="16">
        <v>22</v>
      </c>
      <c r="AA31" s="3"/>
      <c r="AB31" s="3"/>
      <c r="AC31" s="3"/>
    </row>
    <row r="32" spans="2:29" x14ac:dyDescent="0.25">
      <c r="B32" s="17" t="s">
        <v>19</v>
      </c>
      <c r="C32" s="18">
        <v>1175.5198079321599</v>
      </c>
      <c r="D32" s="9">
        <v>27</v>
      </c>
      <c r="E32" s="18">
        <v>982.68897437712405</v>
      </c>
      <c r="F32" s="11">
        <v>23</v>
      </c>
      <c r="G32" s="18">
        <v>1248.9759632663799</v>
      </c>
      <c r="H32" s="11">
        <v>32</v>
      </c>
      <c r="I32" s="18">
        <v>716.42561760115302</v>
      </c>
      <c r="J32" s="11">
        <v>21</v>
      </c>
      <c r="K32" s="18">
        <v>1196.2733793976799</v>
      </c>
      <c r="L32" s="11">
        <v>21</v>
      </c>
      <c r="M32" s="18">
        <v>1173.8238042139899</v>
      </c>
      <c r="N32" s="11">
        <v>32</v>
      </c>
      <c r="O32" s="110">
        <v>1728.39651557362</v>
      </c>
      <c r="P32" s="11">
        <v>11</v>
      </c>
      <c r="Q32" s="109">
        <v>1585.58683524</v>
      </c>
      <c r="R32" s="11">
        <v>10</v>
      </c>
      <c r="S32" s="11">
        <v>774.70990359717803</v>
      </c>
      <c r="T32" s="11">
        <v>28</v>
      </c>
      <c r="U32" s="11">
        <v>981.56267692789595</v>
      </c>
      <c r="V32" s="11">
        <v>26</v>
      </c>
      <c r="W32" s="18">
        <v>991.625941078496</v>
      </c>
      <c r="X32" s="11">
        <v>32</v>
      </c>
      <c r="Y32" s="18">
        <v>1550.64827598024</v>
      </c>
      <c r="Z32" s="16">
        <v>27</v>
      </c>
      <c r="AA32" s="3"/>
      <c r="AB32" s="3"/>
      <c r="AC32" s="3"/>
    </row>
    <row r="33" spans="2:29" x14ac:dyDescent="0.25">
      <c r="B33" s="17" t="s">
        <v>1</v>
      </c>
      <c r="C33" s="18">
        <v>1133.1738622719299</v>
      </c>
      <c r="D33" s="9">
        <v>28</v>
      </c>
      <c r="E33" s="18">
        <v>967.33387146797804</v>
      </c>
      <c r="F33" s="11">
        <v>30</v>
      </c>
      <c r="G33" s="18">
        <v>1337.75230998498</v>
      </c>
      <c r="H33" s="11">
        <v>28</v>
      </c>
      <c r="I33" s="18">
        <v>538.41362740387206</v>
      </c>
      <c r="J33" s="11">
        <v>31</v>
      </c>
      <c r="K33" s="18">
        <v>1282.4033712498101</v>
      </c>
      <c r="L33" s="11">
        <v>8</v>
      </c>
      <c r="M33" s="18">
        <v>1382.23608387739</v>
      </c>
      <c r="N33" s="11">
        <v>22</v>
      </c>
      <c r="O33" s="19">
        <v>1579.26233526843</v>
      </c>
      <c r="P33" s="11">
        <v>21</v>
      </c>
      <c r="Q33" s="18">
        <v>1256.8415743600499</v>
      </c>
      <c r="R33" s="11">
        <v>31</v>
      </c>
      <c r="S33" s="11">
        <v>678.43332944457097</v>
      </c>
      <c r="T33" s="11">
        <v>31</v>
      </c>
      <c r="U33" s="11">
        <v>926.850850155687</v>
      </c>
      <c r="V33" s="11">
        <v>28</v>
      </c>
      <c r="W33" s="20">
        <v>1002.40019736223</v>
      </c>
      <c r="X33" s="11">
        <v>31</v>
      </c>
      <c r="Y33" s="18">
        <v>1512.9849344162401</v>
      </c>
      <c r="Z33" s="16">
        <v>28</v>
      </c>
      <c r="AA33" s="3"/>
      <c r="AB33" s="3"/>
      <c r="AC33" s="3"/>
    </row>
    <row r="34" spans="2:29" x14ac:dyDescent="0.25">
      <c r="B34" s="17" t="s">
        <v>29</v>
      </c>
      <c r="C34" s="18">
        <v>1130.77720454429</v>
      </c>
      <c r="D34" s="9">
        <v>29</v>
      </c>
      <c r="E34" s="18">
        <v>1050.2786145340699</v>
      </c>
      <c r="F34" s="11">
        <v>14</v>
      </c>
      <c r="G34" s="18">
        <v>1287.6256377719301</v>
      </c>
      <c r="H34" s="11">
        <v>30</v>
      </c>
      <c r="I34" s="18">
        <v>559.94160939151197</v>
      </c>
      <c r="J34" s="11">
        <v>28</v>
      </c>
      <c r="K34" s="18">
        <v>1128.9782255840901</v>
      </c>
      <c r="L34" s="11">
        <v>26</v>
      </c>
      <c r="M34" s="18">
        <v>1371.4505145667199</v>
      </c>
      <c r="N34" s="11">
        <v>24</v>
      </c>
      <c r="O34" s="11">
        <v>1528.2597322080601</v>
      </c>
      <c r="P34" s="11">
        <v>24</v>
      </c>
      <c r="Q34" s="18">
        <v>1297.72051658944</v>
      </c>
      <c r="R34" s="11">
        <v>28</v>
      </c>
      <c r="S34" s="11">
        <v>746.87944474988296</v>
      </c>
      <c r="T34" s="11">
        <v>30</v>
      </c>
      <c r="U34" s="11">
        <v>792.60794608388903</v>
      </c>
      <c r="V34" s="11">
        <v>30</v>
      </c>
      <c r="W34" s="18">
        <v>1235.1643375999399</v>
      </c>
      <c r="X34" s="11">
        <v>24</v>
      </c>
      <c r="Y34" s="18">
        <v>1439.64267090768</v>
      </c>
      <c r="Z34" s="16">
        <v>30</v>
      </c>
      <c r="AA34" s="3"/>
      <c r="AB34" s="3"/>
      <c r="AC34" s="3"/>
    </row>
    <row r="35" spans="2:29" x14ac:dyDescent="0.25">
      <c r="B35" s="17" t="s">
        <v>24</v>
      </c>
      <c r="C35" s="18">
        <v>1126.9770084111501</v>
      </c>
      <c r="D35" s="9">
        <v>30</v>
      </c>
      <c r="E35" s="18">
        <v>984.70459496400099</v>
      </c>
      <c r="F35" s="11">
        <v>22</v>
      </c>
      <c r="G35" s="18">
        <v>1366.8266075240199</v>
      </c>
      <c r="H35" s="11">
        <v>25</v>
      </c>
      <c r="I35" s="18">
        <v>555.01693065012603</v>
      </c>
      <c r="J35" s="11">
        <v>29</v>
      </c>
      <c r="K35" s="18">
        <v>1037.3982369928001</v>
      </c>
      <c r="L35" s="11">
        <v>31</v>
      </c>
      <c r="M35" s="18">
        <v>1120.8977216061701</v>
      </c>
      <c r="N35" s="11">
        <v>33</v>
      </c>
      <c r="O35" s="19">
        <v>1335.5626116173701</v>
      </c>
      <c r="P35" s="11">
        <v>33</v>
      </c>
      <c r="Q35" s="18">
        <v>1420.35879782595</v>
      </c>
      <c r="R35" s="11">
        <v>20</v>
      </c>
      <c r="S35" s="11">
        <v>901.82554598043498</v>
      </c>
      <c r="T35" s="11">
        <v>24</v>
      </c>
      <c r="U35" s="11">
        <v>874.65390663899802</v>
      </c>
      <c r="V35" s="11">
        <v>29</v>
      </c>
      <c r="W35" s="18">
        <v>1066.7168689468299</v>
      </c>
      <c r="X35" s="11">
        <v>28</v>
      </c>
      <c r="Y35" s="18">
        <v>1732.7852697759299</v>
      </c>
      <c r="Z35" s="16">
        <v>23</v>
      </c>
      <c r="AA35" s="3"/>
      <c r="AB35" s="3"/>
      <c r="AC35" s="3"/>
    </row>
    <row r="36" spans="2:29" x14ac:dyDescent="0.25">
      <c r="B36" s="17" t="s">
        <v>23</v>
      </c>
      <c r="C36" s="18">
        <v>1064.75235262161</v>
      </c>
      <c r="D36" s="9">
        <v>31</v>
      </c>
      <c r="E36" s="18">
        <v>1020.24514009474</v>
      </c>
      <c r="F36" s="11">
        <v>16</v>
      </c>
      <c r="G36" s="18">
        <v>1360.7945512511301</v>
      </c>
      <c r="H36" s="11">
        <v>26</v>
      </c>
      <c r="I36" s="18">
        <v>514.21395144774897</v>
      </c>
      <c r="J36" s="11">
        <v>32</v>
      </c>
      <c r="K36" s="18">
        <v>1216.82147337385</v>
      </c>
      <c r="L36" s="11">
        <v>19</v>
      </c>
      <c r="M36" s="18">
        <v>1357.93137295473</v>
      </c>
      <c r="N36" s="11">
        <v>26</v>
      </c>
      <c r="O36" s="11">
        <v>1370.2900302232799</v>
      </c>
      <c r="P36" s="11">
        <v>32</v>
      </c>
      <c r="Q36" s="18">
        <v>1274.35533240121</v>
      </c>
      <c r="R36" s="11">
        <v>30</v>
      </c>
      <c r="S36" s="11">
        <v>652.44449714179302</v>
      </c>
      <c r="T36" s="11">
        <v>32</v>
      </c>
      <c r="U36" s="11">
        <v>723.65777771200499</v>
      </c>
      <c r="V36" s="11">
        <v>33</v>
      </c>
      <c r="W36" s="18">
        <v>975.68190463257395</v>
      </c>
      <c r="X36" s="11">
        <v>33</v>
      </c>
      <c r="Y36" s="18">
        <v>1245.83984760462</v>
      </c>
      <c r="Z36" s="16">
        <v>32</v>
      </c>
      <c r="AA36" s="3"/>
      <c r="AB36" s="3"/>
      <c r="AC36" s="3"/>
    </row>
    <row r="37" spans="2:29" x14ac:dyDescent="0.25">
      <c r="B37" s="17" t="s">
        <v>28</v>
      </c>
      <c r="C37" s="18">
        <v>1062.2878941081001</v>
      </c>
      <c r="D37" s="9">
        <v>32</v>
      </c>
      <c r="E37" s="18">
        <v>779.12309139997399</v>
      </c>
      <c r="F37" s="11">
        <v>32</v>
      </c>
      <c r="G37" s="18">
        <v>1303.7913018868201</v>
      </c>
      <c r="H37" s="11">
        <v>29</v>
      </c>
      <c r="I37" s="18">
        <v>617.63517086906904</v>
      </c>
      <c r="J37" s="11">
        <v>26</v>
      </c>
      <c r="K37" s="18">
        <v>1170.1128625751001</v>
      </c>
      <c r="L37" s="11">
        <v>24</v>
      </c>
      <c r="M37" s="18">
        <v>1377.47362855445</v>
      </c>
      <c r="N37" s="11">
        <v>23</v>
      </c>
      <c r="O37" s="19">
        <v>1409.0247062214601</v>
      </c>
      <c r="P37" s="11">
        <v>30</v>
      </c>
      <c r="Q37" s="18">
        <v>1313.4469009858899</v>
      </c>
      <c r="R37" s="11">
        <v>25</v>
      </c>
      <c r="S37" s="11">
        <v>614.24325616236001</v>
      </c>
      <c r="T37" s="11">
        <v>33</v>
      </c>
      <c r="U37" s="11">
        <v>769.84293871829698</v>
      </c>
      <c r="V37" s="11">
        <v>31</v>
      </c>
      <c r="W37" s="18">
        <v>1023.19590929836</v>
      </c>
      <c r="X37" s="11">
        <v>30</v>
      </c>
      <c r="Y37" s="18">
        <v>1307.27706851728</v>
      </c>
      <c r="Z37" s="16">
        <v>31</v>
      </c>
      <c r="AA37" s="3"/>
      <c r="AB37" s="3"/>
      <c r="AC37" s="3"/>
    </row>
    <row r="38" spans="2:29" x14ac:dyDescent="0.25">
      <c r="B38" s="17" t="s">
        <v>20</v>
      </c>
      <c r="C38" s="18">
        <v>966.58386743033202</v>
      </c>
      <c r="D38" s="9">
        <v>33</v>
      </c>
      <c r="E38" s="18">
        <v>768.60499085645995</v>
      </c>
      <c r="F38" s="11">
        <v>33</v>
      </c>
      <c r="G38" s="18">
        <v>994.88248721052605</v>
      </c>
      <c r="H38" s="11">
        <v>33</v>
      </c>
      <c r="I38" s="18">
        <v>436.82414877780798</v>
      </c>
      <c r="J38" s="11">
        <v>33</v>
      </c>
      <c r="K38" s="18">
        <v>944.37335159292695</v>
      </c>
      <c r="L38" s="11">
        <v>33</v>
      </c>
      <c r="M38" s="18">
        <v>1277.4318705908399</v>
      </c>
      <c r="N38" s="11">
        <v>29</v>
      </c>
      <c r="O38" s="11">
        <v>1389.6076231618199</v>
      </c>
      <c r="P38" s="11">
        <v>31</v>
      </c>
      <c r="Q38" s="18">
        <v>1080.6271450197601</v>
      </c>
      <c r="R38" s="11">
        <v>32</v>
      </c>
      <c r="S38" s="11">
        <v>755.93903278662401</v>
      </c>
      <c r="T38" s="11">
        <v>29</v>
      </c>
      <c r="U38" s="11">
        <v>750.64392935848002</v>
      </c>
      <c r="V38" s="11">
        <v>32</v>
      </c>
      <c r="W38" s="18">
        <v>1041.2240228524699</v>
      </c>
      <c r="X38" s="11">
        <v>29</v>
      </c>
      <c r="Y38" s="18">
        <v>1192.26393952593</v>
      </c>
      <c r="Z38" s="16">
        <v>33</v>
      </c>
      <c r="AA38" s="3"/>
      <c r="AB38" s="3"/>
      <c r="AC38" s="3"/>
    </row>
    <row r="39" spans="2:29" ht="13.2" thickBot="1" x14ac:dyDescent="0.3">
      <c r="B39" s="21"/>
      <c r="C39" s="22"/>
      <c r="D39" s="23"/>
      <c r="E39" s="24"/>
      <c r="F39" s="25"/>
      <c r="G39" s="24"/>
      <c r="H39" s="25"/>
      <c r="I39" s="24"/>
      <c r="J39" s="25"/>
      <c r="K39" s="24"/>
      <c r="L39" s="25"/>
      <c r="M39" s="24"/>
      <c r="N39" s="25"/>
      <c r="O39" s="25"/>
      <c r="P39" s="25"/>
      <c r="Q39" s="24"/>
      <c r="R39" s="25"/>
      <c r="S39" s="25"/>
      <c r="T39" s="25"/>
      <c r="U39" s="25"/>
      <c r="V39" s="25"/>
      <c r="W39" s="24"/>
      <c r="X39" s="25"/>
      <c r="Y39" s="25"/>
      <c r="Z39" s="26"/>
      <c r="AA39" s="3"/>
      <c r="AB39" s="3"/>
      <c r="AC39" s="3"/>
    </row>
    <row r="40" spans="2:29" x14ac:dyDescent="0.25">
      <c r="B40" s="91" t="s">
        <v>53</v>
      </c>
      <c r="C40" s="28">
        <f>AVERAGE(C6:C38)</f>
        <v>1309.0788213260769</v>
      </c>
      <c r="D40" s="104"/>
      <c r="E40" s="28">
        <f>AVERAGE(E6:E38)</f>
        <v>1050.4130922734405</v>
      </c>
      <c r="F40" s="28"/>
      <c r="G40" s="28">
        <f>AVERAGE(G6:G38)</f>
        <v>1464.8771271327901</v>
      </c>
      <c r="H40" s="28"/>
      <c r="I40" s="28">
        <f>AVERAGE(I6:I38)</f>
        <v>774.38962137236911</v>
      </c>
      <c r="J40" s="28"/>
      <c r="K40" s="28">
        <f>AVERAGE(K6:K38)</f>
        <v>1232.0852958261828</v>
      </c>
      <c r="L40" s="28"/>
      <c r="M40" s="28">
        <f>AVERAGE(M6:M38)</f>
        <v>1460.7877144824556</v>
      </c>
      <c r="N40" s="28"/>
      <c r="O40" s="28">
        <f>AVERAGE(O6:O38)</f>
        <v>1642.7784115006057</v>
      </c>
      <c r="P40" s="28"/>
      <c r="Q40" s="28">
        <f>AVERAGE(Q6:Q38)</f>
        <v>1458.6052515665328</v>
      </c>
      <c r="R40" s="28"/>
      <c r="S40" s="28">
        <f>AVERAGE(S6:S38)</f>
        <v>993.20841610755781</v>
      </c>
      <c r="T40" s="28"/>
      <c r="U40" s="28">
        <f>AVERAGE(U6:U38)</f>
        <v>1228.2974809757459</v>
      </c>
      <c r="V40" s="28"/>
      <c r="W40" s="28">
        <f>AVERAGE(W6:W38)</f>
        <v>1318.0222432377816</v>
      </c>
      <c r="X40" s="28"/>
      <c r="Y40" s="28">
        <f>AVERAGE(Y6:Y38)</f>
        <v>1776.4023801113865</v>
      </c>
      <c r="Z40" s="29"/>
      <c r="AA40" s="3"/>
      <c r="AB40" s="3"/>
      <c r="AC40" s="3"/>
    </row>
    <row r="41" spans="2:29" x14ac:dyDescent="0.25">
      <c r="B41" s="44" t="s">
        <v>204</v>
      </c>
      <c r="C41" s="31">
        <v>65</v>
      </c>
      <c r="D41" s="9"/>
      <c r="E41" s="31" t="s">
        <v>85</v>
      </c>
      <c r="F41" s="32"/>
      <c r="G41" s="31">
        <v>164.35</v>
      </c>
      <c r="H41" s="32"/>
      <c r="I41" s="31">
        <v>149.66999999999999</v>
      </c>
      <c r="J41" s="32"/>
      <c r="K41" s="31">
        <v>311.22000000000003</v>
      </c>
      <c r="L41" s="32"/>
      <c r="M41" s="31">
        <v>199.38</v>
      </c>
      <c r="N41" s="32"/>
      <c r="O41" s="31">
        <v>267.58</v>
      </c>
      <c r="P41" s="32"/>
      <c r="Q41" s="31">
        <v>270.36</v>
      </c>
      <c r="R41" s="32"/>
      <c r="S41" s="31">
        <v>152.62</v>
      </c>
      <c r="T41" s="32"/>
      <c r="U41" s="31">
        <v>141.5</v>
      </c>
      <c r="V41" s="32"/>
      <c r="W41" s="31">
        <v>215.8</v>
      </c>
      <c r="X41" s="32"/>
      <c r="Y41" s="31">
        <v>212.84</v>
      </c>
      <c r="Z41" s="33"/>
      <c r="AA41" s="3"/>
      <c r="AB41" s="3"/>
      <c r="AC41" s="3"/>
    </row>
    <row r="42" spans="2:29" x14ac:dyDescent="0.25">
      <c r="B42" s="45" t="s">
        <v>207</v>
      </c>
      <c r="C42" s="105" t="s">
        <v>70</v>
      </c>
      <c r="D42" s="9"/>
      <c r="E42" s="105">
        <v>6.54E-2</v>
      </c>
      <c r="F42" s="32"/>
      <c r="G42" s="105" t="s">
        <v>70</v>
      </c>
      <c r="H42" s="32"/>
      <c r="I42" s="105" t="s">
        <v>70</v>
      </c>
      <c r="J42" s="32"/>
      <c r="K42" s="105">
        <v>1.9900000000000001E-2</v>
      </c>
      <c r="L42" s="32"/>
      <c r="M42" s="105" t="s">
        <v>70</v>
      </c>
      <c r="N42" s="32"/>
      <c r="O42" s="105" t="s">
        <v>70</v>
      </c>
      <c r="P42" s="32"/>
      <c r="Q42" s="105" t="s">
        <v>70</v>
      </c>
      <c r="R42" s="32"/>
      <c r="S42" s="105" t="s">
        <v>70</v>
      </c>
      <c r="T42" s="32"/>
      <c r="U42" s="105" t="s">
        <v>70</v>
      </c>
      <c r="V42" s="32"/>
      <c r="W42" s="105" t="s">
        <v>70</v>
      </c>
      <c r="X42" s="32"/>
      <c r="Y42" s="105" t="s">
        <v>70</v>
      </c>
      <c r="Z42" s="33"/>
      <c r="AA42" s="3"/>
      <c r="AB42" s="3"/>
      <c r="AC42" s="3"/>
    </row>
    <row r="43" spans="2:29" x14ac:dyDescent="0.25">
      <c r="B43" s="44" t="s">
        <v>49</v>
      </c>
      <c r="C43" s="35">
        <v>12.09</v>
      </c>
      <c r="D43" s="9"/>
      <c r="E43" s="35">
        <v>19.489999999999998</v>
      </c>
      <c r="F43" s="32"/>
      <c r="G43" s="35">
        <v>7.96</v>
      </c>
      <c r="H43" s="32"/>
      <c r="I43" s="35">
        <v>15.44</v>
      </c>
      <c r="J43" s="32"/>
      <c r="K43" s="35">
        <v>18</v>
      </c>
      <c r="L43" s="32"/>
      <c r="M43" s="35">
        <v>9.7200000000000006</v>
      </c>
      <c r="N43" s="32"/>
      <c r="O43" s="35">
        <v>9.99</v>
      </c>
      <c r="P43" s="32"/>
      <c r="Q43" s="35">
        <v>13.21</v>
      </c>
      <c r="R43" s="32"/>
      <c r="S43" s="35">
        <v>10.95</v>
      </c>
      <c r="T43" s="32"/>
      <c r="U43" s="35">
        <v>8.2100000000000009</v>
      </c>
      <c r="V43" s="32"/>
      <c r="W43" s="35">
        <v>11.67</v>
      </c>
      <c r="X43" s="32"/>
      <c r="Y43" s="35">
        <v>8.5399999999999991</v>
      </c>
      <c r="Z43" s="33"/>
      <c r="AA43" s="3"/>
      <c r="AB43" s="3"/>
      <c r="AC43" s="3"/>
    </row>
    <row r="44" spans="2:29" x14ac:dyDescent="0.25">
      <c r="B44" s="44" t="s">
        <v>50</v>
      </c>
      <c r="C44" s="35">
        <v>0.87</v>
      </c>
      <c r="D44" s="9"/>
      <c r="E44" s="35">
        <v>0.68</v>
      </c>
      <c r="F44" s="32"/>
      <c r="G44" s="35">
        <v>0.77</v>
      </c>
      <c r="H44" s="32"/>
      <c r="I44" s="35">
        <v>0.72</v>
      </c>
      <c r="J44" s="32"/>
      <c r="K44" s="35">
        <v>0.38</v>
      </c>
      <c r="L44" s="32"/>
      <c r="M44" s="35">
        <v>0.66</v>
      </c>
      <c r="N44" s="32"/>
      <c r="O44" s="35">
        <v>0.63</v>
      </c>
      <c r="P44" s="32"/>
      <c r="Q44" s="35">
        <v>0.6</v>
      </c>
      <c r="R44" s="32"/>
      <c r="S44" s="35">
        <v>0.79</v>
      </c>
      <c r="T44" s="32"/>
      <c r="U44" s="35">
        <v>0.9</v>
      </c>
      <c r="V44" s="32"/>
      <c r="W44" s="35">
        <v>0.72</v>
      </c>
      <c r="X44" s="32"/>
      <c r="Y44" s="35">
        <v>0.8</v>
      </c>
      <c r="Z44" s="33"/>
      <c r="AA44" s="3"/>
      <c r="AB44" s="3"/>
      <c r="AC44" s="3"/>
    </row>
    <row r="45" spans="2:29" ht="13.2" thickBot="1" x14ac:dyDescent="0.3">
      <c r="B45" s="92" t="s">
        <v>51</v>
      </c>
      <c r="C45" s="36">
        <v>44</v>
      </c>
      <c r="D45" s="23"/>
      <c r="E45" s="36">
        <v>4</v>
      </c>
      <c r="F45" s="36"/>
      <c r="G45" s="36">
        <v>4</v>
      </c>
      <c r="H45" s="36"/>
      <c r="I45" s="36">
        <v>5</v>
      </c>
      <c r="J45" s="36"/>
      <c r="K45" s="36">
        <v>4</v>
      </c>
      <c r="L45" s="36"/>
      <c r="M45" s="36">
        <v>4</v>
      </c>
      <c r="N45" s="36"/>
      <c r="O45" s="36">
        <v>3</v>
      </c>
      <c r="P45" s="36"/>
      <c r="Q45" s="36">
        <v>4</v>
      </c>
      <c r="R45" s="36"/>
      <c r="S45" s="36">
        <v>4</v>
      </c>
      <c r="T45" s="36"/>
      <c r="U45" s="36">
        <v>4</v>
      </c>
      <c r="V45" s="36"/>
      <c r="W45" s="36">
        <v>4</v>
      </c>
      <c r="X45" s="36"/>
      <c r="Y45" s="36">
        <v>4</v>
      </c>
      <c r="Z45" s="37"/>
    </row>
    <row r="46" spans="2:29" x14ac:dyDescent="0.25">
      <c r="B46" s="93" t="s">
        <v>71</v>
      </c>
    </row>
    <row r="47" spans="2:29" x14ac:dyDescent="0.25">
      <c r="B47" s="79" t="s">
        <v>198</v>
      </c>
    </row>
    <row r="48" spans="2:29" x14ac:dyDescent="0.25">
      <c r="B48" s="94" t="s">
        <v>208</v>
      </c>
    </row>
    <row r="50" spans="1:29" x14ac:dyDescent="0.25">
      <c r="B50" s="40"/>
      <c r="G50" s="14"/>
      <c r="M50" s="41"/>
      <c r="N50" s="42"/>
      <c r="O50" s="42"/>
      <c r="P50" s="42"/>
    </row>
    <row r="51" spans="1:29" s="3" customFormat="1" ht="10.199999999999999" x14ac:dyDescent="0.2">
      <c r="A51" s="39"/>
      <c r="D51" s="43"/>
      <c r="I51" s="43"/>
      <c r="J51" s="42"/>
      <c r="K51" s="43"/>
      <c r="L51" s="43"/>
      <c r="M51" s="42"/>
      <c r="N51" s="42"/>
      <c r="O51" s="42"/>
      <c r="P51" s="42"/>
      <c r="Y51" s="42"/>
      <c r="Z51" s="42"/>
      <c r="AA51" s="38"/>
      <c r="AB51" s="38"/>
      <c r="AC51" s="38"/>
    </row>
    <row r="52" spans="1:29" s="3" customFormat="1" ht="10.199999999999999" x14ac:dyDescent="0.2">
      <c r="A52" s="39"/>
      <c r="D52" s="43"/>
      <c r="I52" s="43"/>
      <c r="J52" s="42"/>
      <c r="K52" s="43"/>
      <c r="L52" s="43"/>
      <c r="M52" s="42"/>
      <c r="N52" s="42"/>
      <c r="O52" s="42"/>
      <c r="P52" s="42"/>
      <c r="Y52" s="42"/>
      <c r="Z52" s="42"/>
      <c r="AA52" s="38"/>
      <c r="AB52" s="38"/>
      <c r="AC52" s="38"/>
    </row>
    <row r="53" spans="1:29" s="3" customFormat="1" ht="10.199999999999999" x14ac:dyDescent="0.2">
      <c r="A53" s="39"/>
      <c r="D53" s="43"/>
      <c r="I53" s="43"/>
      <c r="J53" s="42"/>
      <c r="K53" s="43"/>
      <c r="L53" s="43"/>
      <c r="M53" s="42"/>
      <c r="N53" s="42"/>
      <c r="O53" s="42"/>
      <c r="P53" s="42"/>
      <c r="Y53" s="42"/>
      <c r="Z53" s="42"/>
      <c r="AA53" s="38"/>
      <c r="AB53" s="38"/>
      <c r="AC53" s="38"/>
    </row>
    <row r="54" spans="1:29" s="3" customFormat="1" ht="10.199999999999999" x14ac:dyDescent="0.2">
      <c r="A54" s="39"/>
      <c r="D54" s="43"/>
      <c r="I54" s="43"/>
      <c r="J54" s="42"/>
      <c r="K54" s="43"/>
      <c r="L54" s="43"/>
      <c r="M54" s="42"/>
      <c r="N54" s="42"/>
      <c r="O54" s="42"/>
      <c r="P54" s="42"/>
      <c r="Y54" s="42"/>
      <c r="Z54" s="42"/>
      <c r="AA54" s="38"/>
      <c r="AB54" s="38"/>
      <c r="AC54" s="38"/>
    </row>
    <row r="55" spans="1:29" s="3" customFormat="1" ht="10.199999999999999" x14ac:dyDescent="0.2">
      <c r="A55" s="39"/>
      <c r="D55" s="43"/>
      <c r="I55" s="43"/>
      <c r="J55" s="42"/>
      <c r="K55" s="43"/>
      <c r="L55" s="43"/>
      <c r="M55" s="42"/>
      <c r="N55" s="42"/>
      <c r="O55" s="42"/>
      <c r="P55" s="42"/>
      <c r="Y55" s="42"/>
      <c r="Z55" s="42"/>
      <c r="AA55" s="38"/>
      <c r="AB55" s="38"/>
      <c r="AC55" s="38"/>
    </row>
    <row r="56" spans="1:29" s="3" customFormat="1" ht="10.199999999999999" x14ac:dyDescent="0.2">
      <c r="A56" s="39"/>
      <c r="D56" s="43"/>
      <c r="I56" s="43"/>
      <c r="J56" s="42"/>
      <c r="K56" s="43"/>
      <c r="L56" s="43"/>
      <c r="M56" s="42"/>
      <c r="N56" s="42"/>
      <c r="O56" s="42"/>
      <c r="P56" s="42"/>
      <c r="Y56" s="42"/>
      <c r="Z56" s="42"/>
      <c r="AA56" s="38"/>
      <c r="AB56" s="38"/>
      <c r="AC56" s="38"/>
    </row>
    <row r="57" spans="1:29" s="3" customFormat="1" ht="10.199999999999999" x14ac:dyDescent="0.2">
      <c r="A57" s="39"/>
      <c r="D57" s="43"/>
      <c r="I57" s="43"/>
      <c r="J57" s="42"/>
      <c r="K57" s="43"/>
      <c r="L57" s="43"/>
      <c r="M57" s="42"/>
      <c r="N57" s="42"/>
      <c r="O57" s="42"/>
      <c r="P57" s="42"/>
      <c r="Y57" s="42"/>
      <c r="Z57" s="42"/>
      <c r="AA57" s="38"/>
      <c r="AB57" s="38"/>
      <c r="AC57" s="38"/>
    </row>
    <row r="58" spans="1:29" s="3" customFormat="1" ht="10.199999999999999" x14ac:dyDescent="0.2">
      <c r="A58" s="39"/>
      <c r="D58" s="43"/>
      <c r="I58" s="43"/>
      <c r="J58" s="42"/>
      <c r="K58" s="43"/>
      <c r="L58" s="43"/>
      <c r="M58" s="42"/>
      <c r="N58" s="42"/>
      <c r="O58" s="42"/>
      <c r="P58" s="42"/>
      <c r="Y58" s="42"/>
      <c r="Z58" s="42"/>
      <c r="AA58" s="38"/>
      <c r="AB58" s="38"/>
      <c r="AC58" s="38"/>
    </row>
    <row r="59" spans="1:29" s="3" customFormat="1" ht="10.199999999999999" x14ac:dyDescent="0.2">
      <c r="A59" s="39"/>
      <c r="D59" s="43"/>
      <c r="I59" s="43"/>
      <c r="J59" s="42"/>
      <c r="K59" s="43"/>
      <c r="L59" s="43"/>
      <c r="M59" s="42"/>
      <c r="N59" s="42"/>
      <c r="O59" s="42"/>
      <c r="P59" s="42"/>
      <c r="Y59" s="42"/>
      <c r="Z59" s="42"/>
      <c r="AA59" s="38"/>
      <c r="AB59" s="38"/>
      <c r="AC59" s="38"/>
    </row>
    <row r="60" spans="1:29" s="3" customFormat="1" ht="10.199999999999999" x14ac:dyDescent="0.2">
      <c r="A60" s="39"/>
      <c r="D60" s="43"/>
      <c r="I60" s="43"/>
      <c r="J60" s="42"/>
      <c r="K60" s="43"/>
      <c r="L60" s="43"/>
      <c r="M60" s="42"/>
      <c r="N60" s="42"/>
      <c r="O60" s="42"/>
      <c r="P60" s="42"/>
      <c r="Y60" s="42"/>
      <c r="Z60" s="42"/>
      <c r="AA60" s="38"/>
      <c r="AB60" s="38"/>
      <c r="AC60" s="38"/>
    </row>
    <row r="61" spans="1:29" s="3" customFormat="1" ht="10.199999999999999" x14ac:dyDescent="0.2">
      <c r="A61" s="39"/>
      <c r="D61" s="43"/>
      <c r="I61" s="43"/>
      <c r="J61" s="42"/>
      <c r="K61" s="43"/>
      <c r="L61" s="43"/>
      <c r="M61" s="42"/>
      <c r="N61" s="42"/>
      <c r="O61" s="42"/>
      <c r="P61" s="42"/>
      <c r="Y61" s="42"/>
      <c r="Z61" s="42"/>
      <c r="AA61" s="38"/>
      <c r="AB61" s="38"/>
      <c r="AC61" s="38"/>
    </row>
    <row r="62" spans="1:29" s="3" customFormat="1" ht="10.199999999999999" x14ac:dyDescent="0.2">
      <c r="A62" s="39"/>
      <c r="D62" s="43"/>
      <c r="I62" s="43"/>
      <c r="J62" s="42"/>
      <c r="K62" s="43"/>
      <c r="L62" s="43"/>
      <c r="M62" s="42"/>
      <c r="N62" s="42"/>
      <c r="O62" s="42"/>
      <c r="P62" s="42"/>
      <c r="Y62" s="42"/>
      <c r="Z62" s="42"/>
      <c r="AA62" s="38"/>
      <c r="AB62" s="38"/>
      <c r="AC62" s="38"/>
    </row>
    <row r="63" spans="1:29" s="3" customFormat="1" ht="10.199999999999999" x14ac:dyDescent="0.2">
      <c r="A63" s="39"/>
      <c r="D63" s="43"/>
      <c r="I63" s="43"/>
      <c r="J63" s="42"/>
      <c r="K63" s="43"/>
      <c r="L63" s="43"/>
      <c r="M63" s="42"/>
      <c r="N63" s="42"/>
      <c r="O63" s="42"/>
      <c r="P63" s="42"/>
      <c r="Y63" s="42"/>
      <c r="Z63" s="42"/>
      <c r="AA63" s="38"/>
      <c r="AB63" s="38"/>
      <c r="AC63" s="38"/>
    </row>
    <row r="64" spans="1:29" s="3" customFormat="1" ht="10.199999999999999" x14ac:dyDescent="0.2">
      <c r="A64" s="39"/>
      <c r="D64" s="43"/>
      <c r="I64" s="43"/>
      <c r="J64" s="42"/>
      <c r="K64" s="43"/>
      <c r="L64" s="43"/>
      <c r="M64" s="42"/>
      <c r="N64" s="42"/>
      <c r="O64" s="42"/>
      <c r="P64" s="42"/>
      <c r="Y64" s="42"/>
      <c r="Z64" s="42"/>
      <c r="AA64" s="38"/>
      <c r="AB64" s="38"/>
      <c r="AC64" s="38"/>
    </row>
    <row r="65" spans="1:29" s="3" customFormat="1" ht="10.199999999999999" x14ac:dyDescent="0.2">
      <c r="A65" s="39"/>
      <c r="D65" s="43"/>
      <c r="I65" s="43"/>
      <c r="J65" s="42"/>
      <c r="K65" s="43"/>
      <c r="L65" s="43"/>
      <c r="M65" s="42"/>
      <c r="N65" s="42"/>
      <c r="O65" s="42"/>
      <c r="P65" s="42"/>
      <c r="Y65" s="42"/>
      <c r="Z65" s="42"/>
      <c r="AA65" s="38"/>
      <c r="AB65" s="38"/>
      <c r="AC65" s="38"/>
    </row>
    <row r="66" spans="1:29" s="3" customFormat="1" ht="10.199999999999999" x14ac:dyDescent="0.2">
      <c r="A66" s="39"/>
      <c r="D66" s="43"/>
      <c r="I66" s="43"/>
      <c r="J66" s="42"/>
      <c r="K66" s="43"/>
      <c r="L66" s="43"/>
      <c r="M66" s="42"/>
      <c r="N66" s="42"/>
      <c r="O66" s="42"/>
      <c r="P66" s="42"/>
      <c r="Y66" s="42"/>
      <c r="Z66" s="42"/>
      <c r="AA66" s="38"/>
      <c r="AB66" s="38"/>
      <c r="AC66" s="38"/>
    </row>
    <row r="67" spans="1:29" s="3" customFormat="1" ht="10.199999999999999" x14ac:dyDescent="0.2">
      <c r="A67" s="39"/>
      <c r="D67" s="43"/>
      <c r="I67" s="43"/>
      <c r="J67" s="42"/>
      <c r="K67" s="43"/>
      <c r="L67" s="43"/>
      <c r="M67" s="42"/>
      <c r="N67" s="42"/>
      <c r="O67" s="42"/>
      <c r="P67" s="42"/>
      <c r="Y67" s="42"/>
      <c r="Z67" s="42"/>
      <c r="AA67" s="38"/>
      <c r="AB67" s="38"/>
      <c r="AC67" s="38"/>
    </row>
    <row r="68" spans="1:29" s="3" customFormat="1" ht="10.199999999999999" x14ac:dyDescent="0.2">
      <c r="A68" s="39"/>
      <c r="D68" s="43"/>
      <c r="I68" s="43"/>
      <c r="J68" s="42"/>
      <c r="K68" s="43"/>
      <c r="L68" s="43"/>
      <c r="M68" s="42"/>
      <c r="N68" s="42"/>
      <c r="O68" s="42"/>
      <c r="P68" s="42"/>
      <c r="Y68" s="42"/>
      <c r="Z68" s="42"/>
      <c r="AA68" s="38"/>
      <c r="AB68" s="38"/>
      <c r="AC68" s="38"/>
    </row>
    <row r="69" spans="1:29" s="3" customFormat="1" ht="10.199999999999999" x14ac:dyDescent="0.2">
      <c r="A69" s="39"/>
      <c r="D69" s="43"/>
      <c r="I69" s="43"/>
      <c r="J69" s="42"/>
      <c r="K69" s="43"/>
      <c r="L69" s="43"/>
      <c r="M69" s="42"/>
      <c r="N69" s="42"/>
      <c r="O69" s="42"/>
      <c r="P69" s="42"/>
      <c r="Y69" s="42"/>
      <c r="Z69" s="42"/>
      <c r="AA69" s="38"/>
      <c r="AB69" s="38"/>
      <c r="AC69" s="38"/>
    </row>
    <row r="70" spans="1:29" s="3" customFormat="1" ht="10.199999999999999" x14ac:dyDescent="0.2">
      <c r="A70" s="39"/>
      <c r="D70" s="43"/>
      <c r="I70" s="43"/>
      <c r="J70" s="42"/>
      <c r="K70" s="43"/>
      <c r="L70" s="43"/>
      <c r="M70" s="42"/>
      <c r="N70" s="42"/>
      <c r="O70" s="42"/>
      <c r="P70" s="42"/>
      <c r="Y70" s="42"/>
      <c r="Z70" s="42"/>
      <c r="AA70" s="38"/>
      <c r="AB70" s="38"/>
      <c r="AC70" s="38"/>
    </row>
    <row r="71" spans="1:29" s="3" customFormat="1" ht="10.199999999999999" x14ac:dyDescent="0.2">
      <c r="A71" s="39"/>
      <c r="D71" s="43"/>
      <c r="I71" s="43"/>
      <c r="J71" s="42"/>
      <c r="K71" s="43"/>
      <c r="L71" s="43"/>
      <c r="M71" s="42"/>
      <c r="N71" s="42"/>
      <c r="O71" s="42"/>
      <c r="P71" s="42"/>
      <c r="Y71" s="42"/>
      <c r="Z71" s="42"/>
      <c r="AA71" s="38"/>
      <c r="AB71" s="38"/>
      <c r="AC71" s="38"/>
    </row>
    <row r="72" spans="1:29" s="3" customFormat="1" ht="10.199999999999999" x14ac:dyDescent="0.2">
      <c r="A72" s="39"/>
      <c r="D72" s="43"/>
      <c r="I72" s="43"/>
      <c r="J72" s="42"/>
      <c r="K72" s="43"/>
      <c r="L72" s="43"/>
      <c r="M72" s="42"/>
      <c r="N72" s="42"/>
      <c r="O72" s="42"/>
      <c r="P72" s="42"/>
      <c r="Y72" s="42"/>
      <c r="Z72" s="42"/>
      <c r="AA72" s="38"/>
      <c r="AB72" s="38"/>
      <c r="AC72" s="38"/>
    </row>
    <row r="73" spans="1:29" s="3" customFormat="1" ht="10.199999999999999" x14ac:dyDescent="0.2">
      <c r="A73" s="39"/>
      <c r="D73" s="43"/>
      <c r="I73" s="43"/>
      <c r="J73" s="42"/>
      <c r="K73" s="43"/>
      <c r="L73" s="43"/>
      <c r="M73" s="42"/>
      <c r="N73" s="42"/>
      <c r="O73" s="42"/>
      <c r="P73" s="42"/>
      <c r="Y73" s="42"/>
      <c r="Z73" s="42"/>
      <c r="AA73" s="38"/>
      <c r="AB73" s="38"/>
      <c r="AC73" s="38"/>
    </row>
    <row r="74" spans="1:29" s="3" customFormat="1" ht="10.199999999999999" x14ac:dyDescent="0.2">
      <c r="A74" s="39"/>
      <c r="D74" s="43"/>
      <c r="I74" s="43"/>
      <c r="J74" s="42"/>
      <c r="K74" s="43"/>
      <c r="L74" s="43"/>
      <c r="M74" s="42"/>
      <c r="N74" s="42"/>
      <c r="O74" s="42"/>
      <c r="P74" s="42"/>
      <c r="Y74" s="42"/>
      <c r="Z74" s="42"/>
      <c r="AA74" s="38"/>
      <c r="AB74" s="38"/>
      <c r="AC74" s="38"/>
    </row>
    <row r="75" spans="1:29" s="3" customFormat="1" ht="10.199999999999999" x14ac:dyDescent="0.2">
      <c r="A75" s="39"/>
      <c r="D75" s="43"/>
      <c r="I75" s="43"/>
      <c r="J75" s="42"/>
      <c r="K75" s="43"/>
      <c r="L75" s="43"/>
      <c r="M75" s="42"/>
      <c r="N75" s="42"/>
      <c r="O75" s="42"/>
      <c r="P75" s="42"/>
      <c r="AA75" s="38"/>
      <c r="AB75" s="38"/>
      <c r="AC75" s="38"/>
    </row>
  </sheetData>
  <sortState ref="A7:Z39">
    <sortCondition descending="1" ref="C7:C39"/>
  </sortState>
  <mergeCells count="13">
    <mergeCell ref="Y2:Z4"/>
    <mergeCell ref="K2:L4"/>
    <mergeCell ref="M2:N4"/>
    <mergeCell ref="O2:P4"/>
    <mergeCell ref="Q2:R4"/>
    <mergeCell ref="W2:X4"/>
    <mergeCell ref="S2:T4"/>
    <mergeCell ref="U2:V4"/>
    <mergeCell ref="I2:J4"/>
    <mergeCell ref="B2:B5"/>
    <mergeCell ref="C2:D4"/>
    <mergeCell ref="E2:F4"/>
    <mergeCell ref="G2:H4"/>
  </mergeCells>
  <printOptions verticalCentered="1"/>
  <pageMargins left="0" right="0" top="0.5" bottom="0.5" header="0" footer="0"/>
  <pageSetup scale="87"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2"/>
  <sheetViews>
    <sheetView zoomScaleNormal="100" workbookViewId="0">
      <selection activeCell="B8" sqref="B8"/>
    </sheetView>
  </sheetViews>
  <sheetFormatPr defaultColWidth="8.88671875" defaultRowHeight="13.2" x14ac:dyDescent="0.25"/>
  <cols>
    <col min="1" max="1" width="4.6640625" style="195" customWidth="1"/>
    <col min="2" max="2" width="14" style="195" customWidth="1"/>
    <col min="3" max="7" width="10.6640625" style="195" customWidth="1"/>
    <col min="8" max="8" width="8.88671875" style="178"/>
    <col min="9" max="16384" width="8.88671875" style="195"/>
  </cols>
  <sheetData>
    <row r="1" spans="2:8" s="178" customFormat="1" x14ac:dyDescent="0.25">
      <c r="B1" s="403" t="s">
        <v>194</v>
      </c>
      <c r="C1" s="355"/>
      <c r="D1" s="355"/>
      <c r="E1" s="355"/>
      <c r="F1" s="355"/>
      <c r="G1" s="355"/>
      <c r="H1" s="177"/>
    </row>
    <row r="2" spans="2:8" s="178" customFormat="1" ht="13.8" thickBot="1" x14ac:dyDescent="0.3">
      <c r="B2" s="404"/>
      <c r="C2" s="404"/>
      <c r="D2" s="404"/>
      <c r="E2" s="404"/>
      <c r="F2" s="404"/>
      <c r="G2" s="404"/>
      <c r="H2" s="177"/>
    </row>
    <row r="3" spans="2:8" s="178" customFormat="1" ht="14.4" customHeight="1" thickBot="1" x14ac:dyDescent="0.3">
      <c r="B3" s="405" t="s">
        <v>101</v>
      </c>
      <c r="C3" s="408" t="s">
        <v>110</v>
      </c>
      <c r="D3" s="410" t="s">
        <v>139</v>
      </c>
      <c r="E3" s="411"/>
      <c r="F3" s="408" t="s">
        <v>140</v>
      </c>
      <c r="G3" s="408" t="s">
        <v>140</v>
      </c>
    </row>
    <row r="4" spans="2:8" s="178" customFormat="1" ht="13.8" thickBot="1" x14ac:dyDescent="0.3">
      <c r="B4" s="406"/>
      <c r="C4" s="409"/>
      <c r="D4" s="179" t="s">
        <v>175</v>
      </c>
      <c r="E4" s="179" t="s">
        <v>176</v>
      </c>
      <c r="F4" s="409"/>
      <c r="G4" s="412"/>
    </row>
    <row r="5" spans="2:8" s="178" customFormat="1" ht="13.8" thickBot="1" x14ac:dyDescent="0.3">
      <c r="B5" s="407"/>
      <c r="C5" s="180" t="s">
        <v>141</v>
      </c>
      <c r="D5" s="180" t="s">
        <v>141</v>
      </c>
      <c r="E5" s="180" t="s">
        <v>141</v>
      </c>
      <c r="F5" s="181" t="s">
        <v>141</v>
      </c>
      <c r="G5" s="182" t="s">
        <v>177</v>
      </c>
    </row>
    <row r="6" spans="2:8" s="178" customFormat="1" x14ac:dyDescent="0.25">
      <c r="B6" s="298" t="s">
        <v>1</v>
      </c>
      <c r="C6" s="299">
        <v>1376.23</v>
      </c>
      <c r="D6" s="300">
        <v>1579.26</v>
      </c>
      <c r="E6" s="300">
        <v>1173.2</v>
      </c>
      <c r="F6" s="300">
        <v>-406.06</v>
      </c>
      <c r="G6" s="301">
        <v>5.9999999999999995E-4</v>
      </c>
    </row>
    <row r="7" spans="2:8" s="178" customFormat="1" x14ac:dyDescent="0.25">
      <c r="B7" s="302" t="s">
        <v>2</v>
      </c>
      <c r="C7" s="303">
        <v>1468.16</v>
      </c>
      <c r="D7" s="304">
        <v>1526.9</v>
      </c>
      <c r="E7" s="304">
        <v>1409.42</v>
      </c>
      <c r="F7" s="304">
        <v>-117.48</v>
      </c>
      <c r="G7" s="305">
        <v>0.31130000000000002</v>
      </c>
    </row>
    <row r="8" spans="2:8" s="178" customFormat="1" x14ac:dyDescent="0.25">
      <c r="B8" s="302" t="s">
        <v>3</v>
      </c>
      <c r="C8" s="303">
        <v>1593.24</v>
      </c>
      <c r="D8" s="304">
        <v>1728.97</v>
      </c>
      <c r="E8" s="304">
        <v>1457.51</v>
      </c>
      <c r="F8" s="304">
        <v>-271.45999999999998</v>
      </c>
      <c r="G8" s="305">
        <v>2.0299999999999999E-2</v>
      </c>
    </row>
    <row r="9" spans="2:8" s="178" customFormat="1" x14ac:dyDescent="0.25">
      <c r="B9" s="302" t="s">
        <v>4</v>
      </c>
      <c r="C9" s="303">
        <v>1665.1599999999999</v>
      </c>
      <c r="D9" s="304">
        <v>1823.32</v>
      </c>
      <c r="E9" s="304">
        <v>1507</v>
      </c>
      <c r="F9" s="304">
        <v>-316.32</v>
      </c>
      <c r="G9" s="305">
        <v>7.0000000000000001E-3</v>
      </c>
    </row>
    <row r="10" spans="2:8" s="178" customFormat="1" x14ac:dyDescent="0.25">
      <c r="B10" s="302" t="s">
        <v>5</v>
      </c>
      <c r="C10" s="303">
        <v>1529.155</v>
      </c>
      <c r="D10" s="304">
        <v>1690.82</v>
      </c>
      <c r="E10" s="304">
        <v>1367.49</v>
      </c>
      <c r="F10" s="304">
        <v>-323.33</v>
      </c>
      <c r="G10" s="305">
        <v>5.8999999999999999E-3</v>
      </c>
    </row>
    <row r="11" spans="2:8" s="178" customFormat="1" x14ac:dyDescent="0.25">
      <c r="B11" s="302" t="s">
        <v>6</v>
      </c>
      <c r="C11" s="303">
        <v>1466.7449999999999</v>
      </c>
      <c r="D11" s="304">
        <v>1549.35</v>
      </c>
      <c r="E11" s="304">
        <v>1384.14</v>
      </c>
      <c r="F11" s="304">
        <v>-165.2</v>
      </c>
      <c r="G11" s="305">
        <v>0.1552</v>
      </c>
    </row>
    <row r="12" spans="2:8" s="178" customFormat="1" x14ac:dyDescent="0.25">
      <c r="B12" s="302" t="s">
        <v>0</v>
      </c>
      <c r="C12" s="303">
        <v>1538.9749999999999</v>
      </c>
      <c r="D12" s="304">
        <v>1655.63</v>
      </c>
      <c r="E12" s="304">
        <v>1422.32</v>
      </c>
      <c r="F12" s="304">
        <v>-233.31</v>
      </c>
      <c r="G12" s="305">
        <v>4.5499999999999999E-2</v>
      </c>
    </row>
    <row r="13" spans="2:8" s="178" customFormat="1" x14ac:dyDescent="0.25">
      <c r="B13" s="302" t="s">
        <v>7</v>
      </c>
      <c r="C13" s="303">
        <v>1557.9549999999999</v>
      </c>
      <c r="D13" s="304">
        <v>1719.47</v>
      </c>
      <c r="E13" s="304">
        <v>1396.44</v>
      </c>
      <c r="F13" s="304">
        <v>-323.02999999999997</v>
      </c>
      <c r="G13" s="305">
        <v>6.0000000000000001E-3</v>
      </c>
    </row>
    <row r="14" spans="2:8" s="178" customFormat="1" x14ac:dyDescent="0.25">
      <c r="B14" s="302" t="s">
        <v>8</v>
      </c>
      <c r="C14" s="303">
        <v>1761.655</v>
      </c>
      <c r="D14" s="304">
        <v>1812.62</v>
      </c>
      <c r="E14" s="304">
        <v>1710.69</v>
      </c>
      <c r="F14" s="304">
        <v>-101.93</v>
      </c>
      <c r="G14" s="305">
        <v>0.37940000000000002</v>
      </c>
    </row>
    <row r="15" spans="2:8" s="178" customFormat="1" x14ac:dyDescent="0.25">
      <c r="B15" s="302" t="s">
        <v>9</v>
      </c>
      <c r="C15" s="303">
        <v>1476.38</v>
      </c>
      <c r="D15" s="304">
        <v>1653.22</v>
      </c>
      <c r="E15" s="304">
        <v>1299.54</v>
      </c>
      <c r="F15" s="304">
        <v>-353.68</v>
      </c>
      <c r="G15" s="305">
        <v>2.7000000000000001E-3</v>
      </c>
    </row>
    <row r="16" spans="2:8" s="178" customFormat="1" x14ac:dyDescent="0.25">
      <c r="B16" s="302" t="s">
        <v>10</v>
      </c>
      <c r="C16" s="303">
        <v>1451.8400000000001</v>
      </c>
      <c r="D16" s="304">
        <v>1475.51</v>
      </c>
      <c r="E16" s="304">
        <v>1428.17</v>
      </c>
      <c r="F16" s="304">
        <v>-47.334899999999998</v>
      </c>
      <c r="G16" s="305">
        <v>0.68279999999999996</v>
      </c>
    </row>
    <row r="17" spans="2:7" s="178" customFormat="1" x14ac:dyDescent="0.25">
      <c r="B17" s="302" t="s">
        <v>11</v>
      </c>
      <c r="C17" s="303">
        <v>1519.54</v>
      </c>
      <c r="D17" s="304">
        <v>1634.89</v>
      </c>
      <c r="E17" s="304">
        <v>1404.19</v>
      </c>
      <c r="F17" s="304">
        <v>-230.7</v>
      </c>
      <c r="G17" s="305">
        <v>4.8000000000000001E-2</v>
      </c>
    </row>
    <row r="18" spans="2:7" s="178" customFormat="1" x14ac:dyDescent="0.25">
      <c r="B18" s="302" t="s">
        <v>12</v>
      </c>
      <c r="C18" s="303">
        <v>1608.8600000000001</v>
      </c>
      <c r="D18" s="304">
        <v>1678.42</v>
      </c>
      <c r="E18" s="304">
        <v>1539.3</v>
      </c>
      <c r="F18" s="304">
        <v>-139.12</v>
      </c>
      <c r="G18" s="305">
        <v>0.23080000000000001</v>
      </c>
    </row>
    <row r="19" spans="2:7" s="178" customFormat="1" x14ac:dyDescent="0.25">
      <c r="B19" s="302" t="s">
        <v>13</v>
      </c>
      <c r="C19" s="303">
        <v>1421.605</v>
      </c>
      <c r="D19" s="304">
        <v>1461.72</v>
      </c>
      <c r="E19" s="304">
        <v>1381.49</v>
      </c>
      <c r="F19" s="304">
        <v>-80.231700000000004</v>
      </c>
      <c r="G19" s="305">
        <v>0.48880000000000001</v>
      </c>
    </row>
    <row r="20" spans="2:7" s="178" customFormat="1" x14ac:dyDescent="0.25">
      <c r="B20" s="302" t="s">
        <v>14</v>
      </c>
      <c r="C20" s="303">
        <v>1757.7049999999999</v>
      </c>
      <c r="D20" s="304">
        <v>1946.14</v>
      </c>
      <c r="E20" s="304">
        <v>1569.27</v>
      </c>
      <c r="F20" s="304">
        <v>-376.86</v>
      </c>
      <c r="G20" s="305">
        <v>1.4E-3</v>
      </c>
    </row>
    <row r="21" spans="2:7" s="178" customFormat="1" x14ac:dyDescent="0.25">
      <c r="B21" s="302" t="s">
        <v>15</v>
      </c>
      <c r="C21" s="303">
        <v>1606.655</v>
      </c>
      <c r="D21" s="304">
        <v>1759.79</v>
      </c>
      <c r="E21" s="304">
        <v>1453.52</v>
      </c>
      <c r="F21" s="304">
        <v>-306.27</v>
      </c>
      <c r="G21" s="305">
        <v>8.9999999999999993E-3</v>
      </c>
    </row>
    <row r="22" spans="2:7" s="178" customFormat="1" x14ac:dyDescent="0.25">
      <c r="B22" s="302" t="s">
        <v>16</v>
      </c>
      <c r="C22" s="303">
        <v>1701.365</v>
      </c>
      <c r="D22" s="304">
        <v>1783.98</v>
      </c>
      <c r="E22" s="304">
        <v>1618.75</v>
      </c>
      <c r="F22" s="304">
        <v>-165.24</v>
      </c>
      <c r="G22" s="305">
        <v>0.15509999999999999</v>
      </c>
    </row>
    <row r="23" spans="2:7" s="178" customFormat="1" x14ac:dyDescent="0.25">
      <c r="B23" s="302" t="s">
        <v>17</v>
      </c>
      <c r="C23" s="303">
        <v>1721.0050000000001</v>
      </c>
      <c r="D23" s="304">
        <v>1928.81</v>
      </c>
      <c r="E23" s="304">
        <v>1513.2</v>
      </c>
      <c r="F23" s="304">
        <v>-415.61</v>
      </c>
      <c r="G23" s="305">
        <v>5.0000000000000001E-4</v>
      </c>
    </row>
    <row r="24" spans="2:7" s="178" customFormat="1" x14ac:dyDescent="0.25">
      <c r="B24" s="302" t="s">
        <v>18</v>
      </c>
      <c r="C24" s="303">
        <v>1726.9749999999999</v>
      </c>
      <c r="D24" s="304">
        <v>1985.99</v>
      </c>
      <c r="E24" s="304">
        <v>1467.96</v>
      </c>
      <c r="F24" s="304">
        <v>-518.03</v>
      </c>
      <c r="G24" s="305" t="s">
        <v>142</v>
      </c>
    </row>
    <row r="25" spans="2:7" s="178" customFormat="1" x14ac:dyDescent="0.25">
      <c r="B25" s="302" t="s">
        <v>19</v>
      </c>
      <c r="C25" s="303">
        <v>1552.595</v>
      </c>
      <c r="D25" s="304">
        <v>1728.4</v>
      </c>
      <c r="E25" s="304">
        <v>1376.79</v>
      </c>
      <c r="F25" s="304">
        <v>-351.61</v>
      </c>
      <c r="G25" s="305">
        <v>2.8E-3</v>
      </c>
    </row>
    <row r="26" spans="2:7" s="178" customFormat="1" x14ac:dyDescent="0.25">
      <c r="B26" s="302" t="s">
        <v>143</v>
      </c>
      <c r="C26" s="303">
        <v>1266.1399999999999</v>
      </c>
      <c r="D26" s="304">
        <v>1389.61</v>
      </c>
      <c r="E26" s="304">
        <v>1142.67</v>
      </c>
      <c r="F26" s="304">
        <v>-246.93</v>
      </c>
      <c r="G26" s="305">
        <v>3.4500000000000003E-2</v>
      </c>
    </row>
    <row r="27" spans="2:7" s="178" customFormat="1" x14ac:dyDescent="0.25">
      <c r="B27" s="302" t="s">
        <v>21</v>
      </c>
      <c r="C27" s="303">
        <v>1549.825</v>
      </c>
      <c r="D27" s="304">
        <v>1792.21</v>
      </c>
      <c r="E27" s="304">
        <v>1307.44</v>
      </c>
      <c r="F27" s="304">
        <v>-484.77</v>
      </c>
      <c r="G27" s="305" t="s">
        <v>142</v>
      </c>
    </row>
    <row r="28" spans="2:7" s="178" customFormat="1" x14ac:dyDescent="0.25">
      <c r="B28" s="302" t="s">
        <v>22</v>
      </c>
      <c r="C28" s="303">
        <v>1386.2449999999999</v>
      </c>
      <c r="D28" s="304">
        <v>1524.71</v>
      </c>
      <c r="E28" s="304">
        <v>1247.78</v>
      </c>
      <c r="F28" s="304">
        <v>-276.93</v>
      </c>
      <c r="G28" s="305">
        <v>1.7999999999999999E-2</v>
      </c>
    </row>
    <row r="29" spans="2:7" s="178" customFormat="1" x14ac:dyDescent="0.25">
      <c r="B29" s="302" t="s">
        <v>23</v>
      </c>
      <c r="C29" s="303">
        <v>1290.6799999999998</v>
      </c>
      <c r="D29" s="304">
        <v>1370.29</v>
      </c>
      <c r="E29" s="304">
        <v>1211.07</v>
      </c>
      <c r="F29" s="304">
        <v>-159.22</v>
      </c>
      <c r="G29" s="305">
        <v>0.1706</v>
      </c>
    </row>
    <row r="30" spans="2:7" s="178" customFormat="1" x14ac:dyDescent="0.25">
      <c r="B30" s="302" t="s">
        <v>109</v>
      </c>
      <c r="C30" s="303">
        <v>967.08999999999992</v>
      </c>
      <c r="D30" s="304">
        <v>970.17</v>
      </c>
      <c r="E30" s="304">
        <v>964.01</v>
      </c>
      <c r="F30" s="304">
        <v>-6.1669999999999998</v>
      </c>
      <c r="G30" s="305">
        <v>0.95750000000000002</v>
      </c>
    </row>
    <row r="31" spans="2:7" s="178" customFormat="1" x14ac:dyDescent="0.25">
      <c r="B31" s="302" t="s">
        <v>24</v>
      </c>
      <c r="C31" s="303">
        <v>1330.05</v>
      </c>
      <c r="D31" s="304">
        <v>1335.56</v>
      </c>
      <c r="E31" s="304">
        <v>1324.54</v>
      </c>
      <c r="F31" s="304">
        <v>-11.0199</v>
      </c>
      <c r="G31" s="305">
        <v>0.92420000000000002</v>
      </c>
    </row>
    <row r="32" spans="2:7" s="178" customFormat="1" x14ac:dyDescent="0.25">
      <c r="B32" s="302" t="s">
        <v>25</v>
      </c>
      <c r="C32" s="303">
        <v>1484.75</v>
      </c>
      <c r="D32" s="304">
        <v>1452.02</v>
      </c>
      <c r="E32" s="304">
        <v>1517.48</v>
      </c>
      <c r="F32" s="304">
        <v>65.455200000000005</v>
      </c>
      <c r="G32" s="305">
        <v>0.57210000000000005</v>
      </c>
    </row>
    <row r="33" spans="2:7" s="178" customFormat="1" x14ac:dyDescent="0.25">
      <c r="B33" s="302" t="s">
        <v>26</v>
      </c>
      <c r="C33" s="303">
        <v>1503.2449999999999</v>
      </c>
      <c r="D33" s="304">
        <v>1658.87</v>
      </c>
      <c r="E33" s="304">
        <v>1347.62</v>
      </c>
      <c r="F33" s="304">
        <v>-311.25</v>
      </c>
      <c r="G33" s="305">
        <v>8.0000000000000002E-3</v>
      </c>
    </row>
    <row r="34" spans="2:7" s="178" customFormat="1" x14ac:dyDescent="0.25">
      <c r="B34" s="302" t="s">
        <v>27</v>
      </c>
      <c r="C34" s="303">
        <v>1604.74</v>
      </c>
      <c r="D34" s="304">
        <v>1732.84</v>
      </c>
      <c r="E34" s="304">
        <v>1476.64</v>
      </c>
      <c r="F34" s="304">
        <v>-256.2</v>
      </c>
      <c r="G34" s="305">
        <v>2.8299999999999999E-2</v>
      </c>
    </row>
    <row r="35" spans="2:7" s="178" customFormat="1" x14ac:dyDescent="0.25">
      <c r="B35" s="302" t="s">
        <v>28</v>
      </c>
      <c r="C35" s="303">
        <v>1350.335</v>
      </c>
      <c r="D35" s="304">
        <v>1409.02</v>
      </c>
      <c r="E35" s="304">
        <v>1291.6500000000001</v>
      </c>
      <c r="F35" s="304">
        <v>-117.37</v>
      </c>
      <c r="G35" s="305">
        <v>0.31169999999999998</v>
      </c>
    </row>
    <row r="36" spans="2:7" s="178" customFormat="1" x14ac:dyDescent="0.25">
      <c r="B36" s="302" t="s">
        <v>29</v>
      </c>
      <c r="C36" s="303">
        <v>1425.71</v>
      </c>
      <c r="D36" s="304">
        <v>1528.26</v>
      </c>
      <c r="E36" s="304">
        <v>1323.16</v>
      </c>
      <c r="F36" s="304">
        <v>-205.1</v>
      </c>
      <c r="G36" s="305">
        <v>7.8299999999999995E-2</v>
      </c>
    </row>
    <row r="37" spans="2:7" s="178" customFormat="1" x14ac:dyDescent="0.25">
      <c r="B37" s="302" t="s">
        <v>30</v>
      </c>
      <c r="C37" s="303">
        <v>1417.9949999999999</v>
      </c>
      <c r="D37" s="304">
        <v>1558.95</v>
      </c>
      <c r="E37" s="304">
        <v>1277.04</v>
      </c>
      <c r="F37" s="304">
        <v>-281.91000000000003</v>
      </c>
      <c r="G37" s="305">
        <v>1.6E-2</v>
      </c>
    </row>
    <row r="38" spans="2:7" s="178" customFormat="1" x14ac:dyDescent="0.25">
      <c r="B38" s="302" t="s">
        <v>31</v>
      </c>
      <c r="C38" s="303">
        <v>1563.645</v>
      </c>
      <c r="D38" s="304">
        <v>1647.66</v>
      </c>
      <c r="E38" s="304">
        <v>1479.63</v>
      </c>
      <c r="F38" s="304">
        <v>-168.03</v>
      </c>
      <c r="G38" s="305">
        <v>0.1484</v>
      </c>
    </row>
    <row r="39" spans="2:7" s="178" customFormat="1" ht="13.8" thickBot="1" x14ac:dyDescent="0.3">
      <c r="B39" s="306" t="s">
        <v>32</v>
      </c>
      <c r="C39" s="307">
        <v>1590.9099999999999</v>
      </c>
      <c r="D39" s="308">
        <v>1688.48</v>
      </c>
      <c r="E39" s="308">
        <v>1493.34</v>
      </c>
      <c r="F39" s="308">
        <v>-195.14</v>
      </c>
      <c r="G39" s="309">
        <v>9.3700000000000006E-2</v>
      </c>
    </row>
    <row r="40" spans="2:7" s="178" customFormat="1" x14ac:dyDescent="0.25">
      <c r="B40" s="183" t="s">
        <v>144</v>
      </c>
      <c r="C40" s="184">
        <f>AVERAGE(C6:C39)</f>
        <v>1506.8576470588237</v>
      </c>
      <c r="D40" s="184">
        <f>AVERAGE(D6:D39)</f>
        <v>1622.995882352941</v>
      </c>
      <c r="E40" s="184">
        <f>AVERAGE(E6:E39)</f>
        <v>1390.7194117647064</v>
      </c>
      <c r="F40" s="185" t="s">
        <v>145</v>
      </c>
      <c r="G40" s="186" t="s">
        <v>145</v>
      </c>
    </row>
    <row r="41" spans="2:7" s="178" customFormat="1" x14ac:dyDescent="0.25">
      <c r="B41" s="187" t="s">
        <v>205</v>
      </c>
      <c r="C41" s="188" t="s">
        <v>142</v>
      </c>
      <c r="D41" s="189" t="s">
        <v>145</v>
      </c>
      <c r="E41" s="189" t="s">
        <v>145</v>
      </c>
      <c r="F41" s="189" t="s">
        <v>145</v>
      </c>
      <c r="G41" s="190" t="s">
        <v>145</v>
      </c>
    </row>
    <row r="42" spans="2:7" s="178" customFormat="1" x14ac:dyDescent="0.25">
      <c r="B42" s="187" t="s">
        <v>146</v>
      </c>
      <c r="C42" s="188">
        <v>4.1000000000000003E-3</v>
      </c>
      <c r="D42" s="189" t="s">
        <v>145</v>
      </c>
      <c r="E42" s="189" t="s">
        <v>145</v>
      </c>
      <c r="F42" s="189" t="s">
        <v>145</v>
      </c>
      <c r="G42" s="190" t="s">
        <v>145</v>
      </c>
    </row>
    <row r="43" spans="2:7" s="178" customFormat="1" x14ac:dyDescent="0.25">
      <c r="B43" s="187" t="s">
        <v>217</v>
      </c>
      <c r="C43" s="188">
        <v>4.8099999999999997E-2</v>
      </c>
      <c r="D43" s="189" t="s">
        <v>145</v>
      </c>
      <c r="E43" s="189" t="s">
        <v>145</v>
      </c>
      <c r="F43" s="189" t="s">
        <v>145</v>
      </c>
      <c r="G43" s="190" t="s">
        <v>145</v>
      </c>
    </row>
    <row r="44" spans="2:7" s="178" customFormat="1" ht="13.8" thickBot="1" x14ac:dyDescent="0.3">
      <c r="B44" s="191" t="s">
        <v>51</v>
      </c>
      <c r="C44" s="192">
        <v>3</v>
      </c>
      <c r="D44" s="193" t="s">
        <v>145</v>
      </c>
      <c r="E44" s="193" t="s">
        <v>145</v>
      </c>
      <c r="F44" s="193" t="s">
        <v>145</v>
      </c>
      <c r="G44" s="194" t="s">
        <v>145</v>
      </c>
    </row>
    <row r="45" spans="2:7" s="178" customFormat="1" x14ac:dyDescent="0.25">
      <c r="B45" s="401" t="s">
        <v>218</v>
      </c>
      <c r="C45" s="402"/>
      <c r="D45" s="402"/>
      <c r="E45" s="402"/>
      <c r="F45" s="402"/>
      <c r="G45" s="402"/>
    </row>
    <row r="46" spans="2:7" s="178" customFormat="1" x14ac:dyDescent="0.25">
      <c r="B46" s="355"/>
      <c r="C46" s="355"/>
      <c r="D46" s="355"/>
      <c r="E46" s="355"/>
      <c r="F46" s="355"/>
      <c r="G46" s="355"/>
    </row>
    <row r="47" spans="2:7" s="178" customFormat="1" x14ac:dyDescent="0.25">
      <c r="B47" s="355"/>
      <c r="C47" s="355"/>
      <c r="D47" s="355"/>
      <c r="E47" s="355"/>
      <c r="F47" s="355"/>
      <c r="G47" s="355"/>
    </row>
    <row r="48" spans="2:7" s="178" customFormat="1" x14ac:dyDescent="0.25">
      <c r="B48" s="195" t="s">
        <v>173</v>
      </c>
      <c r="C48" s="196"/>
      <c r="D48" s="196"/>
      <c r="E48" s="196"/>
      <c r="F48" s="195"/>
      <c r="G48" s="195"/>
    </row>
    <row r="49" spans="2:7" s="178" customFormat="1" x14ac:dyDescent="0.25">
      <c r="B49" s="195" t="s">
        <v>174</v>
      </c>
      <c r="C49" s="196"/>
      <c r="D49" s="196"/>
      <c r="E49" s="196"/>
      <c r="F49" s="195"/>
      <c r="G49" s="195"/>
    </row>
    <row r="50" spans="2:7" s="178" customFormat="1" x14ac:dyDescent="0.25">
      <c r="B50" s="197" t="s">
        <v>178</v>
      </c>
      <c r="C50" s="196"/>
      <c r="D50" s="196"/>
      <c r="E50" s="196"/>
      <c r="F50" s="195"/>
      <c r="G50" s="195"/>
    </row>
    <row r="52" spans="2:7" s="178" customFormat="1" x14ac:dyDescent="0.25">
      <c r="B52" s="197"/>
      <c r="C52" s="195"/>
      <c r="D52" s="195"/>
      <c r="E52" s="195"/>
      <c r="F52" s="195"/>
      <c r="G52" s="195"/>
    </row>
  </sheetData>
  <mergeCells count="7">
    <mergeCell ref="B45:G47"/>
    <mergeCell ref="B1:G2"/>
    <mergeCell ref="B3:B5"/>
    <mergeCell ref="C3:C4"/>
    <mergeCell ref="D3:E3"/>
    <mergeCell ref="F3:F4"/>
    <mergeCell ref="G3:G4"/>
  </mergeCells>
  <pageMargins left="0.75" right="0.5" top="0.5" bottom="0.5" header="0" footer="0"/>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workbookViewId="0">
      <selection activeCell="L20" sqref="L20"/>
    </sheetView>
  </sheetViews>
  <sheetFormatPr defaultColWidth="9.109375" defaultRowHeight="13.2" x14ac:dyDescent="0.25"/>
  <cols>
    <col min="1" max="1" width="4.6640625" style="198" customWidth="1"/>
    <col min="2" max="2" width="20.109375" style="199" customWidth="1"/>
    <col min="3" max="3" width="23.88671875" style="199" customWidth="1"/>
    <col min="4" max="8" width="9.109375" style="281"/>
    <col min="9" max="16384" width="9.109375" style="199"/>
  </cols>
  <sheetData>
    <row r="1" spans="1:5" x14ac:dyDescent="0.25">
      <c r="A1" s="200"/>
      <c r="B1" s="419" t="s">
        <v>192</v>
      </c>
      <c r="C1" s="420"/>
    </row>
    <row r="2" spans="1:5" ht="13.8" thickBot="1" x14ac:dyDescent="0.3">
      <c r="A2" s="284"/>
      <c r="B2" s="420"/>
      <c r="C2" s="420"/>
    </row>
    <row r="3" spans="1:5" x14ac:dyDescent="0.25">
      <c r="A3" s="268"/>
      <c r="B3" s="416" t="s">
        <v>101</v>
      </c>
      <c r="C3" s="414" t="s">
        <v>166</v>
      </c>
    </row>
    <row r="4" spans="1:5" ht="13.8" thickBot="1" x14ac:dyDescent="0.3">
      <c r="B4" s="417"/>
      <c r="C4" s="415"/>
    </row>
    <row r="5" spans="1:5" x14ac:dyDescent="0.25">
      <c r="B5" s="276" t="s">
        <v>14</v>
      </c>
      <c r="C5" s="277">
        <v>3.9918999999999998</v>
      </c>
      <c r="D5" s="282"/>
      <c r="E5" s="285"/>
    </row>
    <row r="6" spans="1:5" x14ac:dyDescent="0.25">
      <c r="B6" s="201" t="s">
        <v>15</v>
      </c>
      <c r="C6" s="278">
        <v>4.0595999999999997</v>
      </c>
      <c r="D6" s="282"/>
      <c r="E6" s="285"/>
    </row>
    <row r="7" spans="1:5" x14ac:dyDescent="0.25">
      <c r="B7" s="201" t="s">
        <v>20</v>
      </c>
      <c r="C7" s="278">
        <v>4.125</v>
      </c>
      <c r="D7" s="282"/>
      <c r="E7" s="285"/>
    </row>
    <row r="8" spans="1:5" x14ac:dyDescent="0.25">
      <c r="B8" s="201" t="s">
        <v>19</v>
      </c>
      <c r="C8" s="278">
        <v>4.25</v>
      </c>
      <c r="D8" s="282"/>
      <c r="E8" s="285"/>
    </row>
    <row r="9" spans="1:5" x14ac:dyDescent="0.25">
      <c r="B9" s="201" t="s">
        <v>22</v>
      </c>
      <c r="C9" s="278">
        <v>4.4375</v>
      </c>
      <c r="D9" s="282"/>
      <c r="E9" s="285"/>
    </row>
    <row r="10" spans="1:5" x14ac:dyDescent="0.25">
      <c r="B10" s="201" t="s">
        <v>13</v>
      </c>
      <c r="C10" s="278">
        <v>4.4551999999999996</v>
      </c>
      <c r="D10" s="282"/>
      <c r="E10" s="285"/>
    </row>
    <row r="11" spans="1:5" x14ac:dyDescent="0.25">
      <c r="B11" s="201" t="s">
        <v>16</v>
      </c>
      <c r="C11" s="278">
        <v>4.5</v>
      </c>
      <c r="D11" s="282"/>
      <c r="E11" s="285"/>
    </row>
    <row r="12" spans="1:5" x14ac:dyDescent="0.25">
      <c r="B12" s="201" t="s">
        <v>2</v>
      </c>
      <c r="C12" s="278">
        <v>4.5</v>
      </c>
      <c r="D12" s="282"/>
      <c r="E12" s="285"/>
    </row>
    <row r="13" spans="1:5" x14ac:dyDescent="0.25">
      <c r="B13" s="201" t="s">
        <v>0</v>
      </c>
      <c r="C13" s="278">
        <v>4.5</v>
      </c>
      <c r="D13" s="282"/>
      <c r="E13" s="285"/>
    </row>
    <row r="14" spans="1:5" x14ac:dyDescent="0.25">
      <c r="B14" s="201" t="s">
        <v>31</v>
      </c>
      <c r="C14" s="278">
        <v>4.625</v>
      </c>
      <c r="D14" s="282"/>
      <c r="E14" s="285"/>
    </row>
    <row r="15" spans="1:5" x14ac:dyDescent="0.25">
      <c r="B15" s="201" t="s">
        <v>109</v>
      </c>
      <c r="C15" s="278">
        <v>4.6477000000000004</v>
      </c>
      <c r="D15" s="282"/>
      <c r="E15" s="285"/>
    </row>
    <row r="16" spans="1:5" x14ac:dyDescent="0.25">
      <c r="B16" s="201" t="s">
        <v>4</v>
      </c>
      <c r="C16" s="278">
        <v>4.6695000000000002</v>
      </c>
      <c r="D16" s="282"/>
      <c r="E16" s="285"/>
    </row>
    <row r="17" spans="2:6" x14ac:dyDescent="0.25">
      <c r="B17" s="201" t="s">
        <v>26</v>
      </c>
      <c r="C17" s="278">
        <v>4.6875</v>
      </c>
      <c r="D17" s="282"/>
      <c r="E17" s="285"/>
    </row>
    <row r="18" spans="2:6" x14ac:dyDescent="0.25">
      <c r="B18" s="201" t="s">
        <v>6</v>
      </c>
      <c r="C18" s="278">
        <v>4.7061999999999999</v>
      </c>
      <c r="D18" s="282"/>
      <c r="E18" s="285"/>
    </row>
    <row r="19" spans="2:6" x14ac:dyDescent="0.25">
      <c r="B19" s="201" t="s">
        <v>17</v>
      </c>
      <c r="C19" s="278">
        <v>4.75</v>
      </c>
      <c r="D19" s="282"/>
      <c r="E19" s="285"/>
    </row>
    <row r="20" spans="2:6" x14ac:dyDescent="0.25">
      <c r="B20" s="201" t="s">
        <v>25</v>
      </c>
      <c r="C20" s="278">
        <v>4.75</v>
      </c>
      <c r="D20" s="282"/>
      <c r="E20" s="285"/>
    </row>
    <row r="21" spans="2:6" x14ac:dyDescent="0.25">
      <c r="B21" s="201" t="s">
        <v>21</v>
      </c>
      <c r="C21" s="278">
        <v>4.75</v>
      </c>
      <c r="D21" s="282"/>
      <c r="E21" s="285"/>
    </row>
    <row r="22" spans="2:6" x14ac:dyDescent="0.25">
      <c r="B22" s="201" t="s">
        <v>30</v>
      </c>
      <c r="C22" s="278">
        <v>4.8125</v>
      </c>
      <c r="D22" s="282"/>
      <c r="E22" s="285"/>
    </row>
    <row r="23" spans="2:6" x14ac:dyDescent="0.25">
      <c r="B23" s="201" t="s">
        <v>27</v>
      </c>
      <c r="C23" s="278">
        <v>4.875</v>
      </c>
      <c r="D23" s="282"/>
      <c r="E23" s="285"/>
    </row>
    <row r="24" spans="2:6" x14ac:dyDescent="0.25">
      <c r="B24" s="201" t="s">
        <v>10</v>
      </c>
      <c r="C24" s="278">
        <v>4.875</v>
      </c>
      <c r="D24" s="282"/>
      <c r="E24" s="285"/>
    </row>
    <row r="25" spans="2:6" x14ac:dyDescent="0.25">
      <c r="B25" s="201" t="s">
        <v>12</v>
      </c>
      <c r="C25" s="278">
        <v>4.875</v>
      </c>
      <c r="D25" s="282"/>
      <c r="E25" s="285"/>
    </row>
    <row r="26" spans="2:6" x14ac:dyDescent="0.25">
      <c r="B26" s="201" t="s">
        <v>29</v>
      </c>
      <c r="C26" s="279">
        <v>4.9375</v>
      </c>
      <c r="D26" s="282"/>
      <c r="E26" s="285"/>
    </row>
    <row r="27" spans="2:6" x14ac:dyDescent="0.25">
      <c r="B27" s="201" t="s">
        <v>8</v>
      </c>
      <c r="C27" s="279">
        <v>4.9375</v>
      </c>
      <c r="D27" s="282"/>
      <c r="E27" s="285"/>
      <c r="F27" s="50"/>
    </row>
    <row r="28" spans="2:6" x14ac:dyDescent="0.25">
      <c r="B28" s="201" t="s">
        <v>5</v>
      </c>
      <c r="C28" s="279">
        <v>5</v>
      </c>
      <c r="D28" s="282"/>
      <c r="E28" s="285"/>
    </row>
    <row r="29" spans="2:6" x14ac:dyDescent="0.25">
      <c r="B29" s="201" t="s">
        <v>1</v>
      </c>
      <c r="C29" s="279">
        <v>5</v>
      </c>
      <c r="D29" s="282"/>
      <c r="E29" s="285"/>
    </row>
    <row r="30" spans="2:6" x14ac:dyDescent="0.25">
      <c r="B30" s="201" t="s">
        <v>3</v>
      </c>
      <c r="C30" s="279">
        <v>5.0625</v>
      </c>
      <c r="D30" s="282"/>
      <c r="E30" s="285"/>
    </row>
    <row r="31" spans="2:6" x14ac:dyDescent="0.25">
      <c r="B31" s="201" t="s">
        <v>11</v>
      </c>
      <c r="C31" s="279">
        <v>5.0625</v>
      </c>
      <c r="D31" s="282"/>
      <c r="E31" s="285"/>
    </row>
    <row r="32" spans="2:6" x14ac:dyDescent="0.25">
      <c r="B32" s="201" t="s">
        <v>18</v>
      </c>
      <c r="C32" s="279">
        <v>5.1662999999999997</v>
      </c>
      <c r="D32" s="282"/>
      <c r="E32" s="285"/>
    </row>
    <row r="33" spans="2:5" x14ac:dyDescent="0.25">
      <c r="B33" s="201" t="s">
        <v>24</v>
      </c>
      <c r="C33" s="279">
        <v>5.3125</v>
      </c>
      <c r="D33" s="282"/>
      <c r="E33" s="285"/>
    </row>
    <row r="34" spans="2:5" x14ac:dyDescent="0.25">
      <c r="B34" s="201" t="s">
        <v>9</v>
      </c>
      <c r="C34" s="279">
        <v>5.3125</v>
      </c>
      <c r="D34" s="282"/>
      <c r="E34" s="285"/>
    </row>
    <row r="35" spans="2:5" x14ac:dyDescent="0.25">
      <c r="B35" s="201" t="s">
        <v>23</v>
      </c>
      <c r="C35" s="279">
        <v>5.4375</v>
      </c>
      <c r="D35" s="282"/>
      <c r="E35" s="285"/>
    </row>
    <row r="36" spans="2:5" x14ac:dyDescent="0.25">
      <c r="B36" s="201" t="s">
        <v>7</v>
      </c>
      <c r="C36" s="279">
        <v>5.4562999999999997</v>
      </c>
      <c r="D36" s="282"/>
      <c r="E36" s="285"/>
    </row>
    <row r="37" spans="2:5" x14ac:dyDescent="0.25">
      <c r="B37" s="201" t="s">
        <v>28</v>
      </c>
      <c r="C37" s="279">
        <v>5.5</v>
      </c>
      <c r="D37" s="282"/>
      <c r="E37" s="285"/>
    </row>
    <row r="38" spans="2:5" ht="13.8" thickBot="1" x14ac:dyDescent="0.3">
      <c r="B38" s="202" t="s">
        <v>147</v>
      </c>
      <c r="C38" s="280">
        <v>5.625</v>
      </c>
      <c r="D38" s="282"/>
      <c r="E38" s="285"/>
    </row>
    <row r="39" spans="2:5" ht="14.25" customHeight="1" x14ac:dyDescent="0.25">
      <c r="B39" s="203" t="s">
        <v>110</v>
      </c>
      <c r="C39" s="204">
        <f>AVERAGE(C5:C38)</f>
        <v>4.8133147058823536</v>
      </c>
      <c r="D39" s="283"/>
      <c r="E39" s="283"/>
    </row>
    <row r="40" spans="2:5" ht="14.25" customHeight="1" x14ac:dyDescent="0.25">
      <c r="B40" s="255" t="s">
        <v>148</v>
      </c>
      <c r="C40" s="286">
        <v>0.89</v>
      </c>
      <c r="D40" s="283"/>
      <c r="E40" s="283"/>
    </row>
    <row r="41" spans="2:5" ht="13.8" thickBot="1" x14ac:dyDescent="0.3">
      <c r="B41" s="205" t="s">
        <v>205</v>
      </c>
      <c r="C41" s="287">
        <v>2.8299999999999999E-2</v>
      </c>
      <c r="D41" s="283"/>
      <c r="E41" s="283"/>
    </row>
    <row r="42" spans="2:5" x14ac:dyDescent="0.25">
      <c r="B42" s="418" t="s">
        <v>52</v>
      </c>
      <c r="C42" s="394"/>
      <c r="D42" s="283"/>
      <c r="E42" s="283"/>
    </row>
    <row r="43" spans="2:5" x14ac:dyDescent="0.25">
      <c r="B43" s="375"/>
      <c r="C43" s="375"/>
      <c r="D43" s="283"/>
      <c r="E43" s="283"/>
    </row>
    <row r="44" spans="2:5" x14ac:dyDescent="0.25">
      <c r="B44" s="413" t="s">
        <v>167</v>
      </c>
      <c r="C44" s="355"/>
      <c r="D44" s="283"/>
      <c r="E44" s="283"/>
    </row>
    <row r="45" spans="2:5" x14ac:dyDescent="0.25">
      <c r="B45" s="355"/>
      <c r="C45" s="355"/>
      <c r="D45" s="283"/>
      <c r="E45" s="283"/>
    </row>
    <row r="46" spans="2:5" x14ac:dyDescent="0.25">
      <c r="B46" s="355"/>
      <c r="C46" s="355"/>
      <c r="D46" s="283"/>
      <c r="E46" s="283"/>
    </row>
    <row r="47" spans="2:5" x14ac:dyDescent="0.25">
      <c r="B47" s="355"/>
      <c r="C47" s="355"/>
      <c r="D47" s="283"/>
      <c r="E47" s="283"/>
    </row>
    <row r="48" spans="2:5" x14ac:dyDescent="0.25">
      <c r="B48" s="355"/>
      <c r="C48" s="355"/>
      <c r="D48" s="283"/>
      <c r="E48" s="283"/>
    </row>
    <row r="49" spans="2:3" x14ac:dyDescent="0.25">
      <c r="B49" s="355"/>
      <c r="C49" s="355"/>
    </row>
    <row r="50" spans="2:3" x14ac:dyDescent="0.25">
      <c r="B50" s="355"/>
      <c r="C50" s="355"/>
    </row>
    <row r="51" spans="2:3" ht="14.4" x14ac:dyDescent="0.25">
      <c r="B51" s="310"/>
      <c r="C51" s="310"/>
    </row>
    <row r="52" spans="2:3" ht="14.4" x14ac:dyDescent="0.3">
      <c r="B52" s="311"/>
      <c r="C52" s="311"/>
    </row>
  </sheetData>
  <sortState ref="A40:H41">
    <sortCondition ref="D40:D41"/>
  </sortState>
  <mergeCells count="5">
    <mergeCell ref="B44:C50"/>
    <mergeCell ref="C3:C4"/>
    <mergeCell ref="B3:B4"/>
    <mergeCell ref="B42:C43"/>
    <mergeCell ref="B1:C2"/>
  </mergeCells>
  <pageMargins left="0.75" right="0.5" top="0.5" bottom="0.5" header="0" footer="0"/>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4"/>
  <sheetViews>
    <sheetView workbookViewId="0">
      <selection activeCell="K21" sqref="K21"/>
    </sheetView>
  </sheetViews>
  <sheetFormatPr defaultColWidth="8.88671875" defaultRowHeight="13.2" x14ac:dyDescent="0.25"/>
  <cols>
    <col min="1" max="1" width="4.6640625" style="319" customWidth="1"/>
    <col min="2" max="2" width="14.6640625" style="326" customWidth="1"/>
    <col min="3" max="5" width="11.77734375" style="326" customWidth="1"/>
    <col min="6" max="6" width="8.88671875" style="319"/>
    <col min="7" max="7" width="8.88671875" style="320"/>
    <col min="8" max="16384" width="8.88671875" style="319"/>
  </cols>
  <sheetData>
    <row r="1" spans="2:5" ht="10.199999999999999" customHeight="1" x14ac:dyDescent="0.25">
      <c r="B1" s="421" t="s">
        <v>225</v>
      </c>
      <c r="C1" s="422"/>
      <c r="D1" s="422"/>
      <c r="E1" s="422"/>
    </row>
    <row r="2" spans="2:5" ht="10.199999999999999" customHeight="1" x14ac:dyDescent="0.25">
      <c r="B2" s="422"/>
      <c r="C2" s="422"/>
      <c r="D2" s="422"/>
      <c r="E2" s="422"/>
    </row>
    <row r="3" spans="2:5" ht="10.95" customHeight="1" thickBot="1" x14ac:dyDescent="0.3">
      <c r="B3" s="423"/>
      <c r="C3" s="423"/>
      <c r="D3" s="423"/>
      <c r="E3" s="423"/>
    </row>
    <row r="4" spans="2:5" ht="15" thickBot="1" x14ac:dyDescent="0.3">
      <c r="B4" s="333"/>
      <c r="C4" s="429" t="s">
        <v>224</v>
      </c>
      <c r="D4" s="430"/>
      <c r="E4" s="431" t="s">
        <v>223</v>
      </c>
    </row>
    <row r="5" spans="2:5" ht="13.8" thickBot="1" x14ac:dyDescent="0.3">
      <c r="B5" s="334"/>
      <c r="C5" s="330">
        <v>43329</v>
      </c>
      <c r="D5" s="330">
        <v>43343</v>
      </c>
      <c r="E5" s="432"/>
    </row>
    <row r="6" spans="2:5" ht="13.8" thickBot="1" x14ac:dyDescent="0.3">
      <c r="B6" s="335" t="s">
        <v>101</v>
      </c>
      <c r="C6" s="332" t="s">
        <v>58</v>
      </c>
      <c r="D6" s="332" t="s">
        <v>58</v>
      </c>
      <c r="E6" s="331" t="s">
        <v>58</v>
      </c>
    </row>
    <row r="7" spans="2:5" x14ac:dyDescent="0.25">
      <c r="B7" s="336" t="s">
        <v>28</v>
      </c>
      <c r="C7" s="337">
        <v>8.6999999999999993</v>
      </c>
      <c r="D7" s="337">
        <v>20.399999999999999</v>
      </c>
      <c r="E7" s="338">
        <v>16.524999999999999</v>
      </c>
    </row>
    <row r="8" spans="2:5" x14ac:dyDescent="0.25">
      <c r="B8" s="339" t="s">
        <v>109</v>
      </c>
      <c r="C8" s="340">
        <v>20.25</v>
      </c>
      <c r="D8" s="340">
        <v>50.9</v>
      </c>
      <c r="E8" s="341">
        <v>16.574999999999999</v>
      </c>
    </row>
    <row r="9" spans="2:5" x14ac:dyDescent="0.25">
      <c r="B9" s="339" t="s">
        <v>8</v>
      </c>
      <c r="C9" s="342">
        <v>3</v>
      </c>
      <c r="D9" s="342">
        <v>10.9</v>
      </c>
      <c r="E9" s="341">
        <v>18.574999999999999</v>
      </c>
    </row>
    <row r="10" spans="2:5" x14ac:dyDescent="0.25">
      <c r="B10" s="339" t="s">
        <v>29</v>
      </c>
      <c r="C10" s="342">
        <v>5.625</v>
      </c>
      <c r="D10" s="342">
        <v>12.725</v>
      </c>
      <c r="E10" s="341">
        <v>21.875</v>
      </c>
    </row>
    <row r="11" spans="2:5" x14ac:dyDescent="0.25">
      <c r="B11" s="339" t="s">
        <v>15</v>
      </c>
      <c r="C11" s="342">
        <v>13.574999999999999</v>
      </c>
      <c r="D11" s="342">
        <v>29.55</v>
      </c>
      <c r="E11" s="341">
        <v>22.3</v>
      </c>
    </row>
    <row r="12" spans="2:5" x14ac:dyDescent="0.25">
      <c r="B12" s="339" t="s">
        <v>6</v>
      </c>
      <c r="C12" s="342">
        <v>5.7750000000000004</v>
      </c>
      <c r="D12" s="342">
        <v>16.350000000000001</v>
      </c>
      <c r="E12" s="341">
        <v>24.375</v>
      </c>
    </row>
    <row r="13" spans="2:5" x14ac:dyDescent="0.25">
      <c r="B13" s="339" t="s">
        <v>21</v>
      </c>
      <c r="C13" s="342">
        <v>7.1</v>
      </c>
      <c r="D13" s="342">
        <v>24.95</v>
      </c>
      <c r="E13" s="341">
        <v>27.675000000000001</v>
      </c>
    </row>
    <row r="14" spans="2:5" x14ac:dyDescent="0.25">
      <c r="B14" s="339" t="s">
        <v>23</v>
      </c>
      <c r="C14" s="342">
        <v>4.5250000000000004</v>
      </c>
      <c r="D14" s="342">
        <v>16.3</v>
      </c>
      <c r="E14" s="341">
        <v>28.9</v>
      </c>
    </row>
    <row r="15" spans="2:5" x14ac:dyDescent="0.25">
      <c r="B15" s="339" t="s">
        <v>5</v>
      </c>
      <c r="C15" s="342">
        <v>6.3</v>
      </c>
      <c r="D15" s="342">
        <v>17.8</v>
      </c>
      <c r="E15" s="341">
        <v>29.725000000000001</v>
      </c>
    </row>
    <row r="16" spans="2:5" x14ac:dyDescent="0.25">
      <c r="B16" s="339" t="s">
        <v>14</v>
      </c>
      <c r="C16" s="342">
        <v>8.125</v>
      </c>
      <c r="D16" s="342">
        <v>29.65</v>
      </c>
      <c r="E16" s="341">
        <v>30.95</v>
      </c>
    </row>
    <row r="17" spans="2:5" x14ac:dyDescent="0.25">
      <c r="B17" s="339" t="s">
        <v>20</v>
      </c>
      <c r="C17" s="342">
        <v>6.0750000000000002</v>
      </c>
      <c r="D17" s="342">
        <v>16.55</v>
      </c>
      <c r="E17" s="341">
        <v>31.774999999999999</v>
      </c>
    </row>
    <row r="18" spans="2:5" x14ac:dyDescent="0.25">
      <c r="B18" s="339" t="s">
        <v>17</v>
      </c>
      <c r="C18" s="342">
        <v>8.9499999999999993</v>
      </c>
      <c r="D18" s="342">
        <v>19.074999999999999</v>
      </c>
      <c r="E18" s="341">
        <v>31.774999999999999</v>
      </c>
    </row>
    <row r="19" spans="2:5" x14ac:dyDescent="0.25">
      <c r="B19" s="339" t="s">
        <v>19</v>
      </c>
      <c r="C19" s="342">
        <v>7.875</v>
      </c>
      <c r="D19" s="342">
        <v>22.375</v>
      </c>
      <c r="E19" s="343">
        <v>32.6</v>
      </c>
    </row>
    <row r="20" spans="2:5" x14ac:dyDescent="0.25">
      <c r="B20" s="339" t="s">
        <v>18</v>
      </c>
      <c r="C20" s="342">
        <v>8.5250000000000004</v>
      </c>
      <c r="D20" s="342">
        <v>22.574999999999999</v>
      </c>
      <c r="E20" s="343">
        <v>34.674999999999997</v>
      </c>
    </row>
    <row r="21" spans="2:5" x14ac:dyDescent="0.25">
      <c r="B21" s="339" t="s">
        <v>10</v>
      </c>
      <c r="C21" s="342">
        <v>17.725000000000001</v>
      </c>
      <c r="D21" s="340">
        <v>40.024999999999999</v>
      </c>
      <c r="E21" s="343">
        <v>35.075000000000003</v>
      </c>
    </row>
    <row r="22" spans="2:5" x14ac:dyDescent="0.25">
      <c r="B22" s="339" t="s">
        <v>1</v>
      </c>
      <c r="C22" s="342">
        <v>6.05</v>
      </c>
      <c r="D22" s="342">
        <v>18.05</v>
      </c>
      <c r="E22" s="343">
        <v>35.1</v>
      </c>
    </row>
    <row r="23" spans="2:5" x14ac:dyDescent="0.25">
      <c r="B23" s="339" t="s">
        <v>0</v>
      </c>
      <c r="C23" s="342">
        <v>15.725</v>
      </c>
      <c r="D23" s="342">
        <v>34</v>
      </c>
      <c r="E23" s="343">
        <v>36.75</v>
      </c>
    </row>
    <row r="24" spans="2:5" x14ac:dyDescent="0.25">
      <c r="B24" s="339" t="s">
        <v>31</v>
      </c>
      <c r="C24" s="342">
        <v>5.5250000000000004</v>
      </c>
      <c r="D24" s="342">
        <v>16.05</v>
      </c>
      <c r="E24" s="343">
        <v>37.15</v>
      </c>
    </row>
    <row r="25" spans="2:5" x14ac:dyDescent="0.25">
      <c r="B25" s="339" t="s">
        <v>32</v>
      </c>
      <c r="C25" s="342">
        <v>11.2</v>
      </c>
      <c r="D25" s="342">
        <v>30.3</v>
      </c>
      <c r="E25" s="343">
        <v>37.15</v>
      </c>
    </row>
    <row r="26" spans="2:5" x14ac:dyDescent="0.25">
      <c r="B26" s="339" t="s">
        <v>30</v>
      </c>
      <c r="C26" s="342">
        <v>4.8250000000000002</v>
      </c>
      <c r="D26" s="342">
        <v>12.275</v>
      </c>
      <c r="E26" s="343">
        <v>38.375</v>
      </c>
    </row>
    <row r="27" spans="2:5" x14ac:dyDescent="0.25">
      <c r="B27" s="339" t="s">
        <v>12</v>
      </c>
      <c r="C27" s="342">
        <v>8.65</v>
      </c>
      <c r="D27" s="342">
        <v>23.9</v>
      </c>
      <c r="E27" s="343">
        <v>38.4</v>
      </c>
    </row>
    <row r="28" spans="2:5" x14ac:dyDescent="0.25">
      <c r="B28" s="339" t="s">
        <v>9</v>
      </c>
      <c r="C28" s="342">
        <v>13.175000000000001</v>
      </c>
      <c r="D28" s="342">
        <v>31.6</v>
      </c>
      <c r="E28" s="343">
        <v>38.799999999999997</v>
      </c>
    </row>
    <row r="29" spans="2:5" x14ac:dyDescent="0.25">
      <c r="B29" s="339" t="s">
        <v>13</v>
      </c>
      <c r="C29" s="342">
        <v>10.15</v>
      </c>
      <c r="D29" s="340">
        <v>38.024999999999999</v>
      </c>
      <c r="E29" s="343">
        <v>40.875</v>
      </c>
    </row>
    <row r="30" spans="2:5" x14ac:dyDescent="0.25">
      <c r="B30" s="339" t="s">
        <v>11</v>
      </c>
      <c r="C30" s="342">
        <v>8.1999999999999993</v>
      </c>
      <c r="D30" s="342">
        <v>23.55</v>
      </c>
      <c r="E30" s="343">
        <v>41.7</v>
      </c>
    </row>
    <row r="31" spans="2:5" x14ac:dyDescent="0.25">
      <c r="B31" s="339" t="s">
        <v>16</v>
      </c>
      <c r="C31" s="342">
        <v>13.725</v>
      </c>
      <c r="D31" s="342">
        <v>30.225000000000001</v>
      </c>
      <c r="E31" s="343">
        <v>41.7</v>
      </c>
    </row>
    <row r="32" spans="2:5" x14ac:dyDescent="0.25">
      <c r="B32" s="339" t="s">
        <v>24</v>
      </c>
      <c r="C32" s="342">
        <v>10.475</v>
      </c>
      <c r="D32" s="342">
        <v>27.7</v>
      </c>
      <c r="E32" s="343">
        <v>42.075000000000003</v>
      </c>
    </row>
    <row r="33" spans="2:8" x14ac:dyDescent="0.25">
      <c r="B33" s="339" t="s">
        <v>2</v>
      </c>
      <c r="C33" s="342">
        <v>13.5</v>
      </c>
      <c r="D33" s="340">
        <v>37.049999999999997</v>
      </c>
      <c r="E33" s="343">
        <v>43.35</v>
      </c>
    </row>
    <row r="34" spans="2:8" x14ac:dyDescent="0.25">
      <c r="B34" s="339" t="s">
        <v>25</v>
      </c>
      <c r="C34" s="340">
        <v>21.3</v>
      </c>
      <c r="D34" s="340">
        <v>37.75</v>
      </c>
      <c r="E34" s="343">
        <v>44.15</v>
      </c>
    </row>
    <row r="35" spans="2:8" x14ac:dyDescent="0.25">
      <c r="B35" s="339" t="s">
        <v>27</v>
      </c>
      <c r="C35" s="342">
        <v>6.4249999999999998</v>
      </c>
      <c r="D35" s="342">
        <v>14.875</v>
      </c>
      <c r="E35" s="343">
        <v>44.975000000000001</v>
      </c>
    </row>
    <row r="36" spans="2:8" x14ac:dyDescent="0.25">
      <c r="B36" s="339" t="s">
        <v>4</v>
      </c>
      <c r="C36" s="342">
        <v>9.6999999999999993</v>
      </c>
      <c r="D36" s="342">
        <v>25.925000000000001</v>
      </c>
      <c r="E36" s="343">
        <v>45.4</v>
      </c>
    </row>
    <row r="37" spans="2:8" x14ac:dyDescent="0.25">
      <c r="B37" s="339" t="s">
        <v>22</v>
      </c>
      <c r="C37" s="342">
        <v>8.25</v>
      </c>
      <c r="D37" s="342">
        <v>25.1</v>
      </c>
      <c r="E37" s="343">
        <v>46.2</v>
      </c>
      <c r="F37" s="321"/>
      <c r="G37" s="322"/>
      <c r="H37" s="321"/>
    </row>
    <row r="38" spans="2:8" x14ac:dyDescent="0.25">
      <c r="B38" s="339" t="s">
        <v>3</v>
      </c>
      <c r="C38" s="342">
        <v>6.6</v>
      </c>
      <c r="D38" s="342">
        <v>14.525</v>
      </c>
      <c r="E38" s="343">
        <v>46.225000000000001</v>
      </c>
      <c r="F38" s="321"/>
      <c r="G38" s="322"/>
      <c r="H38" s="321"/>
    </row>
    <row r="39" spans="2:8" x14ac:dyDescent="0.25">
      <c r="B39" s="339" t="s">
        <v>7</v>
      </c>
      <c r="C39" s="342">
        <v>9.2750000000000004</v>
      </c>
      <c r="D39" s="342">
        <v>15.275</v>
      </c>
      <c r="E39" s="343">
        <v>46.225000000000001</v>
      </c>
      <c r="F39" s="321"/>
      <c r="G39" s="322"/>
      <c r="H39" s="321"/>
    </row>
    <row r="40" spans="2:8" ht="13.8" thickBot="1" x14ac:dyDescent="0.3">
      <c r="B40" s="339" t="s">
        <v>26</v>
      </c>
      <c r="C40" s="342">
        <v>13.375</v>
      </c>
      <c r="D40" s="342">
        <v>29.875</v>
      </c>
      <c r="E40" s="343">
        <v>63.55</v>
      </c>
      <c r="F40" s="321"/>
      <c r="G40" s="322"/>
      <c r="H40" s="321"/>
    </row>
    <row r="41" spans="2:8" x14ac:dyDescent="0.25">
      <c r="B41" s="344" t="s">
        <v>110</v>
      </c>
      <c r="C41" s="345">
        <v>9.6999999999999993</v>
      </c>
      <c r="D41" s="345">
        <v>24.6</v>
      </c>
      <c r="E41" s="346">
        <v>35.6</v>
      </c>
      <c r="F41" s="321"/>
      <c r="G41" s="322"/>
      <c r="H41" s="321"/>
    </row>
    <row r="42" spans="2:8" ht="13.8" thickBot="1" x14ac:dyDescent="0.3">
      <c r="B42" s="347" t="s">
        <v>219</v>
      </c>
      <c r="C42" s="348">
        <v>15.5</v>
      </c>
      <c r="D42" s="349">
        <v>25.5</v>
      </c>
      <c r="E42" s="350">
        <v>16</v>
      </c>
      <c r="F42" s="321"/>
      <c r="G42" s="322"/>
      <c r="H42" s="321"/>
    </row>
    <row r="43" spans="2:8" x14ac:dyDescent="0.25">
      <c r="B43" s="428" t="s">
        <v>220</v>
      </c>
      <c r="C43" s="402"/>
      <c r="D43" s="402"/>
      <c r="E43" s="402"/>
      <c r="F43" s="321"/>
      <c r="G43" s="322"/>
      <c r="H43" s="321"/>
    </row>
    <row r="44" spans="2:8" x14ac:dyDescent="0.25">
      <c r="B44" s="355"/>
      <c r="C44" s="355"/>
      <c r="D44" s="355"/>
      <c r="E44" s="355"/>
      <c r="F44" s="321"/>
      <c r="G44" s="322"/>
      <c r="H44" s="321"/>
    </row>
    <row r="45" spans="2:8" x14ac:dyDescent="0.25">
      <c r="B45" s="355"/>
      <c r="C45" s="355"/>
      <c r="D45" s="355"/>
      <c r="E45" s="355"/>
      <c r="F45" s="321"/>
      <c r="G45" s="322"/>
      <c r="H45" s="321"/>
    </row>
    <row r="46" spans="2:8" x14ac:dyDescent="0.25">
      <c r="B46" s="424" t="s">
        <v>221</v>
      </c>
      <c r="C46" s="425"/>
      <c r="D46" s="425"/>
      <c r="E46" s="425"/>
      <c r="F46" s="321"/>
      <c r="G46" s="322"/>
      <c r="H46" s="321"/>
    </row>
    <row r="47" spans="2:8" x14ac:dyDescent="0.25">
      <c r="B47" s="425"/>
      <c r="C47" s="425"/>
      <c r="D47" s="425"/>
      <c r="E47" s="425"/>
      <c r="F47" s="321"/>
      <c r="G47" s="322"/>
      <c r="H47" s="321"/>
    </row>
    <row r="48" spans="2:8" x14ac:dyDescent="0.25">
      <c r="B48" s="425"/>
      <c r="C48" s="425"/>
      <c r="D48" s="425"/>
      <c r="E48" s="425"/>
      <c r="F48" s="321"/>
      <c r="G48" s="322"/>
      <c r="H48" s="321"/>
    </row>
    <row r="49" spans="2:9" x14ac:dyDescent="0.25">
      <c r="B49" s="426" t="s">
        <v>222</v>
      </c>
      <c r="C49" s="427"/>
      <c r="D49" s="427"/>
      <c r="E49" s="427"/>
      <c r="F49" s="321"/>
      <c r="G49" s="322"/>
      <c r="H49" s="321"/>
    </row>
    <row r="50" spans="2:9" x14ac:dyDescent="0.25">
      <c r="B50" s="427"/>
      <c r="C50" s="427"/>
      <c r="D50" s="427"/>
      <c r="E50" s="427"/>
      <c r="F50" s="321"/>
      <c r="H50" s="321"/>
    </row>
    <row r="51" spans="2:9" x14ac:dyDescent="0.25">
      <c r="B51" s="427"/>
      <c r="C51" s="427"/>
      <c r="D51" s="427"/>
      <c r="E51" s="427"/>
      <c r="F51" s="321"/>
      <c r="G51" s="322"/>
      <c r="H51" s="321"/>
    </row>
    <row r="52" spans="2:9" x14ac:dyDescent="0.25">
      <c r="B52" s="427"/>
      <c r="C52" s="427"/>
      <c r="D52" s="427"/>
      <c r="E52" s="427"/>
      <c r="F52" s="321"/>
      <c r="G52" s="322"/>
      <c r="H52" s="321"/>
    </row>
    <row r="53" spans="2:9" ht="10.199999999999999" x14ac:dyDescent="0.2">
      <c r="B53" s="427"/>
      <c r="C53" s="427"/>
      <c r="D53" s="427"/>
      <c r="E53" s="427"/>
      <c r="F53" s="321"/>
      <c r="G53" s="321"/>
      <c r="H53" s="321"/>
    </row>
    <row r="54" spans="2:9" x14ac:dyDescent="0.25">
      <c r="B54" s="325"/>
      <c r="C54" s="325"/>
      <c r="D54" s="325"/>
      <c r="E54" s="325"/>
      <c r="F54" s="321"/>
      <c r="G54" s="322"/>
      <c r="H54" s="321"/>
    </row>
    <row r="55" spans="2:9" x14ac:dyDescent="0.25">
      <c r="B55" s="325"/>
      <c r="C55" s="325"/>
      <c r="D55" s="325"/>
      <c r="E55" s="325"/>
      <c r="F55" s="321"/>
      <c r="G55" s="322"/>
      <c r="H55" s="321"/>
    </row>
    <row r="56" spans="2:9" x14ac:dyDescent="0.25">
      <c r="F56" s="321"/>
      <c r="G56" s="322"/>
      <c r="H56" s="321"/>
    </row>
    <row r="57" spans="2:9" s="324" customFormat="1" ht="10.199999999999999" x14ac:dyDescent="0.2">
      <c r="B57" s="326"/>
      <c r="C57" s="326"/>
      <c r="D57" s="326"/>
      <c r="E57" s="326"/>
      <c r="F57" s="323"/>
      <c r="G57" s="323"/>
      <c r="H57" s="323"/>
    </row>
    <row r="58" spans="2:9" x14ac:dyDescent="0.25">
      <c r="F58" s="321"/>
      <c r="G58" s="322"/>
      <c r="H58" s="321"/>
    </row>
    <row r="59" spans="2:9" x14ac:dyDescent="0.25">
      <c r="F59" s="321"/>
      <c r="G59" s="322"/>
      <c r="H59" s="321"/>
    </row>
    <row r="60" spans="2:9" x14ac:dyDescent="0.25">
      <c r="F60" s="321"/>
      <c r="G60" s="327"/>
      <c r="H60" s="321"/>
    </row>
    <row r="61" spans="2:9" x14ac:dyDescent="0.25">
      <c r="F61" s="321"/>
      <c r="G61" s="322"/>
      <c r="H61" s="321"/>
    </row>
    <row r="62" spans="2:9" x14ac:dyDescent="0.25">
      <c r="F62" s="321"/>
      <c r="G62" s="322"/>
      <c r="H62" s="321"/>
    </row>
    <row r="63" spans="2:9" x14ac:dyDescent="0.25">
      <c r="G63" s="328"/>
      <c r="H63" s="329"/>
      <c r="I63" s="329"/>
    </row>
    <row r="64" spans="2:9" x14ac:dyDescent="0.25">
      <c r="G64" s="328"/>
      <c r="H64" s="329"/>
      <c r="I64" s="329"/>
    </row>
  </sheetData>
  <mergeCells count="6">
    <mergeCell ref="B1:E3"/>
    <mergeCell ref="B46:E48"/>
    <mergeCell ref="B49:E53"/>
    <mergeCell ref="B43:E45"/>
    <mergeCell ref="C4:D4"/>
    <mergeCell ref="E4:E5"/>
  </mergeCells>
  <pageMargins left="0.5" right="0.5" top="0.75" bottom="0.5" header="0" footer="0"/>
  <pageSetup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3"/>
  <sheetViews>
    <sheetView zoomScaleNormal="100" workbookViewId="0">
      <pane ySplit="4" topLeftCell="A28" activePane="bottomLeft" state="frozen"/>
      <selection pane="bottomLeft" activeCell="J4" sqref="J4"/>
    </sheetView>
  </sheetViews>
  <sheetFormatPr defaultColWidth="8.88671875" defaultRowHeight="13.2" x14ac:dyDescent="0.25"/>
  <cols>
    <col min="1" max="1" width="2.6640625" style="3" customWidth="1"/>
    <col min="2" max="2" width="14.33203125" style="3" customWidth="1"/>
    <col min="3" max="17" width="7.33203125" style="3" customWidth="1"/>
    <col min="18" max="27" width="9.109375" style="3" customWidth="1"/>
    <col min="28" max="41" width="9.109375" style="50" customWidth="1"/>
    <col min="42" max="16384" width="8.88671875" style="51"/>
  </cols>
  <sheetData>
    <row r="1" spans="1:41" s="48" customFormat="1" ht="13.8" thickBot="1" x14ac:dyDescent="0.3">
      <c r="A1" s="46"/>
      <c r="B1" s="1" t="s">
        <v>179</v>
      </c>
      <c r="C1" s="2"/>
      <c r="D1" s="2"/>
      <c r="E1" s="2"/>
      <c r="F1" s="2"/>
      <c r="G1" s="2"/>
      <c r="H1" s="2"/>
      <c r="I1" s="2"/>
      <c r="J1" s="2"/>
      <c r="K1" s="2"/>
      <c r="L1" s="2"/>
      <c r="M1" s="2"/>
      <c r="N1" s="2"/>
      <c r="O1" s="2"/>
      <c r="P1" s="2"/>
      <c r="Q1" s="2"/>
      <c r="R1" s="46"/>
      <c r="S1" s="46"/>
      <c r="T1" s="46"/>
      <c r="U1" s="46"/>
      <c r="V1" s="46"/>
      <c r="W1" s="46"/>
      <c r="X1" s="46"/>
      <c r="Y1" s="46"/>
      <c r="Z1" s="46"/>
      <c r="AA1" s="46"/>
      <c r="AB1" s="47"/>
      <c r="AC1" s="47"/>
      <c r="AD1" s="47"/>
      <c r="AE1" s="47"/>
      <c r="AF1" s="47"/>
      <c r="AG1" s="47"/>
      <c r="AH1" s="47"/>
      <c r="AI1" s="47"/>
      <c r="AJ1" s="47"/>
      <c r="AK1" s="47"/>
      <c r="AL1" s="47"/>
      <c r="AM1" s="47"/>
      <c r="AN1" s="47"/>
      <c r="AO1" s="47"/>
    </row>
    <row r="2" spans="1:41" s="48" customFormat="1" x14ac:dyDescent="0.25">
      <c r="A2" s="46"/>
      <c r="B2" s="357" t="s">
        <v>101</v>
      </c>
      <c r="C2" s="351" t="s">
        <v>63</v>
      </c>
      <c r="D2" s="351" t="s">
        <v>55</v>
      </c>
      <c r="E2" s="351" t="s">
        <v>72</v>
      </c>
      <c r="F2" s="351" t="s">
        <v>56</v>
      </c>
      <c r="G2" s="351" t="s">
        <v>73</v>
      </c>
      <c r="H2" s="351" t="s">
        <v>74</v>
      </c>
      <c r="I2" s="351" t="s">
        <v>33</v>
      </c>
      <c r="J2" s="351" t="s">
        <v>34</v>
      </c>
      <c r="K2" s="351" t="s">
        <v>35</v>
      </c>
      <c r="L2" s="351" t="s">
        <v>57</v>
      </c>
      <c r="M2" s="351" t="s">
        <v>36</v>
      </c>
      <c r="N2" s="351" t="s">
        <v>37</v>
      </c>
      <c r="O2" s="351" t="s">
        <v>78</v>
      </c>
      <c r="P2" s="351" t="s">
        <v>79</v>
      </c>
      <c r="Q2" s="351" t="s">
        <v>80</v>
      </c>
      <c r="R2" s="46"/>
      <c r="S2" s="46"/>
      <c r="T2" s="46"/>
      <c r="U2" s="46"/>
      <c r="V2" s="46"/>
      <c r="W2" s="46"/>
      <c r="X2" s="46"/>
      <c r="Y2" s="46"/>
      <c r="Z2" s="46"/>
      <c r="AA2" s="46"/>
      <c r="AB2" s="47"/>
      <c r="AC2" s="47"/>
      <c r="AD2" s="47"/>
      <c r="AE2" s="47"/>
      <c r="AF2" s="47"/>
      <c r="AG2" s="47"/>
      <c r="AH2" s="47"/>
      <c r="AI2" s="47"/>
      <c r="AJ2" s="47"/>
      <c r="AK2" s="47"/>
      <c r="AL2" s="47"/>
      <c r="AM2" s="47"/>
      <c r="AN2" s="47"/>
      <c r="AO2" s="47"/>
    </row>
    <row r="3" spans="1:41" s="48" customFormat="1" ht="13.8" thickBot="1" x14ac:dyDescent="0.3">
      <c r="A3" s="46"/>
      <c r="B3" s="358"/>
      <c r="C3" s="352"/>
      <c r="D3" s="352"/>
      <c r="E3" s="352"/>
      <c r="F3" s="353"/>
      <c r="G3" s="352"/>
      <c r="H3" s="352"/>
      <c r="I3" s="352"/>
      <c r="J3" s="352"/>
      <c r="K3" s="352"/>
      <c r="L3" s="352"/>
      <c r="M3" s="352"/>
      <c r="N3" s="352"/>
      <c r="O3" s="352"/>
      <c r="P3" s="352"/>
      <c r="Q3" s="352"/>
      <c r="R3" s="46"/>
      <c r="S3" s="46"/>
      <c r="T3" s="46"/>
      <c r="U3" s="46"/>
      <c r="V3" s="46"/>
      <c r="W3" s="46"/>
      <c r="X3" s="46"/>
      <c r="Y3" s="46"/>
      <c r="Z3" s="46"/>
      <c r="AA3" s="46"/>
      <c r="AB3" s="47"/>
      <c r="AC3" s="47"/>
      <c r="AD3" s="47"/>
      <c r="AE3" s="47"/>
      <c r="AF3" s="47"/>
      <c r="AG3" s="47"/>
      <c r="AH3" s="47"/>
      <c r="AI3" s="47"/>
      <c r="AJ3" s="47"/>
      <c r="AK3" s="47"/>
      <c r="AL3" s="47"/>
      <c r="AM3" s="47"/>
      <c r="AN3" s="47"/>
      <c r="AO3" s="47"/>
    </row>
    <row r="4" spans="1:41" ht="13.8" thickBot="1" x14ac:dyDescent="0.3">
      <c r="B4" s="359"/>
      <c r="C4" s="49" t="s">
        <v>47</v>
      </c>
      <c r="D4" s="49" t="s">
        <v>58</v>
      </c>
      <c r="E4" s="49" t="s">
        <v>59</v>
      </c>
      <c r="F4" s="49" t="s">
        <v>59</v>
      </c>
      <c r="G4" s="49" t="s">
        <v>60</v>
      </c>
      <c r="H4" s="49" t="s">
        <v>59</v>
      </c>
      <c r="I4" s="49" t="s">
        <v>61</v>
      </c>
      <c r="J4" s="49" t="s">
        <v>229</v>
      </c>
      <c r="K4" s="49" t="s">
        <v>58</v>
      </c>
      <c r="L4" s="49" t="s">
        <v>62</v>
      </c>
      <c r="M4" s="49" t="s">
        <v>58</v>
      </c>
      <c r="N4" s="49" t="s">
        <v>58</v>
      </c>
      <c r="O4" s="49"/>
      <c r="P4" s="49"/>
      <c r="Q4" s="49"/>
    </row>
    <row r="5" spans="1:41" x14ac:dyDescent="0.25">
      <c r="A5" s="52"/>
      <c r="B5" s="53" t="s">
        <v>15</v>
      </c>
      <c r="C5" s="12">
        <v>1344.1978873662799</v>
      </c>
      <c r="D5" s="54">
        <v>43.040736776637701</v>
      </c>
      <c r="E5" s="54">
        <v>7.2244714042638698</v>
      </c>
      <c r="F5" s="54">
        <v>4.8844000000000003</v>
      </c>
      <c r="G5" s="54">
        <v>29.151141030867102</v>
      </c>
      <c r="H5" s="54">
        <v>9.3000000000000007</v>
      </c>
      <c r="I5" s="54">
        <v>4.9424999999999999</v>
      </c>
      <c r="J5" s="54">
        <v>1.19</v>
      </c>
      <c r="K5" s="85">
        <v>84.2</v>
      </c>
      <c r="L5" s="54">
        <v>32.375</v>
      </c>
      <c r="M5" s="54">
        <v>6.625</v>
      </c>
      <c r="N5" s="55">
        <v>7.5750000000000002</v>
      </c>
      <c r="O5" s="54">
        <v>66</v>
      </c>
      <c r="P5" s="85">
        <v>68.75</v>
      </c>
      <c r="Q5" s="96">
        <v>69.25</v>
      </c>
      <c r="R5" s="58"/>
    </row>
    <row r="6" spans="1:41" x14ac:dyDescent="0.25">
      <c r="A6" s="52"/>
      <c r="B6" s="63" t="s">
        <v>8</v>
      </c>
      <c r="C6" s="18">
        <v>1261.2645712224801</v>
      </c>
      <c r="D6" s="87">
        <v>44.740445776347599</v>
      </c>
      <c r="E6" s="64">
        <v>6.3535951308650196</v>
      </c>
      <c r="F6" s="64">
        <v>4.2286000000000001</v>
      </c>
      <c r="G6" s="87">
        <v>29.8188959998222</v>
      </c>
      <c r="H6" s="64">
        <v>7.68</v>
      </c>
      <c r="I6" s="87">
        <v>5.5</v>
      </c>
      <c r="J6" s="64">
        <v>1.0774999999999999</v>
      </c>
      <c r="K6" s="64">
        <v>82</v>
      </c>
      <c r="L6" s="64">
        <v>30.2</v>
      </c>
      <c r="M6" s="64">
        <v>5.2</v>
      </c>
      <c r="N6" s="89">
        <v>8.8000000000000007</v>
      </c>
      <c r="O6" s="64">
        <v>20.75</v>
      </c>
      <c r="P6" s="64">
        <v>31.75</v>
      </c>
      <c r="Q6" s="97">
        <v>30.5</v>
      </c>
    </row>
    <row r="7" spans="1:41" x14ac:dyDescent="0.25">
      <c r="A7" s="52"/>
      <c r="B7" s="63" t="s">
        <v>0</v>
      </c>
      <c r="C7" s="18">
        <v>1243.35494653608</v>
      </c>
      <c r="D7" s="87">
        <v>45.484948314590497</v>
      </c>
      <c r="E7" s="87">
        <v>7.6229771157994097</v>
      </c>
      <c r="F7" s="64">
        <v>4.4824000000000002</v>
      </c>
      <c r="G7" s="64">
        <v>26.8085199026693</v>
      </c>
      <c r="H7" s="64">
        <v>8.94</v>
      </c>
      <c r="I7" s="64">
        <v>5.2525000000000004</v>
      </c>
      <c r="J7" s="64">
        <v>1.155</v>
      </c>
      <c r="K7" s="64">
        <v>82.9</v>
      </c>
      <c r="L7" s="64">
        <v>30.7</v>
      </c>
      <c r="M7" s="64">
        <v>5.2</v>
      </c>
      <c r="N7" s="65">
        <v>8.3000000000000007</v>
      </c>
      <c r="O7" s="64">
        <v>46</v>
      </c>
      <c r="P7" s="64">
        <v>52</v>
      </c>
      <c r="Q7" s="97">
        <v>54.75</v>
      </c>
    </row>
    <row r="8" spans="1:41" x14ac:dyDescent="0.25">
      <c r="A8" s="52"/>
      <c r="B8" s="63" t="s">
        <v>12</v>
      </c>
      <c r="C8" s="18">
        <v>1230.99490134456</v>
      </c>
      <c r="D8" s="87">
        <v>44.358280663703397</v>
      </c>
      <c r="E8" s="64">
        <v>6.9490481002537701</v>
      </c>
      <c r="F8" s="64">
        <v>4.7904</v>
      </c>
      <c r="G8" s="87">
        <v>30.674016546360601</v>
      </c>
      <c r="H8" s="64">
        <v>8.5399999999999991</v>
      </c>
      <c r="I8" s="64">
        <v>4.9175000000000004</v>
      </c>
      <c r="J8" s="64">
        <v>1.1675</v>
      </c>
      <c r="K8" s="64">
        <v>83.625</v>
      </c>
      <c r="L8" s="64">
        <v>32.325000000000003</v>
      </c>
      <c r="M8" s="64">
        <v>5.85</v>
      </c>
      <c r="N8" s="65">
        <v>7.75</v>
      </c>
      <c r="O8" s="64">
        <v>58.25</v>
      </c>
      <c r="P8" s="64">
        <v>62</v>
      </c>
      <c r="Q8" s="97">
        <v>64.5</v>
      </c>
    </row>
    <row r="9" spans="1:41" x14ac:dyDescent="0.25">
      <c r="A9" s="52"/>
      <c r="B9" s="63" t="s">
        <v>4</v>
      </c>
      <c r="C9" s="18">
        <v>1220.5526952868199</v>
      </c>
      <c r="D9" s="64">
        <v>43.281165971099803</v>
      </c>
      <c r="E9" s="87">
        <v>8.0442309734267692</v>
      </c>
      <c r="F9" s="64">
        <v>4.73192083333333</v>
      </c>
      <c r="G9" s="64">
        <v>25.4659168792573</v>
      </c>
      <c r="H9" s="64">
        <v>10.4022916666667</v>
      </c>
      <c r="I9" s="64">
        <v>5.1950000000000003</v>
      </c>
      <c r="J9" s="64">
        <v>1.21</v>
      </c>
      <c r="K9" s="87">
        <v>84.75</v>
      </c>
      <c r="L9" s="64">
        <v>32.674999999999997</v>
      </c>
      <c r="M9" s="64">
        <v>6.7</v>
      </c>
      <c r="N9" s="65">
        <v>7.35</v>
      </c>
      <c r="O9" s="64">
        <v>68.75</v>
      </c>
      <c r="P9" s="87">
        <v>73.75</v>
      </c>
      <c r="Q9" s="97">
        <v>69.5</v>
      </c>
    </row>
    <row r="10" spans="1:41" x14ac:dyDescent="0.25">
      <c r="A10" s="52"/>
      <c r="B10" s="63" t="s">
        <v>27</v>
      </c>
      <c r="C10" s="18">
        <v>1164.5110917839299</v>
      </c>
      <c r="D10" s="64">
        <v>41.337093405091103</v>
      </c>
      <c r="E10" s="64">
        <v>6.9668128376193499</v>
      </c>
      <c r="F10" s="64">
        <v>4.6916000000000002</v>
      </c>
      <c r="G10" s="64">
        <v>27.684873462000599</v>
      </c>
      <c r="H10" s="64">
        <v>9.8800000000000008</v>
      </c>
      <c r="I10" s="64">
        <v>4.78</v>
      </c>
      <c r="J10" s="64">
        <v>1.1599999999999999</v>
      </c>
      <c r="K10" s="87">
        <v>84.35</v>
      </c>
      <c r="L10" s="64">
        <v>30.274999999999999</v>
      </c>
      <c r="M10" s="64">
        <v>6.7750000000000004</v>
      </c>
      <c r="N10" s="65">
        <v>7.75</v>
      </c>
      <c r="O10" s="64">
        <v>60.5</v>
      </c>
      <c r="P10" s="87">
        <v>68</v>
      </c>
      <c r="Q10" s="97">
        <v>64.5</v>
      </c>
    </row>
    <row r="11" spans="1:41" x14ac:dyDescent="0.25">
      <c r="A11" s="52"/>
      <c r="B11" s="63" t="s">
        <v>13</v>
      </c>
      <c r="C11" s="18">
        <v>1158.0986724490599</v>
      </c>
      <c r="D11" s="64">
        <v>42.303285676488301</v>
      </c>
      <c r="E11" s="64">
        <v>6.5309144328475197</v>
      </c>
      <c r="F11" s="64">
        <v>4.4794</v>
      </c>
      <c r="G11" s="64">
        <v>29.037915111617899</v>
      </c>
      <c r="H11" s="64">
        <v>8.74</v>
      </c>
      <c r="I11" s="64">
        <v>4.8650000000000002</v>
      </c>
      <c r="J11" s="64">
        <v>1.2050000000000001</v>
      </c>
      <c r="K11" s="87">
        <v>83.875</v>
      </c>
      <c r="L11" s="87">
        <v>33.125</v>
      </c>
      <c r="M11" s="64">
        <v>5.7</v>
      </c>
      <c r="N11" s="65">
        <v>7.7750000000000004</v>
      </c>
      <c r="O11" s="64">
        <v>71</v>
      </c>
      <c r="P11" s="87">
        <v>69.75</v>
      </c>
      <c r="Q11" s="97">
        <v>75.75</v>
      </c>
    </row>
    <row r="12" spans="1:41" x14ac:dyDescent="0.25">
      <c r="A12" s="52"/>
      <c r="B12" s="63" t="s">
        <v>7</v>
      </c>
      <c r="C12" s="18">
        <v>1149.7858168852799</v>
      </c>
      <c r="D12" s="64">
        <v>42.320596375391503</v>
      </c>
      <c r="E12" s="64">
        <v>7.2865978801715396</v>
      </c>
      <c r="F12" s="64">
        <v>4.8952</v>
      </c>
      <c r="G12" s="64">
        <v>28.434138529294</v>
      </c>
      <c r="H12" s="64">
        <v>9.8000000000000007</v>
      </c>
      <c r="I12" s="64">
        <v>5.2575000000000003</v>
      </c>
      <c r="J12" s="64">
        <v>1.115</v>
      </c>
      <c r="K12" s="64">
        <v>83.275000000000006</v>
      </c>
      <c r="L12" s="64">
        <v>31.175000000000001</v>
      </c>
      <c r="M12" s="64">
        <v>6.75</v>
      </c>
      <c r="N12" s="65">
        <v>7.9</v>
      </c>
      <c r="O12" s="64">
        <v>36</v>
      </c>
      <c r="P12" s="64">
        <v>50.25</v>
      </c>
      <c r="Q12" s="97">
        <v>44.25</v>
      </c>
    </row>
    <row r="13" spans="1:41" x14ac:dyDescent="0.25">
      <c r="A13" s="52"/>
      <c r="B13" s="63" t="s">
        <v>22</v>
      </c>
      <c r="C13" s="18">
        <v>1148.0080302025001</v>
      </c>
      <c r="D13" s="64">
        <v>38.737332368606999</v>
      </c>
      <c r="E13" s="64">
        <v>6.3148015853030603</v>
      </c>
      <c r="F13" s="87">
        <v>5.3109999999999999</v>
      </c>
      <c r="G13" s="87">
        <v>32.660587449112299</v>
      </c>
      <c r="H13" s="64">
        <v>9.86</v>
      </c>
      <c r="I13" s="64">
        <v>4.76</v>
      </c>
      <c r="J13" s="64">
        <v>1.1599999999999999</v>
      </c>
      <c r="K13" s="87">
        <v>83.775000000000006</v>
      </c>
      <c r="L13" s="64">
        <v>32.225000000000001</v>
      </c>
      <c r="M13" s="64">
        <v>5.7249999999999996</v>
      </c>
      <c r="N13" s="65">
        <v>7.625</v>
      </c>
      <c r="O13" s="64">
        <v>59.25</v>
      </c>
      <c r="P13" s="64">
        <v>63.25</v>
      </c>
      <c r="Q13" s="97">
        <v>65</v>
      </c>
    </row>
    <row r="14" spans="1:41" x14ac:dyDescent="0.25">
      <c r="A14" s="52"/>
      <c r="B14" s="63" t="s">
        <v>2</v>
      </c>
      <c r="C14" s="18">
        <v>1141.20638119197</v>
      </c>
      <c r="D14" s="87">
        <v>44.896237562530999</v>
      </c>
      <c r="E14" s="64">
        <v>6.9308250053432801</v>
      </c>
      <c r="F14" s="64">
        <v>4.7382</v>
      </c>
      <c r="G14" s="87">
        <v>30.8214262631266</v>
      </c>
      <c r="H14" s="64">
        <v>8.3800000000000008</v>
      </c>
      <c r="I14" s="64">
        <v>5.2424999999999997</v>
      </c>
      <c r="J14" s="64">
        <v>1.175</v>
      </c>
      <c r="K14" s="64">
        <v>83.5</v>
      </c>
      <c r="L14" s="64">
        <v>30.05</v>
      </c>
      <c r="M14" s="64">
        <v>6.0250000000000004</v>
      </c>
      <c r="N14" s="65">
        <v>8.0500000000000007</v>
      </c>
      <c r="O14" s="64">
        <v>54</v>
      </c>
      <c r="P14" s="64">
        <v>59.25</v>
      </c>
      <c r="Q14" s="97">
        <v>60</v>
      </c>
      <c r="R14" s="58"/>
    </row>
    <row r="15" spans="1:41" x14ac:dyDescent="0.25">
      <c r="A15" s="52"/>
      <c r="B15" s="63" t="s">
        <v>16</v>
      </c>
      <c r="C15" s="18">
        <v>1079.4932276219499</v>
      </c>
      <c r="D15" s="64">
        <v>42.031679721142403</v>
      </c>
      <c r="E15" s="64">
        <v>6.9333374273834396</v>
      </c>
      <c r="F15" s="64">
        <v>4.9501999999999997</v>
      </c>
      <c r="G15" s="87">
        <v>30.032160043122801</v>
      </c>
      <c r="H15" s="64">
        <v>9.44</v>
      </c>
      <c r="I15" s="64">
        <v>5.0175000000000001</v>
      </c>
      <c r="J15" s="64">
        <v>1.1924999999999999</v>
      </c>
      <c r="K15" s="64">
        <v>83.4</v>
      </c>
      <c r="L15" s="64">
        <v>32.375</v>
      </c>
      <c r="M15" s="64">
        <v>6.375</v>
      </c>
      <c r="N15" s="65">
        <v>7.9</v>
      </c>
      <c r="O15" s="64">
        <v>62.75</v>
      </c>
      <c r="P15" s="64">
        <v>62</v>
      </c>
      <c r="Q15" s="97">
        <v>68.5</v>
      </c>
    </row>
    <row r="16" spans="1:41" x14ac:dyDescent="0.25">
      <c r="A16" s="52"/>
      <c r="B16" s="63" t="s">
        <v>21</v>
      </c>
      <c r="C16" s="18">
        <v>1078.3221299183599</v>
      </c>
      <c r="D16" s="64">
        <v>40.198533082806897</v>
      </c>
      <c r="E16" s="64">
        <v>6.8229839563259302</v>
      </c>
      <c r="F16" s="64">
        <v>4.9348000000000001</v>
      </c>
      <c r="G16" s="64">
        <v>29.1323588308144</v>
      </c>
      <c r="H16" s="64">
        <v>10</v>
      </c>
      <c r="I16" s="64">
        <v>5.0199999999999996</v>
      </c>
      <c r="J16" s="64">
        <v>1.1625000000000001</v>
      </c>
      <c r="K16" s="64">
        <v>83.474999999999994</v>
      </c>
      <c r="L16" s="64">
        <v>30.225000000000001</v>
      </c>
      <c r="M16" s="64">
        <v>5.9749999999999996</v>
      </c>
      <c r="N16" s="65">
        <v>7.9249999999999998</v>
      </c>
      <c r="O16" s="64">
        <v>54.25</v>
      </c>
      <c r="P16" s="64">
        <v>59.25</v>
      </c>
      <c r="Q16" s="97">
        <v>60.75</v>
      </c>
    </row>
    <row r="17" spans="1:18" x14ac:dyDescent="0.25">
      <c r="A17" s="52"/>
      <c r="B17" s="63" t="s">
        <v>9</v>
      </c>
      <c r="C17" s="18">
        <v>1058.85675467018</v>
      </c>
      <c r="D17" s="64">
        <v>40.122174732664398</v>
      </c>
      <c r="E17" s="64">
        <v>7.00484215196719</v>
      </c>
      <c r="F17" s="87">
        <v>5.1028000000000002</v>
      </c>
      <c r="G17" s="64">
        <v>29.2595179750287</v>
      </c>
      <c r="H17" s="64">
        <v>10.34</v>
      </c>
      <c r="I17" s="64">
        <v>4.9775</v>
      </c>
      <c r="J17" s="64">
        <v>1.175</v>
      </c>
      <c r="K17" s="64">
        <v>83.7</v>
      </c>
      <c r="L17" s="64">
        <v>32.375</v>
      </c>
      <c r="M17" s="64">
        <v>4.7750000000000004</v>
      </c>
      <c r="N17" s="65">
        <v>7.875</v>
      </c>
      <c r="O17" s="64">
        <v>59.5</v>
      </c>
      <c r="P17" s="64">
        <v>63.25</v>
      </c>
      <c r="Q17" s="97">
        <v>65</v>
      </c>
    </row>
    <row r="18" spans="1:18" x14ac:dyDescent="0.25">
      <c r="A18" s="52"/>
      <c r="B18" s="63" t="s">
        <v>29</v>
      </c>
      <c r="C18" s="18">
        <v>1050.2786145340699</v>
      </c>
      <c r="D18" s="64">
        <v>43.494102931594298</v>
      </c>
      <c r="E18" s="64">
        <v>6.5084128221339501</v>
      </c>
      <c r="F18" s="64">
        <v>4.4535999999999998</v>
      </c>
      <c r="G18" s="87">
        <v>29.8039621408542</v>
      </c>
      <c r="H18" s="64">
        <v>8.32</v>
      </c>
      <c r="I18" s="64">
        <v>4.4850000000000003</v>
      </c>
      <c r="J18" s="64">
        <v>1.175</v>
      </c>
      <c r="K18" s="64">
        <v>82.125</v>
      </c>
      <c r="L18" s="64">
        <v>31.475000000000001</v>
      </c>
      <c r="M18" s="64">
        <v>5.5250000000000004</v>
      </c>
      <c r="N18" s="89">
        <v>8.65</v>
      </c>
      <c r="O18" s="64">
        <v>61</v>
      </c>
      <c r="P18" s="64">
        <v>52.5</v>
      </c>
      <c r="Q18" s="97">
        <v>71.5</v>
      </c>
    </row>
    <row r="19" spans="1:18" x14ac:dyDescent="0.25">
      <c r="A19" s="52"/>
      <c r="B19" s="63" t="s">
        <v>6</v>
      </c>
      <c r="C19" s="18">
        <v>1042.8836563340899</v>
      </c>
      <c r="D19" s="64">
        <v>42.042211016438102</v>
      </c>
      <c r="E19" s="64">
        <v>7.2524296034166902</v>
      </c>
      <c r="F19" s="64">
        <v>4.7320000000000002</v>
      </c>
      <c r="G19" s="64">
        <v>27.495684613747599</v>
      </c>
      <c r="H19" s="64">
        <v>9.8000000000000007</v>
      </c>
      <c r="I19" s="64">
        <v>5.0324999999999998</v>
      </c>
      <c r="J19" s="64">
        <v>1.1399999999999999</v>
      </c>
      <c r="K19" s="87">
        <v>84.4</v>
      </c>
      <c r="L19" s="64">
        <v>32.325000000000003</v>
      </c>
      <c r="M19" s="87">
        <v>7.25</v>
      </c>
      <c r="N19" s="65">
        <v>7.3</v>
      </c>
      <c r="O19" s="64">
        <v>50.25</v>
      </c>
      <c r="P19" s="64">
        <v>64.25</v>
      </c>
      <c r="Q19" s="97">
        <v>54.75</v>
      </c>
    </row>
    <row r="20" spans="1:18" x14ac:dyDescent="0.25">
      <c r="A20" s="52"/>
      <c r="B20" s="63" t="s">
        <v>23</v>
      </c>
      <c r="C20" s="18">
        <v>1020.24514009474</v>
      </c>
      <c r="D20" s="64">
        <v>35.846196282417203</v>
      </c>
      <c r="E20" s="64">
        <v>5.6645862328797802</v>
      </c>
      <c r="F20" s="64">
        <v>4.2907999999999999</v>
      </c>
      <c r="G20" s="64">
        <v>27.169597531220699</v>
      </c>
      <c r="H20" s="64">
        <v>9.9600000000000009</v>
      </c>
      <c r="I20" s="64">
        <v>4.6550000000000002</v>
      </c>
      <c r="J20" s="64">
        <v>1.23</v>
      </c>
      <c r="K20" s="64">
        <v>82.8</v>
      </c>
      <c r="L20" s="87">
        <v>34.049999999999997</v>
      </c>
      <c r="M20" s="64">
        <v>4.9000000000000004</v>
      </c>
      <c r="N20" s="65">
        <v>8</v>
      </c>
      <c r="O20" s="87">
        <v>77.75</v>
      </c>
      <c r="P20" s="87">
        <v>65.5</v>
      </c>
      <c r="Q20" s="113">
        <v>85.25</v>
      </c>
    </row>
    <row r="21" spans="1:18" x14ac:dyDescent="0.25">
      <c r="A21" s="52"/>
      <c r="B21" s="63" t="s">
        <v>10</v>
      </c>
      <c r="C21" s="18">
        <v>1000.53664016605</v>
      </c>
      <c r="D21" s="64">
        <v>41.601211807244503</v>
      </c>
      <c r="E21" s="64">
        <v>6.9211863905198401</v>
      </c>
      <c r="F21" s="64">
        <v>4.7378</v>
      </c>
      <c r="G21" s="64">
        <v>28.527741241571299</v>
      </c>
      <c r="H21" s="64">
        <v>9.6</v>
      </c>
      <c r="I21" s="64">
        <v>4.9550000000000001</v>
      </c>
      <c r="J21" s="64">
        <v>1.1675</v>
      </c>
      <c r="K21" s="87">
        <v>83.8</v>
      </c>
      <c r="L21" s="64">
        <v>30.975000000000001</v>
      </c>
      <c r="M21" s="64">
        <v>5.9749999999999996</v>
      </c>
      <c r="N21" s="65">
        <v>8</v>
      </c>
      <c r="O21" s="64">
        <v>58</v>
      </c>
      <c r="P21" s="64">
        <v>63</v>
      </c>
      <c r="Q21" s="97">
        <v>63.25</v>
      </c>
    </row>
    <row r="22" spans="1:18" x14ac:dyDescent="0.25">
      <c r="A22" s="52"/>
      <c r="B22" s="63" t="s">
        <v>5</v>
      </c>
      <c r="C22" s="18">
        <v>996.26851125807798</v>
      </c>
      <c r="D22" s="64">
        <v>40.441304761399401</v>
      </c>
      <c r="E22" s="64">
        <v>6.7309611867083596</v>
      </c>
      <c r="F22" s="64">
        <v>4.6501999999999999</v>
      </c>
      <c r="G22" s="64">
        <v>28.0864007716591</v>
      </c>
      <c r="H22" s="64">
        <v>9.7200000000000006</v>
      </c>
      <c r="I22" s="64">
        <v>4.8925000000000001</v>
      </c>
      <c r="J22" s="64">
        <v>1.18</v>
      </c>
      <c r="K22" s="87">
        <v>84.5</v>
      </c>
      <c r="L22" s="64">
        <v>32.325000000000003</v>
      </c>
      <c r="M22" s="64">
        <v>5.7249999999999996</v>
      </c>
      <c r="N22" s="65">
        <v>7.375</v>
      </c>
      <c r="O22" s="64">
        <v>64.75</v>
      </c>
      <c r="P22" s="87">
        <v>70.25</v>
      </c>
      <c r="Q22" s="97">
        <v>67.75</v>
      </c>
      <c r="R22" s="58"/>
    </row>
    <row r="23" spans="1:18" x14ac:dyDescent="0.25">
      <c r="A23" s="52"/>
      <c r="B23" s="63" t="s">
        <v>11</v>
      </c>
      <c r="C23" s="18">
        <v>995.16908182032898</v>
      </c>
      <c r="D23" s="64">
        <v>43.230038240994404</v>
      </c>
      <c r="E23" s="64">
        <v>6.1930305137795996</v>
      </c>
      <c r="F23" s="64">
        <v>4.4062000000000001</v>
      </c>
      <c r="G23" s="87">
        <v>30.789178302900101</v>
      </c>
      <c r="H23" s="64">
        <v>8.06</v>
      </c>
      <c r="I23" s="64">
        <v>4.9524999999999997</v>
      </c>
      <c r="J23" s="64">
        <v>1.1625000000000001</v>
      </c>
      <c r="K23" s="87">
        <v>84.075000000000003</v>
      </c>
      <c r="L23" s="64">
        <v>32.4</v>
      </c>
      <c r="M23" s="64">
        <v>5.6749999999999998</v>
      </c>
      <c r="N23" s="65">
        <v>7.9</v>
      </c>
      <c r="O23" s="64">
        <v>56.75</v>
      </c>
      <c r="P23" s="64">
        <v>64.5</v>
      </c>
      <c r="Q23" s="97">
        <v>61.5</v>
      </c>
    </row>
    <row r="24" spans="1:18" x14ac:dyDescent="0.25">
      <c r="A24" s="52"/>
      <c r="B24" s="63" t="s">
        <v>18</v>
      </c>
      <c r="C24" s="18">
        <v>990.88265110627697</v>
      </c>
      <c r="D24" s="87">
        <v>45.0649810632029</v>
      </c>
      <c r="E24" s="87">
        <v>7.6697971934722498</v>
      </c>
      <c r="F24" s="64">
        <v>4.5052000000000003</v>
      </c>
      <c r="G24" s="64">
        <v>26.6722960991316</v>
      </c>
      <c r="H24" s="64">
        <v>9.2200000000000006</v>
      </c>
      <c r="I24" s="64">
        <v>5.1624999999999996</v>
      </c>
      <c r="J24" s="64">
        <v>1.1825000000000001</v>
      </c>
      <c r="K24" s="64">
        <v>83.674999999999997</v>
      </c>
      <c r="L24" s="64">
        <v>32.424999999999997</v>
      </c>
      <c r="M24" s="64">
        <v>5.8250000000000002</v>
      </c>
      <c r="N24" s="65">
        <v>7.7</v>
      </c>
      <c r="O24" s="64">
        <v>58</v>
      </c>
      <c r="P24" s="64">
        <v>62.25</v>
      </c>
      <c r="Q24" s="97">
        <v>63.25</v>
      </c>
      <c r="R24" s="58"/>
    </row>
    <row r="25" spans="1:18" x14ac:dyDescent="0.25">
      <c r="A25" s="52"/>
      <c r="B25" s="63" t="s">
        <v>32</v>
      </c>
      <c r="C25" s="20">
        <v>987.29459006549996</v>
      </c>
      <c r="D25" s="64">
        <v>41.003082459175999</v>
      </c>
      <c r="E25" s="64">
        <v>7.0422130169199901</v>
      </c>
      <c r="F25" s="64">
        <v>4.8208000000000002</v>
      </c>
      <c r="G25" s="64">
        <v>28.088973880144898</v>
      </c>
      <c r="H25" s="64">
        <v>9.94</v>
      </c>
      <c r="I25" s="64">
        <v>5.1574999999999998</v>
      </c>
      <c r="J25" s="64">
        <v>1.18</v>
      </c>
      <c r="K25" s="64">
        <v>83.625</v>
      </c>
      <c r="L25" s="64">
        <v>30.85</v>
      </c>
      <c r="M25" s="64">
        <v>6.5499999999999901</v>
      </c>
      <c r="N25" s="65">
        <v>7.6000000000000103</v>
      </c>
      <c r="O25" s="64">
        <v>57.25</v>
      </c>
      <c r="P25" s="64">
        <v>61.5</v>
      </c>
      <c r="Q25" s="97">
        <v>63.000000000000099</v>
      </c>
      <c r="R25" s="58"/>
    </row>
    <row r="26" spans="1:18" x14ac:dyDescent="0.25">
      <c r="A26" s="52"/>
      <c r="B26" s="63" t="s">
        <v>24</v>
      </c>
      <c r="C26" s="18">
        <v>984.70459496400099</v>
      </c>
      <c r="D26" s="64">
        <v>40.081480952522</v>
      </c>
      <c r="E26" s="64">
        <v>6.3096617618840298</v>
      </c>
      <c r="F26" s="87">
        <v>5.0364000000000004</v>
      </c>
      <c r="G26" s="87">
        <v>32.003736028489001</v>
      </c>
      <c r="H26" s="64">
        <v>9.3000000000000007</v>
      </c>
      <c r="I26" s="64">
        <v>4.8224999999999998</v>
      </c>
      <c r="J26" s="64">
        <v>1.2324999999999999</v>
      </c>
      <c r="K26" s="87">
        <v>84</v>
      </c>
      <c r="L26" s="87">
        <v>34.975000000000001</v>
      </c>
      <c r="M26" s="64">
        <v>4.95</v>
      </c>
      <c r="N26" s="65">
        <v>7.6749999999999998</v>
      </c>
      <c r="O26" s="87">
        <v>80.5</v>
      </c>
      <c r="P26" s="87">
        <v>75.5</v>
      </c>
      <c r="Q26" s="113">
        <v>84.75</v>
      </c>
    </row>
    <row r="27" spans="1:18" x14ac:dyDescent="0.25">
      <c r="A27" s="52"/>
      <c r="B27" s="63" t="s">
        <v>19</v>
      </c>
      <c r="C27" s="18">
        <v>982.68897437712405</v>
      </c>
      <c r="D27" s="64">
        <v>41.598599331874397</v>
      </c>
      <c r="E27" s="64">
        <v>6.6329761531818603</v>
      </c>
      <c r="F27" s="64">
        <v>4.5247999999999999</v>
      </c>
      <c r="G27" s="64">
        <v>28.386452403542101</v>
      </c>
      <c r="H27" s="64">
        <v>9.1999999999999993</v>
      </c>
      <c r="I27" s="64">
        <v>5.0049999999999999</v>
      </c>
      <c r="J27" s="64">
        <v>1.1399999999999999</v>
      </c>
      <c r="K27" s="64">
        <v>83.75</v>
      </c>
      <c r="L27" s="64">
        <v>32.549999999999997</v>
      </c>
      <c r="M27" s="64">
        <v>5.375</v>
      </c>
      <c r="N27" s="65">
        <v>7.65</v>
      </c>
      <c r="O27" s="64">
        <v>49.25</v>
      </c>
      <c r="P27" s="64">
        <v>59</v>
      </c>
      <c r="Q27" s="97">
        <v>55.5</v>
      </c>
    </row>
    <row r="28" spans="1:18" x14ac:dyDescent="0.25">
      <c r="A28" s="52"/>
      <c r="B28" s="63" t="s">
        <v>14</v>
      </c>
      <c r="C28" s="18">
        <v>980.69070904502405</v>
      </c>
      <c r="D28" s="87">
        <v>44.514845472071201</v>
      </c>
      <c r="E28" s="87">
        <v>7.3794428574742899</v>
      </c>
      <c r="F28" s="87">
        <v>4.9808000000000003</v>
      </c>
      <c r="G28" s="87">
        <v>30.184100241418701</v>
      </c>
      <c r="H28" s="64">
        <v>9.02</v>
      </c>
      <c r="I28" s="64">
        <v>5</v>
      </c>
      <c r="J28" s="64">
        <v>1.1725000000000001</v>
      </c>
      <c r="K28" s="64">
        <v>82.775000000000006</v>
      </c>
      <c r="L28" s="64">
        <v>31.05</v>
      </c>
      <c r="M28" s="64">
        <v>5.9249999999999998</v>
      </c>
      <c r="N28" s="65">
        <v>8.375</v>
      </c>
      <c r="O28" s="64">
        <v>55.5</v>
      </c>
      <c r="P28" s="64">
        <v>54.75</v>
      </c>
      <c r="Q28" s="97">
        <v>63.5</v>
      </c>
    </row>
    <row r="29" spans="1:18" x14ac:dyDescent="0.25">
      <c r="A29" s="52"/>
      <c r="B29" s="63" t="s">
        <v>17</v>
      </c>
      <c r="C29" s="18">
        <v>980.33594641345996</v>
      </c>
      <c r="D29" s="64">
        <v>42.422246822945702</v>
      </c>
      <c r="E29" s="64">
        <v>6.64630589946632</v>
      </c>
      <c r="F29" s="64">
        <v>4.9382000000000001</v>
      </c>
      <c r="G29" s="87">
        <v>31.791688850602</v>
      </c>
      <c r="H29" s="64">
        <v>8.8000000000000007</v>
      </c>
      <c r="I29" s="64">
        <v>4.9024999999999999</v>
      </c>
      <c r="J29" s="64">
        <v>1.23</v>
      </c>
      <c r="K29" s="64">
        <v>83.075000000000003</v>
      </c>
      <c r="L29" s="87">
        <v>34.375</v>
      </c>
      <c r="M29" s="64">
        <v>5.0750000000000002</v>
      </c>
      <c r="N29" s="65">
        <v>8.1999999999999993</v>
      </c>
      <c r="O29" s="87">
        <v>75</v>
      </c>
      <c r="P29" s="87">
        <v>66.75</v>
      </c>
      <c r="Q29" s="113">
        <v>82.5</v>
      </c>
      <c r="R29" s="58"/>
    </row>
    <row r="30" spans="1:18" x14ac:dyDescent="0.25">
      <c r="A30" s="52"/>
      <c r="B30" s="63" t="s">
        <v>30</v>
      </c>
      <c r="C30" s="18">
        <v>977.81706808673698</v>
      </c>
      <c r="D30" s="64">
        <v>41.526705512401797</v>
      </c>
      <c r="E30" s="64">
        <v>6.7536042357826496</v>
      </c>
      <c r="F30" s="64">
        <v>4.8102</v>
      </c>
      <c r="G30" s="64">
        <v>29.592097701149399</v>
      </c>
      <c r="H30" s="64">
        <v>9.36</v>
      </c>
      <c r="I30" s="64">
        <v>5.0425000000000004</v>
      </c>
      <c r="J30" s="64">
        <v>1.1375</v>
      </c>
      <c r="K30" s="87">
        <v>83.825000000000003</v>
      </c>
      <c r="L30" s="64">
        <v>30.6</v>
      </c>
      <c r="M30" s="64">
        <v>6.375</v>
      </c>
      <c r="N30" s="65">
        <v>7.55</v>
      </c>
      <c r="O30" s="64">
        <v>47.75</v>
      </c>
      <c r="P30" s="64">
        <v>59</v>
      </c>
      <c r="Q30" s="97">
        <v>54</v>
      </c>
    </row>
    <row r="31" spans="1:18" x14ac:dyDescent="0.25">
      <c r="A31" s="52"/>
      <c r="B31" s="63" t="s">
        <v>25</v>
      </c>
      <c r="C31" s="18">
        <v>972.71960689543903</v>
      </c>
      <c r="D31" s="64">
        <v>40.244753721006902</v>
      </c>
      <c r="E31" s="64">
        <v>6.5196456194597499</v>
      </c>
      <c r="F31" s="64">
        <v>4.7035999999999998</v>
      </c>
      <c r="G31" s="64">
        <v>29.087395566554399</v>
      </c>
      <c r="H31" s="64">
        <v>9.52</v>
      </c>
      <c r="I31" s="64">
        <v>4.93</v>
      </c>
      <c r="J31" s="64">
        <v>1.1225000000000001</v>
      </c>
      <c r="K31" s="64">
        <v>80.974999999999994</v>
      </c>
      <c r="L31" s="64">
        <v>30.35</v>
      </c>
      <c r="M31" s="64">
        <v>5.8</v>
      </c>
      <c r="N31" s="89">
        <v>9.0500000000000007</v>
      </c>
      <c r="O31" s="64">
        <v>38.25</v>
      </c>
      <c r="P31" s="64">
        <v>39</v>
      </c>
      <c r="Q31" s="97">
        <v>52</v>
      </c>
      <c r="R31" s="58"/>
    </row>
    <row r="32" spans="1:18" x14ac:dyDescent="0.25">
      <c r="A32" s="52"/>
      <c r="B32" s="63" t="s">
        <v>26</v>
      </c>
      <c r="C32" s="18">
        <v>970.61981868805196</v>
      </c>
      <c r="D32" s="64">
        <v>40.677855587349597</v>
      </c>
      <c r="E32" s="64">
        <v>6.5493478451284499</v>
      </c>
      <c r="F32" s="64">
        <v>4.4467999999999996</v>
      </c>
      <c r="G32" s="64">
        <v>27.652727406752199</v>
      </c>
      <c r="H32" s="64">
        <v>9.4</v>
      </c>
      <c r="I32" s="64">
        <v>5.1749999999999998</v>
      </c>
      <c r="J32" s="64">
        <v>1.21</v>
      </c>
      <c r="K32" s="64">
        <v>83.7</v>
      </c>
      <c r="L32" s="64">
        <v>32.85</v>
      </c>
      <c r="M32" s="64">
        <v>6.25</v>
      </c>
      <c r="N32" s="65">
        <v>7.9</v>
      </c>
      <c r="O32" s="64">
        <v>66.25</v>
      </c>
      <c r="P32" s="87">
        <v>66.75</v>
      </c>
      <c r="Q32" s="97">
        <v>71.5</v>
      </c>
    </row>
    <row r="33" spans="1:18" x14ac:dyDescent="0.25">
      <c r="A33" s="52"/>
      <c r="B33" s="63" t="s">
        <v>3</v>
      </c>
      <c r="C33" s="18">
        <v>970.11517365885902</v>
      </c>
      <c r="D33" s="64">
        <v>42.393220383287797</v>
      </c>
      <c r="E33" s="87">
        <v>7.6904923962637497</v>
      </c>
      <c r="F33" s="64">
        <v>4.7038000000000002</v>
      </c>
      <c r="G33" s="64">
        <v>26.052532863724199</v>
      </c>
      <c r="H33" s="64">
        <v>9.92</v>
      </c>
      <c r="I33" s="64">
        <v>5.14</v>
      </c>
      <c r="J33" s="64">
        <v>1.1775</v>
      </c>
      <c r="K33" s="64">
        <v>83.724999999999994</v>
      </c>
      <c r="L33" s="64">
        <v>30</v>
      </c>
      <c r="M33" s="87">
        <v>6.8250000000000002</v>
      </c>
      <c r="N33" s="65">
        <v>7.7750000000000004</v>
      </c>
      <c r="O33" s="64">
        <v>57.25</v>
      </c>
      <c r="P33" s="64">
        <v>62.25</v>
      </c>
      <c r="Q33" s="97">
        <v>62.5</v>
      </c>
    </row>
    <row r="34" spans="1:18" x14ac:dyDescent="0.25">
      <c r="A34" s="52"/>
      <c r="B34" s="63" t="s">
        <v>1</v>
      </c>
      <c r="C34" s="18">
        <v>967.33387146797804</v>
      </c>
      <c r="D34" s="64">
        <v>40.050306372720897</v>
      </c>
      <c r="E34" s="64">
        <v>6.6564436337744004</v>
      </c>
      <c r="F34" s="64">
        <v>4.5132000000000003</v>
      </c>
      <c r="G34" s="64">
        <v>27.210694652673698</v>
      </c>
      <c r="H34" s="64">
        <v>9.74</v>
      </c>
      <c r="I34" s="64">
        <v>4.8550000000000004</v>
      </c>
      <c r="J34" s="64">
        <v>1.155</v>
      </c>
      <c r="K34" s="87">
        <v>84.224999999999994</v>
      </c>
      <c r="L34" s="87">
        <v>33.299999999999997</v>
      </c>
      <c r="M34" s="64">
        <v>5.5250000000000004</v>
      </c>
      <c r="N34" s="65">
        <v>7.5</v>
      </c>
      <c r="O34" s="64">
        <v>57.5</v>
      </c>
      <c r="P34" s="87">
        <v>65.75</v>
      </c>
      <c r="Q34" s="97">
        <v>61.75</v>
      </c>
    </row>
    <row r="35" spans="1:18" x14ac:dyDescent="0.25">
      <c r="A35" s="52"/>
      <c r="B35" s="63" t="s">
        <v>31</v>
      </c>
      <c r="C35" s="18">
        <v>966.67220731183795</v>
      </c>
      <c r="D35" s="64">
        <v>38.467833227298797</v>
      </c>
      <c r="E35" s="64">
        <v>7.1961697378914096</v>
      </c>
      <c r="F35" s="87">
        <v>5.1529999999999996</v>
      </c>
      <c r="G35" s="64">
        <v>27.591252529532198</v>
      </c>
      <c r="H35" s="87">
        <v>11.34</v>
      </c>
      <c r="I35" s="64">
        <v>4.4550000000000001</v>
      </c>
      <c r="J35" s="87">
        <v>1.2849999999999999</v>
      </c>
      <c r="K35" s="64">
        <v>82.8</v>
      </c>
      <c r="L35" s="64">
        <v>32.825000000000003</v>
      </c>
      <c r="M35" s="64">
        <v>4.8</v>
      </c>
      <c r="N35" s="65">
        <v>7.6749999999999998</v>
      </c>
      <c r="O35" s="87">
        <v>86.25</v>
      </c>
      <c r="P35" s="87">
        <v>67</v>
      </c>
      <c r="Q35" s="113">
        <v>92</v>
      </c>
    </row>
    <row r="36" spans="1:18" x14ac:dyDescent="0.25">
      <c r="A36" s="52"/>
      <c r="B36" s="63" t="s">
        <v>28</v>
      </c>
      <c r="C36" s="18">
        <v>779.12309139997399</v>
      </c>
      <c r="D36" s="64">
        <v>37.424087987547701</v>
      </c>
      <c r="E36" s="64">
        <v>6.44205050693001</v>
      </c>
      <c r="F36" s="64">
        <v>4.6740000000000004</v>
      </c>
      <c r="G36" s="64">
        <v>27.234014417311599</v>
      </c>
      <c r="H36" s="87">
        <v>10.58</v>
      </c>
      <c r="I36" s="64">
        <v>4.7925000000000004</v>
      </c>
      <c r="J36" s="64">
        <v>1.155</v>
      </c>
      <c r="K36" s="64">
        <v>82.5</v>
      </c>
      <c r="L36" s="64">
        <v>32.299999999999997</v>
      </c>
      <c r="M36" s="64">
        <v>4.875</v>
      </c>
      <c r="N36" s="65">
        <v>8.15</v>
      </c>
      <c r="O36" s="64">
        <v>53.5</v>
      </c>
      <c r="P36" s="64">
        <v>52.25</v>
      </c>
      <c r="Q36" s="97">
        <v>62.75</v>
      </c>
    </row>
    <row r="37" spans="1:18" x14ac:dyDescent="0.25">
      <c r="A37" s="52"/>
      <c r="B37" s="63" t="s">
        <v>20</v>
      </c>
      <c r="C37" s="18">
        <v>768.60499085645995</v>
      </c>
      <c r="D37" s="64">
        <v>39.922967860169898</v>
      </c>
      <c r="E37" s="64">
        <v>6.44064824201799</v>
      </c>
      <c r="F37" s="64">
        <v>4.7371999999999996</v>
      </c>
      <c r="G37" s="64">
        <v>29.597739324234301</v>
      </c>
      <c r="H37" s="64">
        <v>9.52</v>
      </c>
      <c r="I37" s="64">
        <v>4.8125</v>
      </c>
      <c r="J37" s="64">
        <v>1.1599999999999999</v>
      </c>
      <c r="K37" s="87">
        <v>84.35</v>
      </c>
      <c r="L37" s="87">
        <v>33.950000000000003</v>
      </c>
      <c r="M37" s="64">
        <v>6.0750000000000002</v>
      </c>
      <c r="N37" s="65">
        <v>7.4749999999999996</v>
      </c>
      <c r="O37" s="64">
        <v>60.5</v>
      </c>
      <c r="P37" s="87">
        <v>69</v>
      </c>
      <c r="Q37" s="97">
        <v>65.75</v>
      </c>
    </row>
    <row r="38" spans="1:18" ht="13.8" thickBot="1" x14ac:dyDescent="0.3">
      <c r="B38" s="68"/>
      <c r="C38" s="69"/>
      <c r="D38" s="69"/>
      <c r="E38" s="69"/>
      <c r="F38" s="69"/>
      <c r="G38" s="69"/>
      <c r="H38" s="69"/>
      <c r="I38" s="69"/>
      <c r="J38" s="69"/>
      <c r="K38" s="69"/>
      <c r="L38" s="69"/>
      <c r="M38" s="69"/>
      <c r="N38" s="70"/>
      <c r="O38" s="69"/>
      <c r="P38" s="69"/>
      <c r="Q38" s="98"/>
    </row>
    <row r="39" spans="1:18" x14ac:dyDescent="0.25">
      <c r="B39" s="27" t="s">
        <v>53</v>
      </c>
      <c r="C39" s="28">
        <f t="shared" ref="C39:Q39" si="0">AVERAGE(C5:C37)</f>
        <v>1050.4130922734403</v>
      </c>
      <c r="D39" s="72">
        <f t="shared" si="0"/>
        <v>41.663652794568627</v>
      </c>
      <c r="E39" s="72">
        <f t="shared" si="0"/>
        <v>6.8540861772925892</v>
      </c>
      <c r="F39" s="72">
        <f t="shared" si="0"/>
        <v>4.7284703282828282</v>
      </c>
      <c r="G39" s="72">
        <f t="shared" si="0"/>
        <v>28.848476805766886</v>
      </c>
      <c r="H39" s="72">
        <f t="shared" si="0"/>
        <v>9.4430997474747489</v>
      </c>
      <c r="I39" s="72">
        <f t="shared" si="0"/>
        <v>4.9682575757575753</v>
      </c>
      <c r="J39" s="72">
        <f t="shared" si="0"/>
        <v>1.1739393939393938</v>
      </c>
      <c r="K39" s="72">
        <f t="shared" si="0"/>
        <v>83.500757575757561</v>
      </c>
      <c r="L39" s="72">
        <f t="shared" si="0"/>
        <v>32.00151515151515</v>
      </c>
      <c r="M39" s="72">
        <f t="shared" si="0"/>
        <v>5.8469696969696967</v>
      </c>
      <c r="N39" s="73">
        <f t="shared" si="0"/>
        <v>7.8810606060606077</v>
      </c>
      <c r="O39" s="72">
        <f t="shared" ref="O39" si="1">AVERAGE(O5:O37)</f>
        <v>58.43181818181818</v>
      </c>
      <c r="P39" s="72">
        <f t="shared" si="0"/>
        <v>61.333333333333336</v>
      </c>
      <c r="Q39" s="99">
        <f t="shared" si="0"/>
        <v>64.575757575757578</v>
      </c>
    </row>
    <row r="40" spans="1:18" x14ac:dyDescent="0.25">
      <c r="B40" s="30" t="s">
        <v>77</v>
      </c>
      <c r="C40" s="31" t="s">
        <v>85</v>
      </c>
      <c r="D40" s="35">
        <v>1.3875</v>
      </c>
      <c r="E40" s="35">
        <v>0.7117</v>
      </c>
      <c r="F40" s="35">
        <v>0.33900000000000002</v>
      </c>
      <c r="G40" s="35">
        <v>2.9716</v>
      </c>
      <c r="H40" s="35">
        <v>0.86229999999999996</v>
      </c>
      <c r="I40" s="35">
        <v>0.21010000000000001</v>
      </c>
      <c r="J40" s="35">
        <v>4.2599999999999999E-2</v>
      </c>
      <c r="K40" s="35">
        <v>0.99019999999999997</v>
      </c>
      <c r="L40" s="35">
        <v>1.8982000000000001</v>
      </c>
      <c r="M40" s="35">
        <v>0.43509999999999999</v>
      </c>
      <c r="N40" s="75">
        <v>0.50080000000000002</v>
      </c>
      <c r="O40" s="35">
        <v>13.801</v>
      </c>
      <c r="P40" s="35">
        <v>10.484999999999999</v>
      </c>
      <c r="Q40" s="100">
        <v>12.621</v>
      </c>
    </row>
    <row r="41" spans="1:18" x14ac:dyDescent="0.25">
      <c r="B41" s="30" t="s">
        <v>205</v>
      </c>
      <c r="C41" s="105">
        <v>6.54E-2</v>
      </c>
      <c r="D41" s="105" t="s">
        <v>70</v>
      </c>
      <c r="E41" s="105" t="s">
        <v>70</v>
      </c>
      <c r="F41" s="105" t="s">
        <v>70</v>
      </c>
      <c r="G41" s="105">
        <v>2.9999999999999997E-4</v>
      </c>
      <c r="H41" s="105" t="s">
        <v>70</v>
      </c>
      <c r="I41" s="95" t="s">
        <v>70</v>
      </c>
      <c r="J41" s="95" t="s">
        <v>70</v>
      </c>
      <c r="K41" s="95" t="s">
        <v>70</v>
      </c>
      <c r="L41" s="105" t="s">
        <v>70</v>
      </c>
      <c r="M41" s="105" t="s">
        <v>70</v>
      </c>
      <c r="N41" s="106" t="s">
        <v>70</v>
      </c>
      <c r="O41" s="105" t="s">
        <v>70</v>
      </c>
      <c r="P41" s="105" t="s">
        <v>70</v>
      </c>
      <c r="Q41" s="107" t="s">
        <v>70</v>
      </c>
    </row>
    <row r="42" spans="1:18" x14ac:dyDescent="0.25">
      <c r="B42" s="30" t="s">
        <v>49</v>
      </c>
      <c r="C42" s="35">
        <v>19.489999999999998</v>
      </c>
      <c r="D42" s="35">
        <v>2.36</v>
      </c>
      <c r="E42" s="35">
        <v>7.21</v>
      </c>
      <c r="F42" s="35">
        <v>5.08</v>
      </c>
      <c r="G42" s="35">
        <v>7.11</v>
      </c>
      <c r="H42" s="35">
        <v>6.21</v>
      </c>
      <c r="I42" s="35">
        <v>3.01</v>
      </c>
      <c r="J42" s="35">
        <v>2.58</v>
      </c>
      <c r="K42" s="35">
        <v>0.84</v>
      </c>
      <c r="L42" s="35">
        <v>4.2300000000000004</v>
      </c>
      <c r="M42" s="35">
        <v>5.3</v>
      </c>
      <c r="N42" s="75">
        <v>4.53</v>
      </c>
      <c r="O42" s="34">
        <v>16.829999999999998</v>
      </c>
      <c r="P42" s="34">
        <v>12.18</v>
      </c>
      <c r="Q42" s="101">
        <v>13.92</v>
      </c>
    </row>
    <row r="43" spans="1:18" x14ac:dyDescent="0.25">
      <c r="B43" s="30" t="s">
        <v>50</v>
      </c>
      <c r="C43" s="35">
        <v>0.68</v>
      </c>
      <c r="D43" s="35">
        <v>0.88</v>
      </c>
      <c r="E43" s="35">
        <v>0.56999999999999995</v>
      </c>
      <c r="F43" s="35">
        <v>0.63</v>
      </c>
      <c r="G43" s="35">
        <v>0.5</v>
      </c>
      <c r="H43" s="35">
        <v>0.69</v>
      </c>
      <c r="I43" s="35">
        <v>0.74</v>
      </c>
      <c r="J43" s="35">
        <v>0.7</v>
      </c>
      <c r="K43" s="35">
        <v>0.67</v>
      </c>
      <c r="L43" s="35">
        <v>0.59</v>
      </c>
      <c r="M43" s="35">
        <v>0.86</v>
      </c>
      <c r="N43" s="75">
        <v>0.69</v>
      </c>
      <c r="O43" s="35">
        <v>0.71</v>
      </c>
      <c r="P43" s="35">
        <v>0.7</v>
      </c>
      <c r="Q43" s="100">
        <v>0.71</v>
      </c>
    </row>
    <row r="44" spans="1:18" ht="13.8" thickBot="1" x14ac:dyDescent="0.3">
      <c r="B44" s="78" t="s">
        <v>51</v>
      </c>
      <c r="C44" s="36">
        <v>4</v>
      </c>
      <c r="D44" s="36">
        <v>4</v>
      </c>
      <c r="E44" s="36">
        <v>4</v>
      </c>
      <c r="F44" s="36">
        <v>4</v>
      </c>
      <c r="G44" s="36">
        <v>4</v>
      </c>
      <c r="H44" s="36">
        <v>4</v>
      </c>
      <c r="I44" s="36">
        <v>4</v>
      </c>
      <c r="J44" s="36">
        <v>4</v>
      </c>
      <c r="K44" s="36">
        <v>4</v>
      </c>
      <c r="L44" s="36">
        <v>4</v>
      </c>
      <c r="M44" s="36">
        <v>4</v>
      </c>
      <c r="N44" s="102">
        <v>4</v>
      </c>
      <c r="O44" s="36">
        <v>4</v>
      </c>
      <c r="P44" s="36">
        <v>4</v>
      </c>
      <c r="Q44" s="103">
        <v>4</v>
      </c>
    </row>
    <row r="45" spans="1:18" x14ac:dyDescent="0.25">
      <c r="B45" s="3" t="s">
        <v>52</v>
      </c>
    </row>
    <row r="46" spans="1:18" x14ac:dyDescent="0.25">
      <c r="B46" s="356" t="s">
        <v>196</v>
      </c>
      <c r="C46" s="373"/>
      <c r="D46" s="373"/>
      <c r="E46" s="373"/>
      <c r="F46" s="373"/>
      <c r="G46" s="373"/>
      <c r="H46" s="373"/>
      <c r="I46" s="373"/>
      <c r="J46" s="373"/>
      <c r="K46" s="373"/>
      <c r="L46" s="373"/>
      <c r="M46" s="373"/>
      <c r="N46" s="373"/>
      <c r="O46" s="373"/>
      <c r="P46" s="373"/>
      <c r="Q46" s="373"/>
      <c r="R46" s="51"/>
    </row>
    <row r="47" spans="1:18" x14ac:dyDescent="0.25">
      <c r="B47" s="373"/>
      <c r="C47" s="373"/>
      <c r="D47" s="373"/>
      <c r="E47" s="373"/>
      <c r="F47" s="373"/>
      <c r="G47" s="373"/>
      <c r="H47" s="373"/>
      <c r="I47" s="373"/>
      <c r="J47" s="373"/>
      <c r="K47" s="373"/>
      <c r="L47" s="373"/>
      <c r="M47" s="373"/>
      <c r="N47" s="373"/>
      <c r="O47" s="373"/>
      <c r="P47" s="373"/>
      <c r="Q47" s="373"/>
      <c r="R47" s="51"/>
    </row>
    <row r="48" spans="1:18" x14ac:dyDescent="0.25">
      <c r="B48" s="373"/>
      <c r="C48" s="373"/>
      <c r="D48" s="373"/>
      <c r="E48" s="373"/>
      <c r="F48" s="373"/>
      <c r="G48" s="373"/>
      <c r="H48" s="373"/>
      <c r="I48" s="373"/>
      <c r="J48" s="373"/>
      <c r="K48" s="373"/>
      <c r="L48" s="373"/>
      <c r="M48" s="373"/>
      <c r="N48" s="373"/>
      <c r="O48" s="373"/>
      <c r="P48" s="373"/>
      <c r="Q48" s="373"/>
    </row>
    <row r="49" spans="1:41" x14ac:dyDescent="0.25">
      <c r="B49" s="373"/>
      <c r="C49" s="373"/>
      <c r="D49" s="373"/>
      <c r="E49" s="373"/>
      <c r="F49" s="373"/>
      <c r="G49" s="373"/>
      <c r="H49" s="373"/>
      <c r="I49" s="373"/>
      <c r="J49" s="373"/>
      <c r="K49" s="373"/>
      <c r="L49" s="373"/>
      <c r="M49" s="373"/>
      <c r="N49" s="373"/>
      <c r="O49" s="373"/>
      <c r="P49" s="373"/>
      <c r="Q49" s="373"/>
    </row>
    <row r="50" spans="1:41" x14ac:dyDescent="0.25">
      <c r="B50" s="373"/>
      <c r="C50" s="373"/>
      <c r="D50" s="373"/>
      <c r="E50" s="373"/>
      <c r="F50" s="373"/>
      <c r="G50" s="373"/>
      <c r="H50" s="373"/>
      <c r="I50" s="373"/>
      <c r="J50" s="373"/>
      <c r="K50" s="373"/>
      <c r="L50" s="373"/>
      <c r="M50" s="373"/>
      <c r="N50" s="373"/>
      <c r="O50" s="373"/>
      <c r="P50" s="373"/>
      <c r="Q50" s="373"/>
    </row>
    <row r="52" spans="1:41" s="289" customFormat="1" x14ac:dyDescent="0.25">
      <c r="A52" s="3"/>
      <c r="B52" s="288"/>
      <c r="C52" s="3"/>
      <c r="D52" s="3"/>
      <c r="E52" s="3"/>
      <c r="F52" s="3"/>
      <c r="G52" s="3"/>
      <c r="H52" s="3"/>
      <c r="I52" s="3"/>
      <c r="J52" s="3"/>
      <c r="K52" s="3"/>
      <c r="L52" s="3"/>
      <c r="M52" s="3"/>
      <c r="N52" s="3"/>
      <c r="O52" s="3"/>
      <c r="P52" s="3"/>
      <c r="Q52" s="3"/>
      <c r="R52" s="3"/>
      <c r="S52" s="3"/>
      <c r="T52" s="3"/>
      <c r="U52" s="3"/>
      <c r="V52" s="3"/>
      <c r="W52" s="3"/>
      <c r="X52" s="3"/>
      <c r="Y52" s="3"/>
      <c r="Z52" s="3"/>
      <c r="AA52" s="3"/>
      <c r="AB52" s="50"/>
      <c r="AC52" s="50"/>
      <c r="AD52" s="50"/>
      <c r="AE52" s="50"/>
      <c r="AF52" s="50"/>
      <c r="AG52" s="50"/>
      <c r="AH52" s="50"/>
      <c r="AI52" s="50"/>
      <c r="AJ52" s="50"/>
      <c r="AK52" s="50"/>
      <c r="AL52" s="50"/>
      <c r="AM52" s="50"/>
      <c r="AN52" s="50"/>
      <c r="AO52" s="50"/>
    </row>
    <row r="53" spans="1:41" s="289" customFormat="1" x14ac:dyDescent="0.25">
      <c r="A53" s="3"/>
      <c r="B53" s="288"/>
      <c r="C53" s="3"/>
      <c r="D53" s="3"/>
      <c r="E53" s="3"/>
      <c r="F53" s="3"/>
      <c r="G53" s="3"/>
      <c r="H53" s="3"/>
      <c r="I53" s="3"/>
      <c r="J53" s="3"/>
      <c r="K53" s="3"/>
      <c r="L53" s="3"/>
      <c r="M53" s="3"/>
      <c r="N53" s="3"/>
      <c r="O53" s="3"/>
      <c r="P53" s="3"/>
      <c r="Q53" s="3"/>
      <c r="R53" s="3"/>
      <c r="S53" s="3"/>
      <c r="T53" s="3"/>
      <c r="U53" s="3"/>
      <c r="V53" s="3"/>
      <c r="W53" s="3"/>
      <c r="X53" s="3"/>
      <c r="Y53" s="3"/>
      <c r="Z53" s="3"/>
      <c r="AA53" s="3"/>
      <c r="AB53" s="50"/>
      <c r="AC53" s="50"/>
      <c r="AD53" s="50"/>
      <c r="AE53" s="50"/>
      <c r="AF53" s="50"/>
      <c r="AG53" s="50"/>
      <c r="AH53" s="50"/>
      <c r="AI53" s="50"/>
      <c r="AJ53" s="50"/>
      <c r="AK53" s="50"/>
      <c r="AL53" s="50"/>
      <c r="AM53" s="50"/>
      <c r="AN53" s="50"/>
      <c r="AO53" s="50"/>
    </row>
  </sheetData>
  <sortState ref="A6:Q38">
    <sortCondition descending="1" ref="C6:C38"/>
  </sortState>
  <mergeCells count="17">
    <mergeCell ref="B46:Q50"/>
    <mergeCell ref="O2:O3"/>
    <mergeCell ref="B2:B4"/>
    <mergeCell ref="C2:C3"/>
    <mergeCell ref="D2:D3"/>
    <mergeCell ref="E2:E3"/>
    <mergeCell ref="F2:F3"/>
    <mergeCell ref="N2:N3"/>
    <mergeCell ref="P2:P3"/>
    <mergeCell ref="Q2:Q3"/>
    <mergeCell ref="H2:H3"/>
    <mergeCell ref="I2:I3"/>
    <mergeCell ref="J2:J3"/>
    <mergeCell ref="K2:K3"/>
    <mergeCell ref="L2:L3"/>
    <mergeCell ref="M2:M3"/>
    <mergeCell ref="G2:G3"/>
  </mergeCells>
  <printOptions verticalCentered="1"/>
  <pageMargins left="0.75" right="0.5" top="0.5" bottom="0.5" header="0" footer="0"/>
  <pageSetup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0"/>
  <sheetViews>
    <sheetView zoomScaleNormal="100" workbookViewId="0">
      <pane ySplit="4" topLeftCell="A25" activePane="bottomLeft" state="frozen"/>
      <selection pane="bottomLeft" activeCell="R30" sqref="R30"/>
    </sheetView>
  </sheetViews>
  <sheetFormatPr defaultColWidth="8.88671875" defaultRowHeight="13.2" x14ac:dyDescent="0.25"/>
  <cols>
    <col min="1" max="1" width="2.6640625" style="114" customWidth="1"/>
    <col min="2" max="2" width="14.33203125" style="3" customWidth="1"/>
    <col min="3" max="17" width="7.33203125" style="3" customWidth="1"/>
    <col min="18" max="28" width="9.109375" style="3" customWidth="1"/>
    <col min="29" max="42" width="9.109375" style="50" customWidth="1"/>
    <col min="43" max="16384" width="8.88671875" style="51"/>
  </cols>
  <sheetData>
    <row r="1" spans="1:42" s="48" customFormat="1" ht="13.8" thickBot="1" x14ac:dyDescent="0.3">
      <c r="A1" s="115"/>
      <c r="B1" s="1" t="s">
        <v>180</v>
      </c>
      <c r="C1" s="2"/>
      <c r="D1" s="2"/>
      <c r="E1" s="2"/>
      <c r="F1" s="2"/>
      <c r="G1" s="2"/>
      <c r="H1" s="2"/>
      <c r="I1" s="2"/>
      <c r="J1" s="2"/>
      <c r="K1" s="2"/>
      <c r="L1" s="2"/>
      <c r="M1" s="2"/>
      <c r="N1" s="2"/>
      <c r="O1" s="2"/>
      <c r="P1" s="2"/>
      <c r="Q1" s="2"/>
      <c r="R1" s="46"/>
      <c r="S1" s="46"/>
      <c r="T1" s="46"/>
      <c r="U1" s="46"/>
      <c r="V1" s="46"/>
      <c r="W1" s="46"/>
      <c r="X1" s="46"/>
      <c r="Y1" s="46"/>
      <c r="Z1" s="46"/>
      <c r="AA1" s="46"/>
      <c r="AB1" s="46"/>
      <c r="AC1" s="47"/>
      <c r="AD1" s="47"/>
      <c r="AE1" s="47"/>
      <c r="AF1" s="47"/>
      <c r="AG1" s="47"/>
      <c r="AH1" s="47"/>
      <c r="AI1" s="47"/>
      <c r="AJ1" s="47"/>
      <c r="AK1" s="47"/>
      <c r="AL1" s="47"/>
      <c r="AM1" s="47"/>
      <c r="AN1" s="47"/>
      <c r="AO1" s="47"/>
      <c r="AP1" s="47"/>
    </row>
    <row r="2" spans="1:42" s="48" customFormat="1" x14ac:dyDescent="0.25">
      <c r="A2" s="115"/>
      <c r="B2" s="357" t="s">
        <v>101</v>
      </c>
      <c r="C2" s="351" t="s">
        <v>63</v>
      </c>
      <c r="D2" s="351" t="s">
        <v>55</v>
      </c>
      <c r="E2" s="351" t="s">
        <v>72</v>
      </c>
      <c r="F2" s="351" t="s">
        <v>56</v>
      </c>
      <c r="G2" s="351" t="s">
        <v>73</v>
      </c>
      <c r="H2" s="351" t="s">
        <v>74</v>
      </c>
      <c r="I2" s="351" t="s">
        <v>33</v>
      </c>
      <c r="J2" s="351" t="s">
        <v>34</v>
      </c>
      <c r="K2" s="351" t="s">
        <v>35</v>
      </c>
      <c r="L2" s="351" t="s">
        <v>57</v>
      </c>
      <c r="M2" s="351" t="s">
        <v>36</v>
      </c>
      <c r="N2" s="351" t="s">
        <v>37</v>
      </c>
      <c r="O2" s="351" t="s">
        <v>78</v>
      </c>
      <c r="P2" s="351" t="s">
        <v>79</v>
      </c>
      <c r="Q2" s="351" t="s">
        <v>80</v>
      </c>
      <c r="R2" s="46"/>
      <c r="S2" s="46"/>
      <c r="T2" s="46"/>
      <c r="U2" s="46"/>
      <c r="V2" s="46"/>
      <c r="W2" s="46"/>
      <c r="X2" s="46"/>
      <c r="Y2" s="46"/>
      <c r="Z2" s="46"/>
      <c r="AA2" s="46"/>
      <c r="AB2" s="46"/>
      <c r="AC2" s="47"/>
      <c r="AD2" s="47"/>
      <c r="AE2" s="47"/>
      <c r="AF2" s="47"/>
      <c r="AG2" s="47"/>
      <c r="AH2" s="47"/>
      <c r="AI2" s="47"/>
      <c r="AJ2" s="47"/>
      <c r="AK2" s="47"/>
      <c r="AL2" s="47"/>
      <c r="AM2" s="47"/>
      <c r="AN2" s="47"/>
      <c r="AO2" s="47"/>
      <c r="AP2" s="47"/>
    </row>
    <row r="3" spans="1:42" s="48" customFormat="1" ht="13.8" thickBot="1" x14ac:dyDescent="0.3">
      <c r="A3" s="115"/>
      <c r="B3" s="358"/>
      <c r="C3" s="352"/>
      <c r="D3" s="352"/>
      <c r="E3" s="352"/>
      <c r="F3" s="353"/>
      <c r="G3" s="352"/>
      <c r="H3" s="352"/>
      <c r="I3" s="352"/>
      <c r="J3" s="352"/>
      <c r="K3" s="352"/>
      <c r="L3" s="352"/>
      <c r="M3" s="352"/>
      <c r="N3" s="352"/>
      <c r="O3" s="352"/>
      <c r="P3" s="352"/>
      <c r="Q3" s="352"/>
      <c r="R3" s="46"/>
      <c r="S3" s="46"/>
      <c r="T3" s="46"/>
      <c r="U3" s="46"/>
      <c r="V3" s="46"/>
      <c r="W3" s="46"/>
      <c r="X3" s="46"/>
      <c r="Y3" s="46"/>
      <c r="Z3" s="46"/>
      <c r="AA3" s="46"/>
      <c r="AB3" s="46"/>
      <c r="AC3" s="47"/>
      <c r="AD3" s="47"/>
      <c r="AE3" s="47"/>
      <c r="AF3" s="47"/>
      <c r="AG3" s="47"/>
      <c r="AH3" s="47"/>
      <c r="AI3" s="47"/>
      <c r="AJ3" s="47"/>
      <c r="AK3" s="47"/>
      <c r="AL3" s="47"/>
      <c r="AM3" s="47"/>
      <c r="AN3" s="47"/>
      <c r="AO3" s="47"/>
      <c r="AP3" s="47"/>
    </row>
    <row r="4" spans="1:42" ht="13.8" thickBot="1" x14ac:dyDescent="0.3">
      <c r="B4" s="359"/>
      <c r="C4" s="49" t="s">
        <v>47</v>
      </c>
      <c r="D4" s="49" t="s">
        <v>58</v>
      </c>
      <c r="E4" s="49" t="s">
        <v>59</v>
      </c>
      <c r="F4" s="49" t="s">
        <v>59</v>
      </c>
      <c r="G4" s="49" t="s">
        <v>60</v>
      </c>
      <c r="H4" s="49" t="s">
        <v>59</v>
      </c>
      <c r="I4" s="49" t="s">
        <v>61</v>
      </c>
      <c r="J4" s="49" t="s">
        <v>229</v>
      </c>
      <c r="K4" s="49" t="s">
        <v>58</v>
      </c>
      <c r="L4" s="49" t="s">
        <v>62</v>
      </c>
      <c r="M4" s="49" t="s">
        <v>58</v>
      </c>
      <c r="N4" s="49" t="s">
        <v>58</v>
      </c>
      <c r="O4" s="49"/>
      <c r="P4" s="49"/>
      <c r="Q4" s="49"/>
    </row>
    <row r="5" spans="1:42" x14ac:dyDescent="0.25">
      <c r="B5" s="53" t="s">
        <v>2</v>
      </c>
      <c r="C5" s="8">
        <v>1745.02313294396</v>
      </c>
      <c r="D5" s="85">
        <v>44.349259028656697</v>
      </c>
      <c r="E5" s="85">
        <v>8.5062016655092698</v>
      </c>
      <c r="F5" s="54">
        <v>4.6383000000000001</v>
      </c>
      <c r="G5" s="54">
        <v>24.560242350162898</v>
      </c>
      <c r="H5" s="54">
        <v>10.38</v>
      </c>
      <c r="I5" s="85">
        <v>5.13</v>
      </c>
      <c r="J5" s="54">
        <v>1.2450000000000001</v>
      </c>
      <c r="K5" s="54">
        <v>85.05</v>
      </c>
      <c r="L5" s="54">
        <v>30.875</v>
      </c>
      <c r="M5" s="54">
        <v>4.25</v>
      </c>
      <c r="N5" s="55">
        <v>7.4</v>
      </c>
      <c r="O5" s="54">
        <v>59.5</v>
      </c>
      <c r="P5" s="54">
        <v>63.25</v>
      </c>
      <c r="Q5" s="96">
        <v>64.25</v>
      </c>
      <c r="R5" s="58"/>
    </row>
    <row r="6" spans="1:42" x14ac:dyDescent="0.25">
      <c r="B6" s="63" t="s">
        <v>17</v>
      </c>
      <c r="C6" s="109">
        <v>1718.50683562105</v>
      </c>
      <c r="D6" s="87">
        <v>43.0101576343828</v>
      </c>
      <c r="E6" s="87">
        <v>8.08229538847322</v>
      </c>
      <c r="F6" s="87">
        <v>8.4221000000000004</v>
      </c>
      <c r="G6" s="64">
        <v>45.053707915782397</v>
      </c>
      <c r="H6" s="64">
        <v>10.47</v>
      </c>
      <c r="I6" s="87">
        <v>4.9275000000000002</v>
      </c>
      <c r="J6" s="64">
        <v>1.2375</v>
      </c>
      <c r="K6" s="64">
        <v>85.75</v>
      </c>
      <c r="L6" s="64">
        <v>30.625</v>
      </c>
      <c r="M6" s="87">
        <v>5</v>
      </c>
      <c r="N6" s="65">
        <v>7.0750000000000002</v>
      </c>
      <c r="O6" s="64">
        <v>63.5</v>
      </c>
      <c r="P6" s="64">
        <v>69.75</v>
      </c>
      <c r="Q6" s="97">
        <v>66.5</v>
      </c>
    </row>
    <row r="7" spans="1:42" x14ac:dyDescent="0.25">
      <c r="B7" s="63" t="s">
        <v>3</v>
      </c>
      <c r="C7" s="109">
        <v>1637.1825171037799</v>
      </c>
      <c r="D7" s="64">
        <v>41.687462944699099</v>
      </c>
      <c r="E7" s="87">
        <v>7.9599178155180397</v>
      </c>
      <c r="F7" s="64">
        <v>5.3563999999999998</v>
      </c>
      <c r="G7" s="64">
        <v>28.1224908543611</v>
      </c>
      <c r="H7" s="64">
        <v>10.89</v>
      </c>
      <c r="I7" s="87">
        <v>4.9074999999999998</v>
      </c>
      <c r="J7" s="64">
        <v>1.2524999999999999</v>
      </c>
      <c r="K7" s="64">
        <v>84.575000000000003</v>
      </c>
      <c r="L7" s="64">
        <v>30.225000000000001</v>
      </c>
      <c r="M7" s="87">
        <v>4.8499999999999996</v>
      </c>
      <c r="N7" s="65">
        <v>7.1749999999999998</v>
      </c>
      <c r="O7" s="64">
        <v>64.75</v>
      </c>
      <c r="P7" s="64">
        <v>62</v>
      </c>
      <c r="Q7" s="97">
        <v>70.75</v>
      </c>
    </row>
    <row r="8" spans="1:42" x14ac:dyDescent="0.25">
      <c r="B8" s="63" t="s">
        <v>9</v>
      </c>
      <c r="C8" s="109">
        <v>1629.20496617922</v>
      </c>
      <c r="D8" s="64">
        <v>41.806482658367599</v>
      </c>
      <c r="E8" s="87">
        <v>8.4189048852731201</v>
      </c>
      <c r="F8" s="64">
        <v>5.5002000000000004</v>
      </c>
      <c r="G8" s="64">
        <v>27.474520956382399</v>
      </c>
      <c r="H8" s="64">
        <v>11.3</v>
      </c>
      <c r="I8" s="87">
        <v>4.93</v>
      </c>
      <c r="J8" s="64">
        <v>1.2275</v>
      </c>
      <c r="K8" s="64">
        <v>84.674999999999997</v>
      </c>
      <c r="L8" s="87">
        <v>33.950000000000003</v>
      </c>
      <c r="M8" s="64">
        <v>3.2</v>
      </c>
      <c r="N8" s="65">
        <v>7.25</v>
      </c>
      <c r="O8" s="64">
        <v>57.5</v>
      </c>
      <c r="P8" s="64">
        <v>60.5</v>
      </c>
      <c r="Q8" s="97">
        <v>64.25</v>
      </c>
    </row>
    <row r="9" spans="1:42" x14ac:dyDescent="0.25">
      <c r="B9" s="63" t="s">
        <v>14</v>
      </c>
      <c r="C9" s="109">
        <v>1626.7226317055299</v>
      </c>
      <c r="D9" s="87">
        <v>43.475619473777499</v>
      </c>
      <c r="E9" s="87">
        <v>8.8706745669065494</v>
      </c>
      <c r="F9" s="64">
        <v>6.2397</v>
      </c>
      <c r="G9" s="64">
        <v>30.5972461415396</v>
      </c>
      <c r="H9" s="64">
        <v>11.25</v>
      </c>
      <c r="I9" s="64">
        <v>4.63</v>
      </c>
      <c r="J9" s="64">
        <v>1.2475000000000001</v>
      </c>
      <c r="K9" s="64">
        <v>84.375</v>
      </c>
      <c r="L9" s="64">
        <v>32.225000000000001</v>
      </c>
      <c r="M9" s="64">
        <v>4.0750000000000002</v>
      </c>
      <c r="N9" s="65">
        <v>7.45</v>
      </c>
      <c r="O9" s="64">
        <v>67.75</v>
      </c>
      <c r="P9" s="64">
        <v>62</v>
      </c>
      <c r="Q9" s="97">
        <v>74.5</v>
      </c>
    </row>
    <row r="10" spans="1:42" x14ac:dyDescent="0.25">
      <c r="B10" s="63" t="s">
        <v>6</v>
      </c>
      <c r="C10" s="109">
        <v>1624.9906466262901</v>
      </c>
      <c r="D10" s="64">
        <v>40.291526612383002</v>
      </c>
      <c r="E10" s="64">
        <v>7.2655991678671601</v>
      </c>
      <c r="F10" s="64">
        <v>6.1294000000000004</v>
      </c>
      <c r="G10" s="64">
        <v>34.057104509615399</v>
      </c>
      <c r="H10" s="64">
        <v>10.46</v>
      </c>
      <c r="I10" s="64">
        <v>4.6965624999999998</v>
      </c>
      <c r="J10" s="64">
        <v>1.2190624999999999</v>
      </c>
      <c r="K10" s="64">
        <v>85.247135416666694</v>
      </c>
      <c r="L10" s="64">
        <v>31.004166666666698</v>
      </c>
      <c r="M10" s="87">
        <v>4.8804687500000004</v>
      </c>
      <c r="N10" s="65">
        <v>7.0687499999999996</v>
      </c>
      <c r="O10" s="64">
        <v>61.2421875</v>
      </c>
      <c r="P10" s="64">
        <v>65.234375</v>
      </c>
      <c r="Q10" s="97">
        <v>66.2005208333333</v>
      </c>
    </row>
    <row r="11" spans="1:42" x14ac:dyDescent="0.25">
      <c r="B11" s="63" t="s">
        <v>16</v>
      </c>
      <c r="C11" s="109">
        <v>1608.0615882898601</v>
      </c>
      <c r="D11" s="64">
        <v>42.375801960334698</v>
      </c>
      <c r="E11" s="87">
        <v>8.7044448165734298</v>
      </c>
      <c r="F11" s="64">
        <v>6.1025</v>
      </c>
      <c r="G11" s="64">
        <v>29.8992220256381</v>
      </c>
      <c r="H11" s="64">
        <v>11.46</v>
      </c>
      <c r="I11" s="87">
        <v>4.8849999999999998</v>
      </c>
      <c r="J11" s="64">
        <v>1.2450000000000001</v>
      </c>
      <c r="K11" s="64">
        <v>85.125</v>
      </c>
      <c r="L11" s="64">
        <v>32.075000000000003</v>
      </c>
      <c r="M11" s="64">
        <v>4.4749999999999996</v>
      </c>
      <c r="N11" s="65">
        <v>7.125</v>
      </c>
      <c r="O11" s="64">
        <v>63.5</v>
      </c>
      <c r="P11" s="64">
        <v>65.5</v>
      </c>
      <c r="Q11" s="97">
        <v>68.25</v>
      </c>
    </row>
    <row r="12" spans="1:42" x14ac:dyDescent="0.25">
      <c r="B12" s="63" t="s">
        <v>10</v>
      </c>
      <c r="C12" s="109">
        <v>1586.5858785609801</v>
      </c>
      <c r="D12" s="87">
        <v>42.707788161708798</v>
      </c>
      <c r="E12" s="87">
        <v>8.6543978755529896</v>
      </c>
      <c r="F12" s="64">
        <v>5.5900999999999996</v>
      </c>
      <c r="G12" s="64">
        <v>27.957557933176201</v>
      </c>
      <c r="H12" s="64">
        <v>11.19</v>
      </c>
      <c r="I12" s="87">
        <v>4.9675000000000002</v>
      </c>
      <c r="J12" s="64">
        <v>1.2150000000000001</v>
      </c>
      <c r="K12" s="64">
        <v>84.674999999999997</v>
      </c>
      <c r="L12" s="64">
        <v>31.85</v>
      </c>
      <c r="M12" s="64">
        <v>3.875</v>
      </c>
      <c r="N12" s="65">
        <v>7.4749999999999996</v>
      </c>
      <c r="O12" s="64">
        <v>53</v>
      </c>
      <c r="P12" s="64">
        <v>57.75</v>
      </c>
      <c r="Q12" s="97">
        <v>59.75</v>
      </c>
    </row>
    <row r="13" spans="1:42" x14ac:dyDescent="0.25">
      <c r="B13" s="63" t="s">
        <v>4</v>
      </c>
      <c r="C13" s="18">
        <v>1569.66676698024</v>
      </c>
      <c r="D13" s="64">
        <v>41.127964293492496</v>
      </c>
      <c r="E13" s="87">
        <v>8.8702920180941707</v>
      </c>
      <c r="F13" s="64">
        <v>6.5778999999999996</v>
      </c>
      <c r="G13" s="64">
        <v>30.709401397180098</v>
      </c>
      <c r="H13" s="64">
        <v>12.41</v>
      </c>
      <c r="I13" s="87">
        <v>5.1574999999999998</v>
      </c>
      <c r="J13" s="64">
        <v>1.2549999999999999</v>
      </c>
      <c r="K13" s="87">
        <v>87</v>
      </c>
      <c r="L13" s="64">
        <v>32.774999999999999</v>
      </c>
      <c r="M13" s="87">
        <v>4.9000000000000004</v>
      </c>
      <c r="N13" s="65">
        <v>6.6</v>
      </c>
      <c r="O13" s="64">
        <v>67.25</v>
      </c>
      <c r="P13" s="87">
        <v>78.5</v>
      </c>
      <c r="Q13" s="97">
        <v>66.25</v>
      </c>
    </row>
    <row r="14" spans="1:42" x14ac:dyDescent="0.25">
      <c r="B14" s="63" t="s">
        <v>7</v>
      </c>
      <c r="C14" s="18">
        <v>1563.7086930713299</v>
      </c>
      <c r="D14" s="64">
        <v>40.7905286182407</v>
      </c>
      <c r="E14" s="64">
        <v>7.7111562841840202</v>
      </c>
      <c r="F14" s="87">
        <v>7.7557999999999998</v>
      </c>
      <c r="G14" s="64">
        <v>41.994619657945698</v>
      </c>
      <c r="H14" s="64">
        <v>10.93</v>
      </c>
      <c r="I14" s="87">
        <v>4.9974999999999996</v>
      </c>
      <c r="J14" s="64">
        <v>1.1975</v>
      </c>
      <c r="K14" s="64">
        <v>85.3</v>
      </c>
      <c r="L14" s="64">
        <v>31.875</v>
      </c>
      <c r="M14" s="64">
        <v>4.4000000000000004</v>
      </c>
      <c r="N14" s="65">
        <v>7.0750000000000002</v>
      </c>
      <c r="O14" s="64">
        <v>49.5</v>
      </c>
      <c r="P14" s="64">
        <v>61</v>
      </c>
      <c r="Q14" s="97">
        <v>55</v>
      </c>
      <c r="R14" s="58"/>
    </row>
    <row r="15" spans="1:42" x14ac:dyDescent="0.25">
      <c r="B15" s="63" t="s">
        <v>12</v>
      </c>
      <c r="C15" s="18">
        <v>1524.90917907267</v>
      </c>
      <c r="D15" s="64">
        <v>42.3990347552025</v>
      </c>
      <c r="E15" s="87">
        <v>8.0750715601324305</v>
      </c>
      <c r="F15" s="87">
        <v>7.0617000000000001</v>
      </c>
      <c r="G15" s="64">
        <v>37.367564397867199</v>
      </c>
      <c r="H15" s="64">
        <v>10.66</v>
      </c>
      <c r="I15" s="87">
        <v>4.96</v>
      </c>
      <c r="J15" s="64">
        <v>1.2124999999999999</v>
      </c>
      <c r="K15" s="64">
        <v>85.075000000000003</v>
      </c>
      <c r="L15" s="64">
        <v>31.925000000000001</v>
      </c>
      <c r="M15" s="64">
        <v>3.875</v>
      </c>
      <c r="N15" s="65">
        <v>7.2750000000000004</v>
      </c>
      <c r="O15" s="64">
        <v>53.75</v>
      </c>
      <c r="P15" s="64">
        <v>61</v>
      </c>
      <c r="Q15" s="97">
        <v>59.25</v>
      </c>
    </row>
    <row r="16" spans="1:42" x14ac:dyDescent="0.25">
      <c r="B16" s="63" t="s">
        <v>27</v>
      </c>
      <c r="C16" s="18">
        <v>1514.77200588346</v>
      </c>
      <c r="D16" s="64">
        <v>40.512185033217598</v>
      </c>
      <c r="E16" s="64">
        <v>7.7800375926256597</v>
      </c>
      <c r="F16" s="64">
        <v>6.1269</v>
      </c>
      <c r="G16" s="64">
        <v>31.948851832497699</v>
      </c>
      <c r="H16" s="64">
        <v>11.1</v>
      </c>
      <c r="I16" s="64">
        <v>4.7225000000000001</v>
      </c>
      <c r="J16" s="64">
        <v>1.23</v>
      </c>
      <c r="K16" s="64">
        <v>85.65</v>
      </c>
      <c r="L16" s="64">
        <v>30.85</v>
      </c>
      <c r="M16" s="87">
        <v>4.8499999999999996</v>
      </c>
      <c r="N16" s="65">
        <v>7.125</v>
      </c>
      <c r="O16" s="64">
        <v>65</v>
      </c>
      <c r="P16" s="64">
        <v>70</v>
      </c>
      <c r="Q16" s="97">
        <v>68.5</v>
      </c>
    </row>
    <row r="17" spans="2:18" x14ac:dyDescent="0.25">
      <c r="B17" s="63" t="s">
        <v>31</v>
      </c>
      <c r="C17" s="18">
        <v>1503.5423285557999</v>
      </c>
      <c r="D17" s="64">
        <v>38.295770233938903</v>
      </c>
      <c r="E17" s="87">
        <v>8.8478788479323196</v>
      </c>
      <c r="F17" s="87">
        <v>7.8159000000000001</v>
      </c>
      <c r="G17" s="64">
        <v>34.011303787400202</v>
      </c>
      <c r="H17" s="87">
        <v>13.97</v>
      </c>
      <c r="I17" s="64">
        <v>4.7300000000000004</v>
      </c>
      <c r="J17" s="87">
        <v>1.32</v>
      </c>
      <c r="K17" s="64">
        <v>85.05</v>
      </c>
      <c r="L17" s="64">
        <v>31.925000000000001</v>
      </c>
      <c r="M17" s="64">
        <v>3.4</v>
      </c>
      <c r="N17" s="65">
        <v>6.4</v>
      </c>
      <c r="O17" s="87">
        <v>86.5</v>
      </c>
      <c r="P17" s="87">
        <v>74.25</v>
      </c>
      <c r="Q17" s="113">
        <v>89.5</v>
      </c>
    </row>
    <row r="18" spans="2:18" x14ac:dyDescent="0.25">
      <c r="B18" s="63" t="s">
        <v>11</v>
      </c>
      <c r="C18" s="18">
        <v>1501.86889503252</v>
      </c>
      <c r="D18" s="87">
        <v>43.2656460638499</v>
      </c>
      <c r="E18" s="64">
        <v>7.5640587535578998</v>
      </c>
      <c r="F18" s="64">
        <v>5.2887000000000004</v>
      </c>
      <c r="G18" s="64">
        <v>30.3201322257698</v>
      </c>
      <c r="H18" s="64">
        <v>9.65</v>
      </c>
      <c r="I18" s="87">
        <v>4.96</v>
      </c>
      <c r="J18" s="64">
        <v>1.2350000000000001</v>
      </c>
      <c r="K18" s="64">
        <v>85.2</v>
      </c>
      <c r="L18" s="64">
        <v>32.424999999999997</v>
      </c>
      <c r="M18" s="64">
        <v>3.6749999999999998</v>
      </c>
      <c r="N18" s="65">
        <v>7.2249999999999996</v>
      </c>
      <c r="O18" s="64">
        <v>60.25</v>
      </c>
      <c r="P18" s="64">
        <v>65</v>
      </c>
      <c r="Q18" s="97">
        <v>65.25</v>
      </c>
    </row>
    <row r="19" spans="2:18" x14ac:dyDescent="0.25">
      <c r="B19" s="63" t="s">
        <v>13</v>
      </c>
      <c r="C19" s="18">
        <v>1489.2236721029201</v>
      </c>
      <c r="D19" s="64">
        <v>41.934767846840202</v>
      </c>
      <c r="E19" s="64">
        <v>7.78820340298841</v>
      </c>
      <c r="F19" s="64">
        <v>6.0476000000000001</v>
      </c>
      <c r="G19" s="64">
        <v>32.577700303572399</v>
      </c>
      <c r="H19" s="64">
        <v>10.46</v>
      </c>
      <c r="I19" s="64">
        <v>4.88</v>
      </c>
      <c r="J19" s="64">
        <v>1.2424999999999999</v>
      </c>
      <c r="K19" s="64">
        <v>84.65</v>
      </c>
      <c r="L19" s="87">
        <v>33.799999999999997</v>
      </c>
      <c r="M19" s="64">
        <v>3.85</v>
      </c>
      <c r="N19" s="65">
        <v>7.1749999999999998</v>
      </c>
      <c r="O19" s="64">
        <v>62.75</v>
      </c>
      <c r="P19" s="64">
        <v>62.25</v>
      </c>
      <c r="Q19" s="97">
        <v>69</v>
      </c>
    </row>
    <row r="20" spans="2:18" x14ac:dyDescent="0.25">
      <c r="B20" s="63" t="s">
        <v>0</v>
      </c>
      <c r="C20" s="18">
        <v>1486.85750677895</v>
      </c>
      <c r="D20" s="87">
        <v>43.440261421493403</v>
      </c>
      <c r="E20" s="87">
        <v>8.2337043514493509</v>
      </c>
      <c r="F20" s="64">
        <v>6.4119999999999999</v>
      </c>
      <c r="G20" s="64">
        <v>34.024024992561102</v>
      </c>
      <c r="H20" s="64">
        <v>10.45</v>
      </c>
      <c r="I20" s="64">
        <v>4.8425000000000002</v>
      </c>
      <c r="J20" s="64">
        <v>1.21</v>
      </c>
      <c r="K20" s="64">
        <v>84.424999999999997</v>
      </c>
      <c r="L20" s="64">
        <v>30.95</v>
      </c>
      <c r="M20" s="64">
        <v>3.2250000000000001</v>
      </c>
      <c r="N20" s="65">
        <v>7.45</v>
      </c>
      <c r="O20" s="64">
        <v>53.25</v>
      </c>
      <c r="P20" s="64">
        <v>56.75</v>
      </c>
      <c r="Q20" s="97">
        <v>61</v>
      </c>
    </row>
    <row r="21" spans="2:18" x14ac:dyDescent="0.25">
      <c r="B21" s="63" t="s">
        <v>5</v>
      </c>
      <c r="C21" s="18">
        <v>1471.2518783578701</v>
      </c>
      <c r="D21" s="64">
        <v>39.942456987589601</v>
      </c>
      <c r="E21" s="64">
        <v>7.4616645668219901</v>
      </c>
      <c r="F21" s="87">
        <v>6.7625000000000002</v>
      </c>
      <c r="G21" s="64">
        <v>36.760512298994698</v>
      </c>
      <c r="H21" s="64">
        <v>10.96</v>
      </c>
      <c r="I21" s="64">
        <v>4.5175000000000001</v>
      </c>
      <c r="J21" s="64">
        <v>1.2150000000000001</v>
      </c>
      <c r="K21" s="64">
        <v>84.8</v>
      </c>
      <c r="L21" s="64">
        <v>33</v>
      </c>
      <c r="M21" s="64">
        <v>4.25</v>
      </c>
      <c r="N21" s="65">
        <v>7.3250000000000002</v>
      </c>
      <c r="O21" s="64">
        <v>58.75</v>
      </c>
      <c r="P21" s="64">
        <v>62</v>
      </c>
      <c r="Q21" s="97">
        <v>65.75</v>
      </c>
    </row>
    <row r="22" spans="2:18" x14ac:dyDescent="0.25">
      <c r="B22" s="63" t="s">
        <v>18</v>
      </c>
      <c r="C22" s="18">
        <v>1471.0193879370599</v>
      </c>
      <c r="D22" s="87">
        <v>44.238086708109499</v>
      </c>
      <c r="E22" s="87">
        <v>8.8574947303077405</v>
      </c>
      <c r="F22" s="64">
        <v>5.1180000000000003</v>
      </c>
      <c r="G22" s="64">
        <v>25.965880133855599</v>
      </c>
      <c r="H22" s="64">
        <v>10.71</v>
      </c>
      <c r="I22" s="87">
        <v>5.0175000000000001</v>
      </c>
      <c r="J22" s="64">
        <v>1.2050000000000001</v>
      </c>
      <c r="K22" s="64">
        <v>84.6</v>
      </c>
      <c r="L22" s="64">
        <v>31.4</v>
      </c>
      <c r="M22" s="64">
        <v>3.8</v>
      </c>
      <c r="N22" s="65">
        <v>7.375</v>
      </c>
      <c r="O22" s="64">
        <v>49</v>
      </c>
      <c r="P22" s="64">
        <v>56</v>
      </c>
      <c r="Q22" s="97">
        <v>56.75</v>
      </c>
      <c r="R22" s="58"/>
    </row>
    <row r="23" spans="2:18" x14ac:dyDescent="0.25">
      <c r="B23" s="63" t="s">
        <v>22</v>
      </c>
      <c r="C23" s="18">
        <v>1462.74046885287</v>
      </c>
      <c r="D23" s="64">
        <v>39.230061846485903</v>
      </c>
      <c r="E23" s="64">
        <v>6.9634615851167396</v>
      </c>
      <c r="F23" s="87">
        <v>6.9702999999999999</v>
      </c>
      <c r="G23" s="64">
        <v>40.9406121740424</v>
      </c>
      <c r="H23" s="64">
        <v>10.61</v>
      </c>
      <c r="I23" s="64">
        <v>4.8274999999999997</v>
      </c>
      <c r="J23" s="64">
        <v>1.24</v>
      </c>
      <c r="K23" s="64">
        <v>85.424999999999997</v>
      </c>
      <c r="L23" s="87">
        <v>33.875</v>
      </c>
      <c r="M23" s="64">
        <v>4.0250000000000004</v>
      </c>
      <c r="N23" s="65">
        <v>6.85</v>
      </c>
      <c r="O23" s="64">
        <v>65.5</v>
      </c>
      <c r="P23" s="64">
        <v>68.75</v>
      </c>
      <c r="Q23" s="97">
        <v>69.5</v>
      </c>
    </row>
    <row r="24" spans="2:18" x14ac:dyDescent="0.25">
      <c r="B24" s="63" t="s">
        <v>26</v>
      </c>
      <c r="C24" s="18">
        <v>1442.3725904210501</v>
      </c>
      <c r="D24" s="64">
        <v>39.302943280738702</v>
      </c>
      <c r="E24" s="64">
        <v>7.17342077163506</v>
      </c>
      <c r="F24" s="87">
        <v>7.3194999999999997</v>
      </c>
      <c r="G24" s="64">
        <v>40.017453823530197</v>
      </c>
      <c r="H24" s="64">
        <v>10.89</v>
      </c>
      <c r="I24" s="64">
        <v>4.8150000000000004</v>
      </c>
      <c r="J24" s="87">
        <v>1.3225</v>
      </c>
      <c r="K24" s="87">
        <v>86.85</v>
      </c>
      <c r="L24" s="87">
        <v>33.4</v>
      </c>
      <c r="M24" s="64">
        <v>4.4000000000000004</v>
      </c>
      <c r="N24" s="65">
        <v>6.15</v>
      </c>
      <c r="O24" s="87">
        <v>91</v>
      </c>
      <c r="P24" s="87">
        <v>87.5</v>
      </c>
      <c r="Q24" s="113">
        <v>88.5</v>
      </c>
      <c r="R24" s="58"/>
    </row>
    <row r="25" spans="2:18" x14ac:dyDescent="0.25">
      <c r="B25" s="63" t="s">
        <v>32</v>
      </c>
      <c r="C25" s="20">
        <v>1427.9021228000199</v>
      </c>
      <c r="D25" s="64">
        <v>40.815382004575298</v>
      </c>
      <c r="E25" s="87">
        <v>7.93865723887318</v>
      </c>
      <c r="F25" s="64">
        <v>5.2453000000000003</v>
      </c>
      <c r="G25" s="64">
        <v>27.0311684921415</v>
      </c>
      <c r="H25" s="64">
        <v>11.17</v>
      </c>
      <c r="I25" s="64">
        <v>4.8600000000000003</v>
      </c>
      <c r="J25" s="64">
        <v>1.25</v>
      </c>
      <c r="K25" s="64">
        <v>84.775000000000006</v>
      </c>
      <c r="L25" s="64">
        <v>30.524999999999999</v>
      </c>
      <c r="M25" s="87">
        <v>4.9999999999999902</v>
      </c>
      <c r="N25" s="65">
        <v>7.125</v>
      </c>
      <c r="O25" s="64">
        <v>65.5</v>
      </c>
      <c r="P25" s="64">
        <v>63.75</v>
      </c>
      <c r="Q25" s="97">
        <v>71</v>
      </c>
      <c r="R25" s="58"/>
    </row>
    <row r="26" spans="2:18" x14ac:dyDescent="0.25">
      <c r="B26" s="63" t="s">
        <v>21</v>
      </c>
      <c r="C26" s="18">
        <v>1425.30015798301</v>
      </c>
      <c r="D26" s="64">
        <v>38.632120350021303</v>
      </c>
      <c r="E26" s="64">
        <v>7.4169178320940699</v>
      </c>
      <c r="F26" s="64">
        <v>6.6783999999999999</v>
      </c>
      <c r="G26" s="64">
        <v>34.916478225289502</v>
      </c>
      <c r="H26" s="64">
        <v>11.52</v>
      </c>
      <c r="I26" s="64">
        <v>4.8600000000000003</v>
      </c>
      <c r="J26" s="64">
        <v>1.23</v>
      </c>
      <c r="K26" s="64">
        <v>85.05</v>
      </c>
      <c r="L26" s="64">
        <v>31.45</v>
      </c>
      <c r="M26" s="64">
        <v>3.8</v>
      </c>
      <c r="N26" s="65">
        <v>7.2249999999999996</v>
      </c>
      <c r="O26" s="64">
        <v>60.25</v>
      </c>
      <c r="P26" s="64">
        <v>63.75</v>
      </c>
      <c r="Q26" s="97">
        <v>65.75</v>
      </c>
    </row>
    <row r="27" spans="2:18" x14ac:dyDescent="0.25">
      <c r="B27" s="63" t="s">
        <v>15</v>
      </c>
      <c r="C27" s="18">
        <v>1399.7994254816799</v>
      </c>
      <c r="D27" s="64">
        <v>40.613595483328702</v>
      </c>
      <c r="E27" s="64">
        <v>7.1849154287668897</v>
      </c>
      <c r="F27" s="87">
        <v>6.8369999999999997</v>
      </c>
      <c r="G27" s="64">
        <v>38.769959941297003</v>
      </c>
      <c r="H27" s="64">
        <v>10.23</v>
      </c>
      <c r="I27" s="64">
        <v>4.7424999999999997</v>
      </c>
      <c r="J27" s="87">
        <v>1.2775000000000001</v>
      </c>
      <c r="K27" s="64">
        <v>84.4</v>
      </c>
      <c r="L27" s="87">
        <v>33.575000000000003</v>
      </c>
      <c r="M27" s="64">
        <v>3.4750000000000001</v>
      </c>
      <c r="N27" s="65">
        <v>7.2750000000000004</v>
      </c>
      <c r="O27" s="64">
        <v>74.5</v>
      </c>
      <c r="P27" s="64">
        <v>65.75</v>
      </c>
      <c r="Q27" s="113">
        <v>81</v>
      </c>
    </row>
    <row r="28" spans="2:18" x14ac:dyDescent="0.25">
      <c r="B28" s="63" t="s">
        <v>25</v>
      </c>
      <c r="C28" s="18">
        <v>1386.4861659758701</v>
      </c>
      <c r="D28" s="64">
        <v>39.652329961766398</v>
      </c>
      <c r="E28" s="64">
        <v>7.4431561528928896</v>
      </c>
      <c r="F28" s="64">
        <v>6.4709000000000003</v>
      </c>
      <c r="G28" s="64">
        <v>34.390079192155902</v>
      </c>
      <c r="H28" s="64">
        <v>11</v>
      </c>
      <c r="I28" s="64">
        <v>4.8624999999999998</v>
      </c>
      <c r="J28" s="64">
        <v>1.1924999999999999</v>
      </c>
      <c r="K28" s="64">
        <v>83.025000000000006</v>
      </c>
      <c r="L28" s="64">
        <v>31.975000000000001</v>
      </c>
      <c r="M28" s="64">
        <v>3.7749999999999999</v>
      </c>
      <c r="N28" s="65">
        <v>7.8</v>
      </c>
      <c r="O28" s="64">
        <v>43.5</v>
      </c>
      <c r="P28" s="64">
        <v>43</v>
      </c>
      <c r="Q28" s="97">
        <v>56.25</v>
      </c>
    </row>
    <row r="29" spans="2:18" x14ac:dyDescent="0.25">
      <c r="B29" s="63" t="s">
        <v>24</v>
      </c>
      <c r="C29" s="18">
        <v>1366.8266075240199</v>
      </c>
      <c r="D29" s="64">
        <v>41.800694448197</v>
      </c>
      <c r="E29" s="87">
        <v>8.0081121525210008</v>
      </c>
      <c r="F29" s="64">
        <v>6.4221000000000004</v>
      </c>
      <c r="G29" s="64">
        <v>33.548298197577303</v>
      </c>
      <c r="H29" s="64">
        <v>10.89</v>
      </c>
      <c r="I29" s="87">
        <v>4.9325000000000001</v>
      </c>
      <c r="J29" s="64">
        <v>1.2649999999999999</v>
      </c>
      <c r="K29" s="64">
        <v>84.325000000000003</v>
      </c>
      <c r="L29" s="87">
        <v>34.25</v>
      </c>
      <c r="M29" s="64">
        <v>3.1</v>
      </c>
      <c r="N29" s="65">
        <v>7.3</v>
      </c>
      <c r="O29" s="64">
        <v>67.25</v>
      </c>
      <c r="P29" s="64">
        <v>62</v>
      </c>
      <c r="Q29" s="97">
        <v>74.5</v>
      </c>
      <c r="R29" s="58"/>
    </row>
    <row r="30" spans="2:18" x14ac:dyDescent="0.25">
      <c r="B30" s="63" t="s">
        <v>23</v>
      </c>
      <c r="C30" s="18">
        <v>1360.7945512511301</v>
      </c>
      <c r="D30" s="64">
        <v>36.493672868706803</v>
      </c>
      <c r="E30" s="64">
        <v>6.7632709833671303</v>
      </c>
      <c r="F30" s="64">
        <v>5.5227000000000004</v>
      </c>
      <c r="G30" s="64">
        <v>29.969719083887298</v>
      </c>
      <c r="H30" s="64">
        <v>11.45</v>
      </c>
      <c r="I30" s="64">
        <v>4.45</v>
      </c>
      <c r="J30" s="87">
        <v>1.2825</v>
      </c>
      <c r="K30" s="64">
        <v>83.85</v>
      </c>
      <c r="L30" s="87">
        <v>33.450000000000003</v>
      </c>
      <c r="M30" s="64">
        <v>3.05</v>
      </c>
      <c r="N30" s="65">
        <v>7.15</v>
      </c>
      <c r="O30" s="87">
        <v>75.25</v>
      </c>
      <c r="P30" s="64">
        <v>61.75</v>
      </c>
      <c r="Q30" s="113">
        <v>83</v>
      </c>
    </row>
    <row r="31" spans="2:18" x14ac:dyDescent="0.25">
      <c r="B31" s="63" t="s">
        <v>8</v>
      </c>
      <c r="C31" s="18">
        <v>1359.7948489630301</v>
      </c>
      <c r="D31" s="64">
        <v>41.391206409673799</v>
      </c>
      <c r="E31" s="64">
        <v>7.2745826255553201</v>
      </c>
      <c r="F31" s="64">
        <v>5.9248000000000003</v>
      </c>
      <c r="G31" s="64">
        <v>34.446959532815903</v>
      </c>
      <c r="H31" s="64">
        <v>9.98</v>
      </c>
      <c r="I31" s="87">
        <v>4.95</v>
      </c>
      <c r="J31" s="64">
        <v>1.145</v>
      </c>
      <c r="K31" s="64">
        <v>82.45</v>
      </c>
      <c r="L31" s="64">
        <v>32</v>
      </c>
      <c r="M31" s="64">
        <v>3.05</v>
      </c>
      <c r="N31" s="89">
        <v>8.5500000000000007</v>
      </c>
      <c r="O31" s="64">
        <v>28.25</v>
      </c>
      <c r="P31" s="64">
        <v>33.75</v>
      </c>
      <c r="Q31" s="97">
        <v>43.25</v>
      </c>
      <c r="R31" s="58"/>
    </row>
    <row r="32" spans="2:18" x14ac:dyDescent="0.25">
      <c r="B32" s="63" t="s">
        <v>1</v>
      </c>
      <c r="C32" s="18">
        <v>1337.75230998498</v>
      </c>
      <c r="D32" s="64">
        <v>39.685831326994297</v>
      </c>
      <c r="E32" s="64">
        <v>6.8725162186702802</v>
      </c>
      <c r="F32" s="64">
        <v>5.8205</v>
      </c>
      <c r="G32" s="64">
        <v>33.619118543938498</v>
      </c>
      <c r="H32" s="64">
        <v>10.11</v>
      </c>
      <c r="I32" s="87">
        <v>4.9450000000000003</v>
      </c>
      <c r="J32" s="64">
        <v>1.1950000000000001</v>
      </c>
      <c r="K32" s="64">
        <v>84.875</v>
      </c>
      <c r="L32" s="87">
        <v>34.725000000000001</v>
      </c>
      <c r="M32" s="64">
        <v>3.9249999999999998</v>
      </c>
      <c r="N32" s="65">
        <v>6.9</v>
      </c>
      <c r="O32" s="64">
        <v>49.25</v>
      </c>
      <c r="P32" s="64">
        <v>59.5</v>
      </c>
      <c r="Q32" s="97">
        <v>57.5</v>
      </c>
    </row>
    <row r="33" spans="2:17" x14ac:dyDescent="0.25">
      <c r="B33" s="63" t="s">
        <v>28</v>
      </c>
      <c r="C33" s="18">
        <v>1303.7913018868201</v>
      </c>
      <c r="D33" s="64">
        <v>37.571859547585198</v>
      </c>
      <c r="E33" s="64">
        <v>6.8676617898532299</v>
      </c>
      <c r="F33" s="64">
        <v>6.2664</v>
      </c>
      <c r="G33" s="64">
        <v>34.912488929493001</v>
      </c>
      <c r="H33" s="64">
        <v>11.03</v>
      </c>
      <c r="I33" s="64">
        <v>4.67</v>
      </c>
      <c r="J33" s="64">
        <v>1.2075</v>
      </c>
      <c r="K33" s="64">
        <v>83.45</v>
      </c>
      <c r="L33" s="87">
        <v>34.075000000000003</v>
      </c>
      <c r="M33" s="64">
        <v>3.2</v>
      </c>
      <c r="N33" s="65">
        <v>7.55</v>
      </c>
      <c r="O33" s="64">
        <v>53.25</v>
      </c>
      <c r="P33" s="64">
        <v>51</v>
      </c>
      <c r="Q33" s="97">
        <v>64.5</v>
      </c>
    </row>
    <row r="34" spans="2:17" x14ac:dyDescent="0.25">
      <c r="B34" s="63" t="s">
        <v>29</v>
      </c>
      <c r="C34" s="18">
        <v>1287.6256377719301</v>
      </c>
      <c r="D34" s="64">
        <v>40.908771726673898</v>
      </c>
      <c r="E34" s="64">
        <v>6.5626784639358497</v>
      </c>
      <c r="F34" s="64">
        <v>6.5152999999999999</v>
      </c>
      <c r="G34" s="64">
        <v>40.871463061928203</v>
      </c>
      <c r="H34" s="64">
        <v>9.26</v>
      </c>
      <c r="I34" s="64">
        <v>4.4225000000000003</v>
      </c>
      <c r="J34" s="64">
        <v>1.2575000000000001</v>
      </c>
      <c r="K34" s="64">
        <v>84.15</v>
      </c>
      <c r="L34" s="64">
        <v>32.725000000000001</v>
      </c>
      <c r="M34" s="64">
        <v>3.875</v>
      </c>
      <c r="N34" s="65">
        <v>7.5250000000000004</v>
      </c>
      <c r="O34" s="64">
        <v>70</v>
      </c>
      <c r="P34" s="64">
        <v>61.25</v>
      </c>
      <c r="Q34" s="97">
        <v>77.25</v>
      </c>
    </row>
    <row r="35" spans="2:17" x14ac:dyDescent="0.25">
      <c r="B35" s="63" t="s">
        <v>30</v>
      </c>
      <c r="C35" s="18">
        <v>1262.8020452052799</v>
      </c>
      <c r="D35" s="64">
        <v>39.025717223018397</v>
      </c>
      <c r="E35" s="64">
        <v>7.1364173430304101</v>
      </c>
      <c r="F35" s="64">
        <v>6.1409000000000002</v>
      </c>
      <c r="G35" s="64">
        <v>33.581333337964402</v>
      </c>
      <c r="H35" s="64">
        <v>10.86</v>
      </c>
      <c r="I35" s="64">
        <v>4.7024999999999997</v>
      </c>
      <c r="J35" s="64">
        <v>1.1775</v>
      </c>
      <c r="K35" s="64">
        <v>85</v>
      </c>
      <c r="L35" s="64">
        <v>31.45</v>
      </c>
      <c r="M35" s="64">
        <v>4.1500000000000004</v>
      </c>
      <c r="N35" s="65">
        <v>7.2</v>
      </c>
      <c r="O35" s="64">
        <v>47.25</v>
      </c>
      <c r="P35" s="64">
        <v>58</v>
      </c>
      <c r="Q35" s="97">
        <v>54.25</v>
      </c>
    </row>
    <row r="36" spans="2:17" x14ac:dyDescent="0.25">
      <c r="B36" s="63" t="s">
        <v>19</v>
      </c>
      <c r="C36" s="18">
        <v>1248.9759632663799</v>
      </c>
      <c r="D36" s="64">
        <v>39.090037865999101</v>
      </c>
      <c r="E36" s="64">
        <v>7.2357224917624299</v>
      </c>
      <c r="F36" s="64">
        <v>6.3802000000000003</v>
      </c>
      <c r="G36" s="64">
        <v>35.477043353713498</v>
      </c>
      <c r="H36" s="64">
        <v>10.93</v>
      </c>
      <c r="I36" s="87">
        <v>5.0774999999999997</v>
      </c>
      <c r="J36" s="64">
        <v>1.1975</v>
      </c>
      <c r="K36" s="64">
        <v>84.05</v>
      </c>
      <c r="L36" s="64">
        <v>32.9</v>
      </c>
      <c r="M36" s="64">
        <v>3.55</v>
      </c>
      <c r="N36" s="65">
        <v>7.0750000000000002</v>
      </c>
      <c r="O36" s="64">
        <v>44.25</v>
      </c>
      <c r="P36" s="64">
        <v>50.25</v>
      </c>
      <c r="Q36" s="97">
        <v>53.5</v>
      </c>
    </row>
    <row r="37" spans="2:17" x14ac:dyDescent="0.25">
      <c r="B37" s="63" t="s">
        <v>20</v>
      </c>
      <c r="C37" s="18">
        <v>994.88248721052605</v>
      </c>
      <c r="D37" s="64">
        <v>37.705683890783199</v>
      </c>
      <c r="E37" s="64">
        <v>7.4981503143363497</v>
      </c>
      <c r="F37" s="64">
        <v>5.9169</v>
      </c>
      <c r="G37" s="64">
        <v>30.0277456824961</v>
      </c>
      <c r="H37" s="64">
        <v>12.04</v>
      </c>
      <c r="I37" s="64">
        <v>4.59</v>
      </c>
      <c r="J37" s="64">
        <v>1.1975</v>
      </c>
      <c r="K37" s="64">
        <v>84.924999999999997</v>
      </c>
      <c r="L37" s="87">
        <v>34.274999999999999</v>
      </c>
      <c r="M37" s="64">
        <v>3.95</v>
      </c>
      <c r="N37" s="65">
        <v>7.15</v>
      </c>
      <c r="O37" s="64">
        <v>56.25</v>
      </c>
      <c r="P37" s="64">
        <v>62</v>
      </c>
      <c r="Q37" s="97">
        <v>63.5</v>
      </c>
    </row>
    <row r="38" spans="2:17" ht="13.8" thickBot="1" x14ac:dyDescent="0.3">
      <c r="B38" s="68"/>
      <c r="C38" s="69"/>
      <c r="D38" s="69"/>
      <c r="E38" s="69"/>
      <c r="F38" s="69"/>
      <c r="G38" s="69"/>
      <c r="H38" s="69"/>
      <c r="I38" s="69"/>
      <c r="J38" s="69"/>
      <c r="K38" s="69"/>
      <c r="L38" s="69"/>
      <c r="M38" s="69"/>
      <c r="N38" s="70"/>
      <c r="O38" s="69"/>
      <c r="P38" s="69"/>
      <c r="Q38" s="98"/>
    </row>
    <row r="39" spans="2:17" x14ac:dyDescent="0.25">
      <c r="B39" s="27" t="s">
        <v>53</v>
      </c>
      <c r="C39" s="28">
        <f t="shared" ref="C39:Q39" si="0">AVERAGE(C5:C37)</f>
        <v>1464.8771271327901</v>
      </c>
      <c r="D39" s="72">
        <f t="shared" si="0"/>
        <v>40.835476020328272</v>
      </c>
      <c r="E39" s="72">
        <f t="shared" si="0"/>
        <v>7.7573224146114725</v>
      </c>
      <c r="F39" s="72">
        <f t="shared" si="0"/>
        <v>6.284148484848485</v>
      </c>
      <c r="G39" s="72">
        <f t="shared" si="0"/>
        <v>33.512788038987068</v>
      </c>
      <c r="H39" s="72">
        <f t="shared" si="0"/>
        <v>10.92939393939394</v>
      </c>
      <c r="I39" s="72">
        <f t="shared" si="0"/>
        <v>4.8353503787878775</v>
      </c>
      <c r="J39" s="72">
        <f t="shared" si="0"/>
        <v>1.2317897727272729</v>
      </c>
      <c r="K39" s="72">
        <f t="shared" si="0"/>
        <v>84.782488952020202</v>
      </c>
      <c r="L39" s="72">
        <f t="shared" si="0"/>
        <v>32.375883838383857</v>
      </c>
      <c r="M39" s="72">
        <f t="shared" si="0"/>
        <v>3.9744081439393932</v>
      </c>
      <c r="N39" s="73">
        <f t="shared" si="0"/>
        <v>7.208143939393941</v>
      </c>
      <c r="O39" s="72">
        <f t="shared" si="0"/>
        <v>60.2421875</v>
      </c>
      <c r="P39" s="72">
        <f t="shared" si="0"/>
        <v>61.961647727272727</v>
      </c>
      <c r="Q39" s="99">
        <f t="shared" si="0"/>
        <v>66.483349116161605</v>
      </c>
    </row>
    <row r="40" spans="2:17" x14ac:dyDescent="0.25">
      <c r="B40" s="30" t="s">
        <v>77</v>
      </c>
      <c r="C40" s="31">
        <v>164.35</v>
      </c>
      <c r="D40" s="35">
        <v>1.9144000000000001</v>
      </c>
      <c r="E40" s="35">
        <v>1.0244</v>
      </c>
      <c r="F40" s="35">
        <v>1.7139</v>
      </c>
      <c r="G40" s="35" t="s">
        <v>85</v>
      </c>
      <c r="H40" s="35">
        <v>1.2097</v>
      </c>
      <c r="I40" s="35">
        <v>0.27200000000000002</v>
      </c>
      <c r="J40" s="35">
        <v>4.0800000000000003E-2</v>
      </c>
      <c r="K40" s="35">
        <v>1.22</v>
      </c>
      <c r="L40" s="35">
        <v>1.5269999999999999</v>
      </c>
      <c r="M40" s="35">
        <v>0.35210000000000002</v>
      </c>
      <c r="N40" s="75">
        <v>0.55189999999999995</v>
      </c>
      <c r="O40" s="35">
        <v>15.865</v>
      </c>
      <c r="P40" s="35">
        <v>13.881</v>
      </c>
      <c r="Q40" s="100">
        <v>12.781000000000001</v>
      </c>
    </row>
    <row r="41" spans="2:17" x14ac:dyDescent="0.25">
      <c r="B41" s="30" t="s">
        <v>205</v>
      </c>
      <c r="C41" s="105" t="s">
        <v>70</v>
      </c>
      <c r="D41" s="105" t="s">
        <v>70</v>
      </c>
      <c r="E41" s="105" t="s">
        <v>70</v>
      </c>
      <c r="F41" s="105">
        <v>1.52E-2</v>
      </c>
      <c r="G41" s="105">
        <v>6.4199999999999993E-2</v>
      </c>
      <c r="H41" s="105" t="s">
        <v>70</v>
      </c>
      <c r="I41" s="95" t="s">
        <v>70</v>
      </c>
      <c r="J41" s="95" t="s">
        <v>70</v>
      </c>
      <c r="K41" s="95" t="s">
        <v>70</v>
      </c>
      <c r="L41" s="105" t="s">
        <v>70</v>
      </c>
      <c r="M41" s="105" t="s">
        <v>70</v>
      </c>
      <c r="N41" s="106" t="s">
        <v>70</v>
      </c>
      <c r="O41" s="105" t="s">
        <v>70</v>
      </c>
      <c r="P41" s="105" t="s">
        <v>70</v>
      </c>
      <c r="Q41" s="107" t="s">
        <v>70</v>
      </c>
    </row>
    <row r="42" spans="2:17" x14ac:dyDescent="0.25">
      <c r="B42" s="30" t="s">
        <v>49</v>
      </c>
      <c r="C42" s="35">
        <v>7.96</v>
      </c>
      <c r="D42" s="35">
        <v>3.34</v>
      </c>
      <c r="E42" s="35">
        <v>9.41</v>
      </c>
      <c r="F42" s="35">
        <v>19.43</v>
      </c>
      <c r="G42" s="35">
        <v>23.7</v>
      </c>
      <c r="H42" s="35">
        <v>7.89</v>
      </c>
      <c r="I42" s="35">
        <v>3.99</v>
      </c>
      <c r="J42" s="35">
        <v>2.35</v>
      </c>
      <c r="K42" s="35">
        <v>1.02</v>
      </c>
      <c r="L42" s="35">
        <v>3.34</v>
      </c>
      <c r="M42" s="35">
        <v>6.29</v>
      </c>
      <c r="N42" s="75">
        <v>5.43</v>
      </c>
      <c r="O42" s="34">
        <v>18.670000000000002</v>
      </c>
      <c r="P42" s="34">
        <v>15.88</v>
      </c>
      <c r="Q42" s="101">
        <v>13.63</v>
      </c>
    </row>
    <row r="43" spans="2:17" x14ac:dyDescent="0.25">
      <c r="B43" s="30" t="s">
        <v>50</v>
      </c>
      <c r="C43" s="35">
        <v>0.77</v>
      </c>
      <c r="D43" s="35">
        <v>0.75</v>
      </c>
      <c r="E43" s="35">
        <v>0.55000000000000004</v>
      </c>
      <c r="F43" s="35">
        <v>0.38</v>
      </c>
      <c r="G43" s="35">
        <v>0.34</v>
      </c>
      <c r="H43" s="35">
        <v>0.55000000000000004</v>
      </c>
      <c r="I43" s="35">
        <v>0.56000000000000005</v>
      </c>
      <c r="J43" s="35">
        <v>0.69</v>
      </c>
      <c r="K43" s="35">
        <v>0.6</v>
      </c>
      <c r="L43" s="35">
        <v>0.65</v>
      </c>
      <c r="M43" s="35">
        <v>0.88</v>
      </c>
      <c r="N43" s="75">
        <v>0.59</v>
      </c>
      <c r="O43" s="35">
        <v>0.62</v>
      </c>
      <c r="P43" s="35">
        <v>0.56000000000000005</v>
      </c>
      <c r="Q43" s="100">
        <v>0.63</v>
      </c>
    </row>
    <row r="44" spans="2:17" ht="13.8" thickBot="1" x14ac:dyDescent="0.3">
      <c r="B44" s="78" t="s">
        <v>51</v>
      </c>
      <c r="C44" s="36">
        <v>4</v>
      </c>
      <c r="D44" s="36">
        <v>4</v>
      </c>
      <c r="E44" s="36">
        <v>4</v>
      </c>
      <c r="F44" s="36">
        <v>4</v>
      </c>
      <c r="G44" s="36">
        <v>4</v>
      </c>
      <c r="H44" s="36">
        <v>4</v>
      </c>
      <c r="I44" s="36">
        <v>4</v>
      </c>
      <c r="J44" s="36">
        <v>4</v>
      </c>
      <c r="K44" s="36">
        <v>4</v>
      </c>
      <c r="L44" s="36">
        <v>4</v>
      </c>
      <c r="M44" s="36">
        <v>4</v>
      </c>
      <c r="N44" s="102">
        <v>4</v>
      </c>
      <c r="O44" s="36">
        <v>4</v>
      </c>
      <c r="P44" s="36">
        <v>4</v>
      </c>
      <c r="Q44" s="103">
        <v>4</v>
      </c>
    </row>
    <row r="45" spans="2:17" x14ac:dyDescent="0.25">
      <c r="B45" s="3" t="s">
        <v>52</v>
      </c>
    </row>
    <row r="46" spans="2:17" x14ac:dyDescent="0.25">
      <c r="B46" s="356" t="s">
        <v>196</v>
      </c>
      <c r="C46" s="355"/>
      <c r="D46" s="355"/>
      <c r="E46" s="355"/>
      <c r="F46" s="355"/>
      <c r="G46" s="355"/>
      <c r="H46" s="355"/>
      <c r="I46" s="355"/>
      <c r="J46" s="355"/>
      <c r="K46" s="355"/>
      <c r="L46" s="355"/>
      <c r="M46" s="355"/>
      <c r="N46" s="355"/>
      <c r="O46" s="355"/>
      <c r="P46" s="355"/>
      <c r="Q46" s="355"/>
    </row>
    <row r="47" spans="2:17" x14ac:dyDescent="0.25">
      <c r="B47" s="355"/>
      <c r="C47" s="355"/>
      <c r="D47" s="355"/>
      <c r="E47" s="355"/>
      <c r="F47" s="355"/>
      <c r="G47" s="355"/>
      <c r="H47" s="355"/>
      <c r="I47" s="355"/>
      <c r="J47" s="355"/>
      <c r="K47" s="355"/>
      <c r="L47" s="355"/>
      <c r="M47" s="355"/>
      <c r="N47" s="355"/>
      <c r="O47" s="355"/>
      <c r="P47" s="355"/>
      <c r="Q47" s="355"/>
    </row>
    <row r="48" spans="2:17" x14ac:dyDescent="0.25">
      <c r="B48" s="355"/>
      <c r="C48" s="355"/>
      <c r="D48" s="355"/>
      <c r="E48" s="355"/>
      <c r="F48" s="355"/>
      <c r="G48" s="355"/>
      <c r="H48" s="355"/>
      <c r="I48" s="355"/>
      <c r="J48" s="355"/>
      <c r="K48" s="355"/>
      <c r="L48" s="355"/>
      <c r="M48" s="355"/>
      <c r="N48" s="355"/>
      <c r="O48" s="355"/>
      <c r="P48" s="355"/>
      <c r="Q48" s="355"/>
    </row>
    <row r="49" spans="2:17" x14ac:dyDescent="0.25">
      <c r="B49" s="355"/>
      <c r="C49" s="355"/>
      <c r="D49" s="355"/>
      <c r="E49" s="355"/>
      <c r="F49" s="355"/>
      <c r="G49" s="355"/>
      <c r="H49" s="355"/>
      <c r="I49" s="355"/>
      <c r="J49" s="355"/>
      <c r="K49" s="355"/>
      <c r="L49" s="355"/>
      <c r="M49" s="355"/>
      <c r="N49" s="355"/>
      <c r="O49" s="355"/>
      <c r="P49" s="355"/>
      <c r="Q49" s="355"/>
    </row>
    <row r="50" spans="2:17" x14ac:dyDescent="0.25">
      <c r="B50" s="355"/>
      <c r="C50" s="355"/>
      <c r="D50" s="355"/>
      <c r="E50" s="355"/>
      <c r="F50" s="355"/>
      <c r="G50" s="355"/>
      <c r="H50" s="355"/>
      <c r="I50" s="355"/>
      <c r="J50" s="355"/>
      <c r="K50" s="355"/>
      <c r="L50" s="355"/>
      <c r="M50" s="355"/>
      <c r="N50" s="355"/>
      <c r="O50" s="355"/>
      <c r="P50" s="355"/>
      <c r="Q50" s="355"/>
    </row>
  </sheetData>
  <sortState ref="A6:Q38">
    <sortCondition descending="1" ref="C6:C38"/>
  </sortState>
  <mergeCells count="17">
    <mergeCell ref="B46:Q50"/>
    <mergeCell ref="Q2:Q3"/>
    <mergeCell ref="H2:H3"/>
    <mergeCell ref="I2:I3"/>
    <mergeCell ref="J2:J3"/>
    <mergeCell ref="K2:K3"/>
    <mergeCell ref="L2:L3"/>
    <mergeCell ref="M2:M3"/>
    <mergeCell ref="B2:B4"/>
    <mergeCell ref="C2:C3"/>
    <mergeCell ref="D2:D3"/>
    <mergeCell ref="E2:E3"/>
    <mergeCell ref="F2:F3"/>
    <mergeCell ref="G2:G3"/>
    <mergeCell ref="N2:N3"/>
    <mergeCell ref="O2:O3"/>
    <mergeCell ref="P2:P3"/>
  </mergeCells>
  <printOptions verticalCentered="1"/>
  <pageMargins left="0.75" right="0.5" top="0.5" bottom="0.5" header="0" footer="0"/>
  <pageSetup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0"/>
  <sheetViews>
    <sheetView zoomScaleNormal="100" workbookViewId="0">
      <pane ySplit="4" topLeftCell="A25" activePane="bottomLeft" state="frozen"/>
      <selection pane="bottomLeft" activeCell="J4" sqref="J4"/>
    </sheetView>
  </sheetViews>
  <sheetFormatPr defaultColWidth="8.88671875" defaultRowHeight="13.2" x14ac:dyDescent="0.25"/>
  <cols>
    <col min="1" max="1" width="2.6640625" style="3" customWidth="1"/>
    <col min="2" max="2" width="14.33203125" style="3" customWidth="1"/>
    <col min="3" max="17" width="7.33203125" style="3" customWidth="1"/>
    <col min="18" max="28" width="9.109375" style="3" customWidth="1"/>
    <col min="29" max="42" width="9.109375" style="50" customWidth="1"/>
    <col min="43" max="16384" width="8.88671875" style="51"/>
  </cols>
  <sheetData>
    <row r="1" spans="1:42" s="48" customFormat="1" ht="13.8" thickBot="1" x14ac:dyDescent="0.3">
      <c r="A1" s="46"/>
      <c r="B1" s="1" t="s">
        <v>181</v>
      </c>
      <c r="C1" s="2"/>
      <c r="D1" s="2"/>
      <c r="E1" s="2"/>
      <c r="F1" s="2"/>
      <c r="G1" s="2"/>
      <c r="H1" s="2"/>
      <c r="I1" s="2"/>
      <c r="J1" s="2"/>
      <c r="K1" s="2"/>
      <c r="L1" s="2"/>
      <c r="M1" s="2"/>
      <c r="N1" s="2"/>
      <c r="O1" s="2"/>
      <c r="P1" s="2"/>
      <c r="Q1" s="2"/>
      <c r="R1" s="46"/>
      <c r="S1" s="46"/>
      <c r="T1" s="46"/>
      <c r="U1" s="46"/>
      <c r="V1" s="46"/>
      <c r="W1" s="46"/>
      <c r="X1" s="46"/>
      <c r="Y1" s="46"/>
      <c r="Z1" s="46"/>
      <c r="AA1" s="46"/>
      <c r="AB1" s="46"/>
      <c r="AC1" s="47"/>
      <c r="AD1" s="47"/>
      <c r="AE1" s="47"/>
      <c r="AF1" s="47"/>
      <c r="AG1" s="47"/>
      <c r="AH1" s="47"/>
      <c r="AI1" s="47"/>
      <c r="AJ1" s="47"/>
      <c r="AK1" s="47"/>
      <c r="AL1" s="47"/>
      <c r="AM1" s="47"/>
      <c r="AN1" s="47"/>
      <c r="AO1" s="47"/>
      <c r="AP1" s="47"/>
    </row>
    <row r="2" spans="1:42" s="48" customFormat="1" x14ac:dyDescent="0.25">
      <c r="A2" s="46"/>
      <c r="B2" s="357" t="s">
        <v>101</v>
      </c>
      <c r="C2" s="351" t="s">
        <v>63</v>
      </c>
      <c r="D2" s="351" t="s">
        <v>55</v>
      </c>
      <c r="E2" s="351" t="s">
        <v>72</v>
      </c>
      <c r="F2" s="351" t="s">
        <v>56</v>
      </c>
      <c r="G2" s="351" t="s">
        <v>73</v>
      </c>
      <c r="H2" s="351" t="s">
        <v>74</v>
      </c>
      <c r="I2" s="351" t="s">
        <v>33</v>
      </c>
      <c r="J2" s="351" t="s">
        <v>34</v>
      </c>
      <c r="K2" s="351" t="s">
        <v>35</v>
      </c>
      <c r="L2" s="351" t="s">
        <v>57</v>
      </c>
      <c r="M2" s="351" t="s">
        <v>36</v>
      </c>
      <c r="N2" s="351" t="s">
        <v>37</v>
      </c>
      <c r="O2" s="351" t="s">
        <v>78</v>
      </c>
      <c r="P2" s="351" t="s">
        <v>79</v>
      </c>
      <c r="Q2" s="351" t="s">
        <v>80</v>
      </c>
      <c r="R2" s="46"/>
      <c r="S2" s="46"/>
      <c r="T2" s="46"/>
      <c r="U2" s="46"/>
      <c r="V2" s="46"/>
      <c r="W2" s="46"/>
      <c r="X2" s="46"/>
      <c r="Y2" s="46"/>
      <c r="Z2" s="46"/>
      <c r="AA2" s="46"/>
      <c r="AB2" s="46"/>
      <c r="AC2" s="47"/>
      <c r="AD2" s="47"/>
      <c r="AE2" s="47"/>
      <c r="AF2" s="47"/>
      <c r="AG2" s="47"/>
      <c r="AH2" s="47"/>
      <c r="AI2" s="47"/>
      <c r="AJ2" s="47"/>
      <c r="AK2" s="47"/>
      <c r="AL2" s="47"/>
      <c r="AM2" s="47"/>
      <c r="AN2" s="47"/>
      <c r="AO2" s="47"/>
      <c r="AP2" s="47"/>
    </row>
    <row r="3" spans="1:42" s="48" customFormat="1" ht="13.8" thickBot="1" x14ac:dyDescent="0.3">
      <c r="A3" s="46"/>
      <c r="B3" s="358"/>
      <c r="C3" s="352"/>
      <c r="D3" s="352"/>
      <c r="E3" s="352"/>
      <c r="F3" s="353"/>
      <c r="G3" s="352"/>
      <c r="H3" s="352"/>
      <c r="I3" s="352"/>
      <c r="J3" s="352"/>
      <c r="K3" s="352"/>
      <c r="L3" s="352"/>
      <c r="M3" s="352"/>
      <c r="N3" s="352"/>
      <c r="O3" s="352"/>
      <c r="P3" s="352"/>
      <c r="Q3" s="352"/>
      <c r="R3" s="46"/>
      <c r="S3" s="46"/>
      <c r="T3" s="46"/>
      <c r="U3" s="46"/>
      <c r="V3" s="46"/>
      <c r="W3" s="46"/>
      <c r="X3" s="46"/>
      <c r="Y3" s="46"/>
      <c r="Z3" s="46"/>
      <c r="AA3" s="46"/>
      <c r="AB3" s="46"/>
      <c r="AC3" s="47"/>
      <c r="AD3" s="47"/>
      <c r="AE3" s="47"/>
      <c r="AF3" s="47"/>
      <c r="AG3" s="47"/>
      <c r="AH3" s="47"/>
      <c r="AI3" s="47"/>
      <c r="AJ3" s="47"/>
      <c r="AK3" s="47"/>
      <c r="AL3" s="47"/>
      <c r="AM3" s="47"/>
      <c r="AN3" s="47"/>
      <c r="AO3" s="47"/>
      <c r="AP3" s="47"/>
    </row>
    <row r="4" spans="1:42" ht="13.8" thickBot="1" x14ac:dyDescent="0.3">
      <c r="B4" s="359"/>
      <c r="C4" s="49" t="s">
        <v>47</v>
      </c>
      <c r="D4" s="49" t="s">
        <v>58</v>
      </c>
      <c r="E4" s="49" t="s">
        <v>59</v>
      </c>
      <c r="F4" s="49" t="s">
        <v>59</v>
      </c>
      <c r="G4" s="49" t="s">
        <v>60</v>
      </c>
      <c r="H4" s="49" t="s">
        <v>59</v>
      </c>
      <c r="I4" s="49" t="s">
        <v>61</v>
      </c>
      <c r="J4" s="49" t="s">
        <v>229</v>
      </c>
      <c r="K4" s="49" t="s">
        <v>58</v>
      </c>
      <c r="L4" s="49" t="s">
        <v>62</v>
      </c>
      <c r="M4" s="49" t="s">
        <v>58</v>
      </c>
      <c r="N4" s="49" t="s">
        <v>58</v>
      </c>
      <c r="O4" s="49"/>
      <c r="P4" s="49"/>
      <c r="Q4" s="49"/>
    </row>
    <row r="5" spans="1:42" x14ac:dyDescent="0.25">
      <c r="A5" s="114"/>
      <c r="B5" s="53" t="s">
        <v>17</v>
      </c>
      <c r="C5" s="8">
        <v>1101.1449820980899</v>
      </c>
      <c r="D5" s="85">
        <v>43.449038764357198</v>
      </c>
      <c r="E5" s="54">
        <v>8.2636739906103305</v>
      </c>
      <c r="F5" s="85">
        <v>5.7279999999999998</v>
      </c>
      <c r="G5" s="85">
        <v>30.1942870716736</v>
      </c>
      <c r="H5" s="54">
        <v>10.407999999999999</v>
      </c>
      <c r="I5" s="54">
        <v>4.9960000000000004</v>
      </c>
      <c r="J5" s="54">
        <v>1.244</v>
      </c>
      <c r="K5" s="54">
        <v>85.2</v>
      </c>
      <c r="L5" s="54">
        <v>29.88</v>
      </c>
      <c r="M5" s="54">
        <v>7.02</v>
      </c>
      <c r="N5" s="55">
        <v>7.08</v>
      </c>
      <c r="O5" s="54">
        <v>54.6</v>
      </c>
      <c r="P5" s="54">
        <v>59.6</v>
      </c>
      <c r="Q5" s="96">
        <v>61</v>
      </c>
      <c r="R5" s="58"/>
    </row>
    <row r="6" spans="1:42" x14ac:dyDescent="0.25">
      <c r="A6" s="114"/>
      <c r="B6" s="63" t="s">
        <v>4</v>
      </c>
      <c r="C6" s="109">
        <v>1049.27367677897</v>
      </c>
      <c r="D6" s="64">
        <v>41.922867803625003</v>
      </c>
      <c r="E6" s="87">
        <v>8.5929996632996595</v>
      </c>
      <c r="F6" s="87">
        <v>5.3760000000000003</v>
      </c>
      <c r="G6" s="64">
        <v>26.2288105145354</v>
      </c>
      <c r="H6" s="64">
        <v>11.54</v>
      </c>
      <c r="I6" s="87">
        <v>5.21</v>
      </c>
      <c r="J6" s="64">
        <v>1.264</v>
      </c>
      <c r="K6" s="87">
        <v>87.4</v>
      </c>
      <c r="L6" s="64">
        <v>30.5</v>
      </c>
      <c r="M6" s="64">
        <v>7.92</v>
      </c>
      <c r="N6" s="65">
        <v>6.7</v>
      </c>
      <c r="O6" s="64">
        <v>63</v>
      </c>
      <c r="P6" s="87">
        <v>77.8</v>
      </c>
      <c r="Q6" s="97">
        <v>62.4</v>
      </c>
    </row>
    <row r="7" spans="1:42" x14ac:dyDescent="0.25">
      <c r="A7" s="114"/>
      <c r="B7" s="63" t="s">
        <v>10</v>
      </c>
      <c r="C7" s="109">
        <v>981.63455196845302</v>
      </c>
      <c r="D7" s="64">
        <v>40.959008864552501</v>
      </c>
      <c r="E7" s="64">
        <v>8.1716575208037092</v>
      </c>
      <c r="F7" s="64">
        <v>5.1360000000000001</v>
      </c>
      <c r="G7" s="64">
        <v>25.792781224060501</v>
      </c>
      <c r="H7" s="64">
        <v>11.568</v>
      </c>
      <c r="I7" s="87">
        <v>5.14</v>
      </c>
      <c r="J7" s="64">
        <v>1.25</v>
      </c>
      <c r="K7" s="64">
        <v>85.06</v>
      </c>
      <c r="L7" s="64">
        <v>29.5</v>
      </c>
      <c r="M7" s="64">
        <v>6.18</v>
      </c>
      <c r="N7" s="65">
        <v>7.32</v>
      </c>
      <c r="O7" s="64">
        <v>53.4</v>
      </c>
      <c r="P7" s="64">
        <v>58</v>
      </c>
      <c r="Q7" s="97">
        <v>60</v>
      </c>
    </row>
    <row r="8" spans="1:42" x14ac:dyDescent="0.25">
      <c r="A8" s="114"/>
      <c r="B8" s="63" t="s">
        <v>14</v>
      </c>
      <c r="C8" s="18">
        <v>944.41781326854698</v>
      </c>
      <c r="D8" s="87">
        <v>42.957999807001002</v>
      </c>
      <c r="E8" s="64">
        <v>8.2800086151586303</v>
      </c>
      <c r="F8" s="87">
        <v>5.5519999999999996</v>
      </c>
      <c r="G8" s="87">
        <v>28.811188106587998</v>
      </c>
      <c r="H8" s="64">
        <v>10.683999999999999</v>
      </c>
      <c r="I8" s="64">
        <v>4.9980000000000002</v>
      </c>
      <c r="J8" s="64">
        <v>1.288</v>
      </c>
      <c r="K8" s="64">
        <v>85.44</v>
      </c>
      <c r="L8" s="64">
        <v>30.8</v>
      </c>
      <c r="M8" s="64">
        <v>6.38</v>
      </c>
      <c r="N8" s="65">
        <v>6.9</v>
      </c>
      <c r="O8" s="64">
        <v>67.8</v>
      </c>
      <c r="P8" s="64">
        <v>66.599999999999994</v>
      </c>
      <c r="Q8" s="97">
        <v>72.400000000000006</v>
      </c>
    </row>
    <row r="9" spans="1:42" x14ac:dyDescent="0.25">
      <c r="A9" s="114"/>
      <c r="B9" s="63" t="s">
        <v>16</v>
      </c>
      <c r="C9" s="18">
        <v>939.64790737728401</v>
      </c>
      <c r="D9" s="64">
        <v>41.8468178099262</v>
      </c>
      <c r="E9" s="64">
        <v>8.0111470561958402</v>
      </c>
      <c r="F9" s="87">
        <v>5.7919999999999998</v>
      </c>
      <c r="G9" s="87">
        <v>30.2617934573816</v>
      </c>
      <c r="H9" s="64">
        <v>10.788</v>
      </c>
      <c r="I9" s="87">
        <v>5.1180000000000003</v>
      </c>
      <c r="J9" s="64">
        <v>1.268</v>
      </c>
      <c r="K9" s="64">
        <v>85.6</v>
      </c>
      <c r="L9" s="64">
        <v>30.86</v>
      </c>
      <c r="M9" s="64">
        <v>6.52</v>
      </c>
      <c r="N9" s="65">
        <v>7.18</v>
      </c>
      <c r="O9" s="64">
        <v>60.4</v>
      </c>
      <c r="P9" s="64">
        <v>64.599999999999994</v>
      </c>
      <c r="Q9" s="97">
        <v>64.8</v>
      </c>
    </row>
    <row r="10" spans="1:42" x14ac:dyDescent="0.25">
      <c r="A10" s="114"/>
      <c r="B10" s="63" t="s">
        <v>2</v>
      </c>
      <c r="C10" s="18">
        <v>927.36242617778703</v>
      </c>
      <c r="D10" s="64">
        <v>42.185121609006501</v>
      </c>
      <c r="E10" s="64">
        <v>7.8303071247437499</v>
      </c>
      <c r="F10" s="87">
        <v>5.5359999999999996</v>
      </c>
      <c r="G10" s="87">
        <v>29.820995596616601</v>
      </c>
      <c r="H10" s="64">
        <v>10.36</v>
      </c>
      <c r="I10" s="87">
        <v>5.1479999999999997</v>
      </c>
      <c r="J10" s="64">
        <v>1.268</v>
      </c>
      <c r="K10" s="64">
        <v>85.08</v>
      </c>
      <c r="L10" s="64">
        <v>30.18</v>
      </c>
      <c r="M10" s="64">
        <v>6.62</v>
      </c>
      <c r="N10" s="65">
        <v>7.38</v>
      </c>
      <c r="O10" s="64">
        <v>58</v>
      </c>
      <c r="P10" s="64">
        <v>60.2</v>
      </c>
      <c r="Q10" s="97">
        <v>64.8</v>
      </c>
    </row>
    <row r="11" spans="1:42" x14ac:dyDescent="0.25">
      <c r="A11" s="114"/>
      <c r="B11" s="63" t="s">
        <v>3</v>
      </c>
      <c r="C11" s="18">
        <v>925.27245065667796</v>
      </c>
      <c r="D11" s="64">
        <v>41.087137360176598</v>
      </c>
      <c r="E11" s="64">
        <v>8.1625615035296093</v>
      </c>
      <c r="F11" s="87">
        <v>5.3920000000000003</v>
      </c>
      <c r="G11" s="64">
        <v>27.173093660917498</v>
      </c>
      <c r="H11" s="64">
        <v>11.38</v>
      </c>
      <c r="I11" s="87">
        <v>5.2140000000000004</v>
      </c>
      <c r="J11" s="64">
        <v>1.302</v>
      </c>
      <c r="K11" s="64">
        <v>85.52</v>
      </c>
      <c r="L11" s="64">
        <v>29.2</v>
      </c>
      <c r="M11" s="64">
        <v>6.9</v>
      </c>
      <c r="N11" s="65">
        <v>6.94</v>
      </c>
      <c r="O11" s="64">
        <v>67.599999999999994</v>
      </c>
      <c r="P11" s="64">
        <v>66</v>
      </c>
      <c r="Q11" s="97">
        <v>70.599999999999994</v>
      </c>
    </row>
    <row r="12" spans="1:42" x14ac:dyDescent="0.25">
      <c r="A12" s="114"/>
      <c r="B12" s="63" t="s">
        <v>32</v>
      </c>
      <c r="C12" s="20">
        <v>920.40208064137903</v>
      </c>
      <c r="D12" s="64">
        <v>41.002161595231698</v>
      </c>
      <c r="E12" s="87">
        <v>8.6733350248539907</v>
      </c>
      <c r="F12" s="87">
        <v>5.7200000000000104</v>
      </c>
      <c r="G12" s="64">
        <v>27.050052123835901</v>
      </c>
      <c r="H12" s="64">
        <v>12.068</v>
      </c>
      <c r="I12" s="87">
        <v>5.1920000000000002</v>
      </c>
      <c r="J12" s="64">
        <v>1.274</v>
      </c>
      <c r="K12" s="64">
        <v>85.1</v>
      </c>
      <c r="L12" s="64">
        <v>29.84</v>
      </c>
      <c r="M12" s="64">
        <v>7.18</v>
      </c>
      <c r="N12" s="65">
        <v>7.24000000000001</v>
      </c>
      <c r="O12" s="64">
        <v>59.600000000000101</v>
      </c>
      <c r="P12" s="64">
        <v>60.6</v>
      </c>
      <c r="Q12" s="97">
        <v>65.2</v>
      </c>
    </row>
    <row r="13" spans="1:42" x14ac:dyDescent="0.25">
      <c r="A13" s="114"/>
      <c r="B13" s="63" t="s">
        <v>30</v>
      </c>
      <c r="C13" s="18">
        <v>900.65473699944198</v>
      </c>
      <c r="D13" s="64">
        <v>38.978158490148999</v>
      </c>
      <c r="E13" s="64">
        <v>7.3999544580266701</v>
      </c>
      <c r="F13" s="87">
        <v>5.4160000000000004</v>
      </c>
      <c r="G13" s="87">
        <v>28.5256880487179</v>
      </c>
      <c r="H13" s="64">
        <v>11.215999999999999</v>
      </c>
      <c r="I13" s="64">
        <v>4.9660000000000002</v>
      </c>
      <c r="J13" s="64">
        <v>1.23</v>
      </c>
      <c r="K13" s="64">
        <v>85.78</v>
      </c>
      <c r="L13" s="64">
        <v>30.14</v>
      </c>
      <c r="M13" s="64">
        <v>6.34</v>
      </c>
      <c r="N13" s="65">
        <v>7.08</v>
      </c>
      <c r="O13" s="64">
        <v>53</v>
      </c>
      <c r="P13" s="64">
        <v>62.8</v>
      </c>
      <c r="Q13" s="97">
        <v>58</v>
      </c>
    </row>
    <row r="14" spans="1:42" x14ac:dyDescent="0.25">
      <c r="A14" s="114"/>
      <c r="B14" s="63" t="s">
        <v>6</v>
      </c>
      <c r="C14" s="18">
        <v>889.248836987907</v>
      </c>
      <c r="D14" s="64">
        <v>39.433376215270698</v>
      </c>
      <c r="E14" s="64">
        <v>7.7261588116257398</v>
      </c>
      <c r="F14" s="64">
        <v>4.992</v>
      </c>
      <c r="G14" s="64">
        <v>25.506299617893301</v>
      </c>
      <c r="H14" s="64">
        <v>11.58</v>
      </c>
      <c r="I14" s="87">
        <v>5.0780000000000003</v>
      </c>
      <c r="J14" s="64">
        <v>1.25</v>
      </c>
      <c r="K14" s="64">
        <v>86.2</v>
      </c>
      <c r="L14" s="64">
        <v>30.2</v>
      </c>
      <c r="M14" s="87">
        <v>8.32</v>
      </c>
      <c r="N14" s="65">
        <v>6.66</v>
      </c>
      <c r="O14" s="64">
        <v>58</v>
      </c>
      <c r="P14" s="87">
        <v>67.8</v>
      </c>
      <c r="Q14" s="97">
        <v>60.8</v>
      </c>
      <c r="R14" s="58"/>
    </row>
    <row r="15" spans="1:42" x14ac:dyDescent="0.25">
      <c r="A15" s="114"/>
      <c r="B15" s="63" t="s">
        <v>18</v>
      </c>
      <c r="C15" s="18">
        <v>870.42592572643503</v>
      </c>
      <c r="D15" s="87">
        <v>43.5593713748327</v>
      </c>
      <c r="E15" s="64">
        <v>7.9433422421510604</v>
      </c>
      <c r="F15" s="87">
        <v>5.4720000000000004</v>
      </c>
      <c r="G15" s="87">
        <v>29.9899877986403</v>
      </c>
      <c r="H15" s="64">
        <v>10.052</v>
      </c>
      <c r="I15" s="87">
        <v>5.1100000000000003</v>
      </c>
      <c r="J15" s="64">
        <v>1.252</v>
      </c>
      <c r="K15" s="64">
        <v>85.16</v>
      </c>
      <c r="L15" s="64">
        <v>31.32</v>
      </c>
      <c r="M15" s="64">
        <v>6.22</v>
      </c>
      <c r="N15" s="65">
        <v>7.04</v>
      </c>
      <c r="O15" s="64">
        <v>54.6</v>
      </c>
      <c r="P15" s="64">
        <v>59.2</v>
      </c>
      <c r="Q15" s="97">
        <v>61</v>
      </c>
    </row>
    <row r="16" spans="1:42" x14ac:dyDescent="0.25">
      <c r="A16" s="114"/>
      <c r="B16" s="63" t="s">
        <v>26</v>
      </c>
      <c r="C16" s="18">
        <v>852.83632145467095</v>
      </c>
      <c r="D16" s="64">
        <v>39.172916685072401</v>
      </c>
      <c r="E16" s="64">
        <v>7.5613392444235803</v>
      </c>
      <c r="F16" s="64">
        <v>5.1120000000000001</v>
      </c>
      <c r="G16" s="64">
        <v>26.478390529131499</v>
      </c>
      <c r="H16" s="64">
        <v>11.324</v>
      </c>
      <c r="I16" s="87">
        <v>5.2220000000000004</v>
      </c>
      <c r="J16" s="87">
        <v>1.3080000000000001</v>
      </c>
      <c r="K16" s="64">
        <v>86.04</v>
      </c>
      <c r="L16" s="87">
        <v>33.119999999999997</v>
      </c>
      <c r="M16" s="64">
        <v>6.58</v>
      </c>
      <c r="N16" s="65">
        <v>6.68</v>
      </c>
      <c r="O16" s="64">
        <v>70.599999999999994</v>
      </c>
      <c r="P16" s="87">
        <v>72</v>
      </c>
      <c r="Q16" s="97">
        <v>73.2</v>
      </c>
    </row>
    <row r="17" spans="1:18" x14ac:dyDescent="0.25">
      <c r="A17" s="114"/>
      <c r="B17" s="63" t="s">
        <v>7</v>
      </c>
      <c r="C17" s="18">
        <v>848.15085973989198</v>
      </c>
      <c r="D17" s="64">
        <v>41.726540502231302</v>
      </c>
      <c r="E17" s="64">
        <v>7.9062886396207297</v>
      </c>
      <c r="F17" s="87">
        <v>5.4720000000000004</v>
      </c>
      <c r="G17" s="87">
        <v>28.922839221902699</v>
      </c>
      <c r="H17" s="64">
        <v>10.884</v>
      </c>
      <c r="I17" s="87">
        <v>5.2279999999999998</v>
      </c>
      <c r="J17" s="64">
        <v>1.224</v>
      </c>
      <c r="K17" s="64">
        <v>85.66</v>
      </c>
      <c r="L17" s="64">
        <v>30.78</v>
      </c>
      <c r="M17" s="64">
        <v>6.8</v>
      </c>
      <c r="N17" s="65">
        <v>6.94</v>
      </c>
      <c r="O17" s="64">
        <v>46.4</v>
      </c>
      <c r="P17" s="64">
        <v>59.4</v>
      </c>
      <c r="Q17" s="97">
        <v>51.6</v>
      </c>
    </row>
    <row r="18" spans="1:18" x14ac:dyDescent="0.25">
      <c r="A18" s="114"/>
      <c r="B18" s="63" t="s">
        <v>9</v>
      </c>
      <c r="C18" s="18">
        <v>838.65833404353896</v>
      </c>
      <c r="D18" s="64">
        <v>39.706173870226998</v>
      </c>
      <c r="E18" s="64">
        <v>8.1387704276154498</v>
      </c>
      <c r="F18" s="87">
        <v>5.88</v>
      </c>
      <c r="G18" s="87">
        <v>28.682800252273399</v>
      </c>
      <c r="H18" s="64">
        <v>11.905333333333299</v>
      </c>
      <c r="I18" s="87">
        <v>5.056</v>
      </c>
      <c r="J18" s="64">
        <v>1.256</v>
      </c>
      <c r="K18" s="64">
        <v>85.62</v>
      </c>
      <c r="L18" s="64">
        <v>31.54</v>
      </c>
      <c r="M18" s="64">
        <v>5.34</v>
      </c>
      <c r="N18" s="65">
        <v>7.1</v>
      </c>
      <c r="O18" s="64">
        <v>58.2</v>
      </c>
      <c r="P18" s="64">
        <v>63.8</v>
      </c>
      <c r="Q18" s="97">
        <v>63</v>
      </c>
    </row>
    <row r="19" spans="1:18" x14ac:dyDescent="0.25">
      <c r="A19" s="114"/>
      <c r="B19" s="63" t="s">
        <v>15</v>
      </c>
      <c r="C19" s="18">
        <v>837.21840635399201</v>
      </c>
      <c r="D19" s="64">
        <v>40.202890174547598</v>
      </c>
      <c r="E19" s="64">
        <v>7.3094827549343497</v>
      </c>
      <c r="F19" s="64">
        <v>5.2880000000000003</v>
      </c>
      <c r="G19" s="87">
        <v>29.104633251132199</v>
      </c>
      <c r="H19" s="64">
        <v>10.488</v>
      </c>
      <c r="I19" s="64">
        <v>5.048</v>
      </c>
      <c r="J19" s="87">
        <v>1.3080000000000001</v>
      </c>
      <c r="K19" s="64">
        <v>85.2</v>
      </c>
      <c r="L19" s="64">
        <v>31.62</v>
      </c>
      <c r="M19" s="64">
        <v>5.36</v>
      </c>
      <c r="N19" s="65">
        <v>6.94</v>
      </c>
      <c r="O19" s="87">
        <v>71.8</v>
      </c>
      <c r="P19" s="64">
        <v>66.599999999999994</v>
      </c>
      <c r="Q19" s="97">
        <v>76.2</v>
      </c>
    </row>
    <row r="20" spans="1:18" x14ac:dyDescent="0.25">
      <c r="A20" s="114"/>
      <c r="B20" s="63" t="s">
        <v>5</v>
      </c>
      <c r="C20" s="18">
        <v>830.39058809747905</v>
      </c>
      <c r="D20" s="64">
        <v>38.630630417645897</v>
      </c>
      <c r="E20" s="64">
        <v>7.1408304638721303</v>
      </c>
      <c r="F20" s="87">
        <v>5.4720000000000004</v>
      </c>
      <c r="G20" s="87">
        <v>29.554017371868099</v>
      </c>
      <c r="H20" s="64">
        <v>11.02</v>
      </c>
      <c r="I20" s="64">
        <v>5.0359999999999996</v>
      </c>
      <c r="J20" s="64">
        <v>1.24</v>
      </c>
      <c r="K20" s="64">
        <v>85.86</v>
      </c>
      <c r="L20" s="87">
        <v>32.04</v>
      </c>
      <c r="M20" s="64">
        <v>6.18</v>
      </c>
      <c r="N20" s="65">
        <v>6.8</v>
      </c>
      <c r="O20" s="64">
        <v>54.8</v>
      </c>
      <c r="P20" s="64">
        <v>64.2</v>
      </c>
      <c r="Q20" s="97">
        <v>59.4</v>
      </c>
    </row>
    <row r="21" spans="1:18" x14ac:dyDescent="0.25">
      <c r="A21" s="114"/>
      <c r="B21" s="63" t="s">
        <v>21</v>
      </c>
      <c r="C21" s="18">
        <v>829.37476933773905</v>
      </c>
      <c r="D21" s="64">
        <v>38.535302794713999</v>
      </c>
      <c r="E21" s="64">
        <v>7.8270002031275903</v>
      </c>
      <c r="F21" s="87">
        <v>5.3920000000000003</v>
      </c>
      <c r="G21" s="64">
        <v>26.590843683510901</v>
      </c>
      <c r="H21" s="64">
        <v>12.092000000000001</v>
      </c>
      <c r="I21" s="87">
        <v>5.0739999999999998</v>
      </c>
      <c r="J21" s="64">
        <v>1.258</v>
      </c>
      <c r="K21" s="64">
        <v>85.06</v>
      </c>
      <c r="L21" s="64">
        <v>30.38</v>
      </c>
      <c r="M21" s="64">
        <v>6.02</v>
      </c>
      <c r="N21" s="65">
        <v>7.06</v>
      </c>
      <c r="O21" s="64">
        <v>56.8</v>
      </c>
      <c r="P21" s="64">
        <v>59.6</v>
      </c>
      <c r="Q21" s="97">
        <v>63</v>
      </c>
    </row>
    <row r="22" spans="1:18" x14ac:dyDescent="0.25">
      <c r="A22" s="114"/>
      <c r="B22" s="63" t="s">
        <v>12</v>
      </c>
      <c r="C22" s="18">
        <v>814.71336456157701</v>
      </c>
      <c r="D22" s="64">
        <v>42.308581272568702</v>
      </c>
      <c r="E22" s="64">
        <v>8.0169343012640795</v>
      </c>
      <c r="F22" s="87">
        <v>5.4640000000000004</v>
      </c>
      <c r="G22" s="87">
        <v>28.911752803656999</v>
      </c>
      <c r="H22" s="64">
        <v>10.624000000000001</v>
      </c>
      <c r="I22" s="64">
        <v>5.0220000000000002</v>
      </c>
      <c r="J22" s="64">
        <v>1.228</v>
      </c>
      <c r="K22" s="64">
        <v>85.74</v>
      </c>
      <c r="L22" s="64">
        <v>30.14</v>
      </c>
      <c r="M22" s="64">
        <v>6.1</v>
      </c>
      <c r="N22" s="65">
        <v>6.74</v>
      </c>
      <c r="O22" s="64">
        <v>51.2</v>
      </c>
      <c r="P22" s="64">
        <v>61.8</v>
      </c>
      <c r="Q22" s="97">
        <v>56.4</v>
      </c>
      <c r="R22" s="58"/>
    </row>
    <row r="23" spans="1:18" x14ac:dyDescent="0.25">
      <c r="A23" s="114"/>
      <c r="B23" s="63" t="s">
        <v>11</v>
      </c>
      <c r="C23" s="18">
        <v>803.28202084622706</v>
      </c>
      <c r="D23" s="64">
        <v>41.5597569469547</v>
      </c>
      <c r="E23" s="64">
        <v>7.2918717029509699</v>
      </c>
      <c r="F23" s="87">
        <v>5.4640000000000004</v>
      </c>
      <c r="G23" s="87">
        <v>31.138240797228999</v>
      </c>
      <c r="H23" s="64">
        <v>10.02</v>
      </c>
      <c r="I23" s="87">
        <v>5.1120000000000001</v>
      </c>
      <c r="J23" s="64">
        <v>1.248</v>
      </c>
      <c r="K23" s="64">
        <v>84.8</v>
      </c>
      <c r="L23" s="64">
        <v>30.54</v>
      </c>
      <c r="M23" s="64">
        <v>5.78</v>
      </c>
      <c r="N23" s="65">
        <v>7.32</v>
      </c>
      <c r="O23" s="64">
        <v>52.6</v>
      </c>
      <c r="P23" s="64">
        <v>55.8</v>
      </c>
      <c r="Q23" s="97">
        <v>60</v>
      </c>
    </row>
    <row r="24" spans="1:18" x14ac:dyDescent="0.25">
      <c r="A24" s="114"/>
      <c r="B24" s="63" t="s">
        <v>27</v>
      </c>
      <c r="C24" s="18">
        <v>747.94381964216802</v>
      </c>
      <c r="D24" s="64">
        <v>39.160173917571399</v>
      </c>
      <c r="E24" s="64">
        <v>7.4902546804139796</v>
      </c>
      <c r="F24" s="64">
        <v>4.8639999999999999</v>
      </c>
      <c r="G24" s="64">
        <v>25.451124538795899</v>
      </c>
      <c r="H24" s="64">
        <v>11.348000000000001</v>
      </c>
      <c r="I24" s="64">
        <v>4.83</v>
      </c>
      <c r="J24" s="64">
        <v>1.218</v>
      </c>
      <c r="K24" s="64">
        <v>85.08</v>
      </c>
      <c r="L24" s="64">
        <v>29.48</v>
      </c>
      <c r="M24" s="64">
        <v>6.78</v>
      </c>
      <c r="N24" s="65">
        <v>7.18</v>
      </c>
      <c r="O24" s="64">
        <v>49.8</v>
      </c>
      <c r="P24" s="64">
        <v>56.6</v>
      </c>
      <c r="Q24" s="97">
        <v>57.4</v>
      </c>
      <c r="R24" s="58"/>
    </row>
    <row r="25" spans="1:18" x14ac:dyDescent="0.25">
      <c r="A25" s="114"/>
      <c r="B25" s="63" t="s">
        <v>19</v>
      </c>
      <c r="C25" s="18">
        <v>716.42561760115302</v>
      </c>
      <c r="D25" s="64">
        <v>39.848520445932898</v>
      </c>
      <c r="E25" s="64">
        <v>7.1603732303732297</v>
      </c>
      <c r="F25" s="64">
        <v>4.8959999999999999</v>
      </c>
      <c r="G25" s="64">
        <v>27.242797325272502</v>
      </c>
      <c r="H25" s="64">
        <v>10.512</v>
      </c>
      <c r="I25" s="64">
        <v>5.0039999999999996</v>
      </c>
      <c r="J25" s="64">
        <v>1.206</v>
      </c>
      <c r="K25" s="64">
        <v>85.36</v>
      </c>
      <c r="L25" s="64">
        <v>31.32</v>
      </c>
      <c r="M25" s="64">
        <v>6.38</v>
      </c>
      <c r="N25" s="65">
        <v>6.62</v>
      </c>
      <c r="O25" s="64">
        <v>44.4</v>
      </c>
      <c r="P25" s="64">
        <v>56.4</v>
      </c>
      <c r="Q25" s="97">
        <v>51.2</v>
      </c>
      <c r="R25" s="58"/>
    </row>
    <row r="26" spans="1:18" x14ac:dyDescent="0.25">
      <c r="A26" s="114"/>
      <c r="B26" s="63" t="s">
        <v>13</v>
      </c>
      <c r="C26" s="18">
        <v>689.08228776002102</v>
      </c>
      <c r="D26" s="64">
        <v>41.253253365042497</v>
      </c>
      <c r="E26" s="64">
        <v>7.5612958137318103</v>
      </c>
      <c r="F26" s="64">
        <v>4.984</v>
      </c>
      <c r="G26" s="64">
        <v>27.227091607669401</v>
      </c>
      <c r="H26" s="64">
        <v>10.532</v>
      </c>
      <c r="I26" s="64">
        <v>4.9640000000000004</v>
      </c>
      <c r="J26" s="64">
        <v>1.27</v>
      </c>
      <c r="K26" s="64">
        <v>84.68</v>
      </c>
      <c r="L26" s="64">
        <v>31.12</v>
      </c>
      <c r="M26" s="64">
        <v>6.14</v>
      </c>
      <c r="N26" s="65">
        <v>7.24</v>
      </c>
      <c r="O26" s="64">
        <v>61.2</v>
      </c>
      <c r="P26" s="64">
        <v>58.6</v>
      </c>
      <c r="Q26" s="97">
        <v>68</v>
      </c>
    </row>
    <row r="27" spans="1:18" x14ac:dyDescent="0.25">
      <c r="A27" s="114"/>
      <c r="B27" s="63" t="s">
        <v>0</v>
      </c>
      <c r="C27" s="18">
        <v>651.96234061018095</v>
      </c>
      <c r="D27" s="64">
        <v>42.419675778329697</v>
      </c>
      <c r="E27" s="64">
        <v>7.8759375577474202</v>
      </c>
      <c r="F27" s="64">
        <v>5.056</v>
      </c>
      <c r="G27" s="64">
        <v>27.219853902770399</v>
      </c>
      <c r="H27" s="64">
        <v>10.316000000000001</v>
      </c>
      <c r="I27" s="64">
        <v>4.7519999999999998</v>
      </c>
      <c r="J27" s="64">
        <v>1.256</v>
      </c>
      <c r="K27" s="64">
        <v>85.16</v>
      </c>
      <c r="L27" s="64">
        <v>30.72</v>
      </c>
      <c r="M27" s="64">
        <v>5.5</v>
      </c>
      <c r="N27" s="65">
        <v>7.12</v>
      </c>
      <c r="O27" s="64">
        <v>61.2</v>
      </c>
      <c r="P27" s="64">
        <v>62</v>
      </c>
      <c r="Q27" s="97">
        <v>67.400000000000006</v>
      </c>
    </row>
    <row r="28" spans="1:18" x14ac:dyDescent="0.25">
      <c r="A28" s="114"/>
      <c r="B28" s="63" t="s">
        <v>25</v>
      </c>
      <c r="C28" s="18">
        <v>641.52761633240095</v>
      </c>
      <c r="D28" s="64">
        <v>39.563505714584799</v>
      </c>
      <c r="E28" s="64">
        <v>7.8033928263988503</v>
      </c>
      <c r="F28" s="64">
        <v>5.2720000000000002</v>
      </c>
      <c r="G28" s="64">
        <v>26.720715400724899</v>
      </c>
      <c r="H28" s="64">
        <v>11.656000000000001</v>
      </c>
      <c r="I28" s="64">
        <v>4.9740000000000002</v>
      </c>
      <c r="J28" s="64">
        <v>1.222</v>
      </c>
      <c r="K28" s="64">
        <v>83.44</v>
      </c>
      <c r="L28" s="64">
        <v>29.86</v>
      </c>
      <c r="M28" s="64">
        <v>6</v>
      </c>
      <c r="N28" s="65">
        <v>7.7</v>
      </c>
      <c r="O28" s="64">
        <v>43.6</v>
      </c>
      <c r="P28" s="64">
        <v>43.4</v>
      </c>
      <c r="Q28" s="97">
        <v>55.6</v>
      </c>
    </row>
    <row r="29" spans="1:18" x14ac:dyDescent="0.25">
      <c r="A29" s="114"/>
      <c r="B29" s="63" t="s">
        <v>22</v>
      </c>
      <c r="C29" s="18">
        <v>626.23992275244598</v>
      </c>
      <c r="D29" s="64">
        <v>37.223691798020603</v>
      </c>
      <c r="E29" s="64">
        <v>7.0783202041404296</v>
      </c>
      <c r="F29" s="87">
        <v>5.8879999999999999</v>
      </c>
      <c r="G29" s="87">
        <v>31.0413405490782</v>
      </c>
      <c r="H29" s="64">
        <v>11.656000000000001</v>
      </c>
      <c r="I29" s="64">
        <v>4.8819999999999997</v>
      </c>
      <c r="J29" s="64">
        <v>1.274</v>
      </c>
      <c r="K29" s="64">
        <v>85.7</v>
      </c>
      <c r="L29" s="87">
        <v>32.14</v>
      </c>
      <c r="M29" s="64">
        <v>6</v>
      </c>
      <c r="N29" s="65">
        <v>6.8</v>
      </c>
      <c r="O29" s="64">
        <v>66.599999999999994</v>
      </c>
      <c r="P29" s="87">
        <v>67.8</v>
      </c>
      <c r="Q29" s="97">
        <v>71</v>
      </c>
      <c r="R29" s="58"/>
    </row>
    <row r="30" spans="1:18" x14ac:dyDescent="0.25">
      <c r="A30" s="114"/>
      <c r="B30" s="63" t="s">
        <v>28</v>
      </c>
      <c r="C30" s="18">
        <v>617.63517086906904</v>
      </c>
      <c r="D30" s="64">
        <v>38.132792224599299</v>
      </c>
      <c r="E30" s="64">
        <v>7.4558557099726501</v>
      </c>
      <c r="F30" s="64">
        <v>5.08</v>
      </c>
      <c r="G30" s="64">
        <v>26.001902598403198</v>
      </c>
      <c r="H30" s="64">
        <v>11.795999999999999</v>
      </c>
      <c r="I30" s="64">
        <v>4.6440000000000001</v>
      </c>
      <c r="J30" s="64">
        <v>1.194</v>
      </c>
      <c r="K30" s="64">
        <v>83.82</v>
      </c>
      <c r="L30" s="64">
        <v>30.7</v>
      </c>
      <c r="M30" s="64">
        <v>5.52</v>
      </c>
      <c r="N30" s="65">
        <v>7.4</v>
      </c>
      <c r="O30" s="64">
        <v>42.4</v>
      </c>
      <c r="P30" s="64">
        <v>45.2</v>
      </c>
      <c r="Q30" s="97">
        <v>54.4</v>
      </c>
    </row>
    <row r="31" spans="1:18" x14ac:dyDescent="0.25">
      <c r="A31" s="114"/>
      <c r="B31" s="63" t="s">
        <v>8</v>
      </c>
      <c r="C31" s="18">
        <v>606.850977471546</v>
      </c>
      <c r="D31" s="87">
        <v>42.871530184451203</v>
      </c>
      <c r="E31" s="64">
        <v>7.1996204564347197</v>
      </c>
      <c r="F31" s="64">
        <v>4.944</v>
      </c>
      <c r="G31" s="87">
        <v>29.484194779198901</v>
      </c>
      <c r="H31" s="64">
        <v>9.2040000000000006</v>
      </c>
      <c r="I31" s="87">
        <v>5.0720000000000001</v>
      </c>
      <c r="J31" s="64">
        <v>1.17</v>
      </c>
      <c r="K31" s="64">
        <v>83.98</v>
      </c>
      <c r="L31" s="64">
        <v>28.74</v>
      </c>
      <c r="M31" s="64">
        <v>5.34</v>
      </c>
      <c r="N31" s="89">
        <v>8.3000000000000007</v>
      </c>
      <c r="O31" s="64">
        <v>30.2</v>
      </c>
      <c r="P31" s="64">
        <v>41.4</v>
      </c>
      <c r="Q31" s="97">
        <v>42.2</v>
      </c>
      <c r="R31" s="58"/>
    </row>
    <row r="32" spans="1:18" x14ac:dyDescent="0.25">
      <c r="A32" s="114"/>
      <c r="B32" s="63" t="s">
        <v>29</v>
      </c>
      <c r="C32" s="18">
        <v>559.94160939151197</v>
      </c>
      <c r="D32" s="64">
        <v>40.265256822654301</v>
      </c>
      <c r="E32" s="64">
        <v>7.1799865753424603</v>
      </c>
      <c r="F32" s="64">
        <v>5.024</v>
      </c>
      <c r="G32" s="87">
        <v>28.167820257142399</v>
      </c>
      <c r="H32" s="64">
        <v>10.308</v>
      </c>
      <c r="I32" s="64">
        <v>4.6139999999999999</v>
      </c>
      <c r="J32" s="64">
        <v>1.292</v>
      </c>
      <c r="K32" s="64">
        <v>84.44</v>
      </c>
      <c r="L32" s="64">
        <v>31.22</v>
      </c>
      <c r="M32" s="64">
        <v>5.94</v>
      </c>
      <c r="N32" s="65">
        <v>7.54</v>
      </c>
      <c r="O32" s="64">
        <v>71.400000000000006</v>
      </c>
      <c r="P32" s="64">
        <v>61.2</v>
      </c>
      <c r="Q32" s="97">
        <v>78.599999999999994</v>
      </c>
    </row>
    <row r="33" spans="1:17" x14ac:dyDescent="0.25">
      <c r="A33" s="114"/>
      <c r="B33" s="63" t="s">
        <v>24</v>
      </c>
      <c r="C33" s="18">
        <v>555.01693065012603</v>
      </c>
      <c r="D33" s="64">
        <v>41.158896114430199</v>
      </c>
      <c r="E33" s="64">
        <v>7.77956450660451</v>
      </c>
      <c r="F33" s="64">
        <v>5.1280000000000001</v>
      </c>
      <c r="G33" s="64">
        <v>27.176879231817399</v>
      </c>
      <c r="H33" s="64">
        <v>10.763999999999999</v>
      </c>
      <c r="I33" s="64">
        <v>5.0119999999999996</v>
      </c>
      <c r="J33" s="64">
        <v>1.302</v>
      </c>
      <c r="K33" s="64">
        <v>85.1</v>
      </c>
      <c r="L33" s="87">
        <v>32.32</v>
      </c>
      <c r="M33" s="64">
        <v>5.32</v>
      </c>
      <c r="N33" s="65">
        <v>6.96</v>
      </c>
      <c r="O33" s="64">
        <v>70.400000000000006</v>
      </c>
      <c r="P33" s="64">
        <v>65.2</v>
      </c>
      <c r="Q33" s="97">
        <v>75.8</v>
      </c>
    </row>
    <row r="34" spans="1:17" x14ac:dyDescent="0.25">
      <c r="A34" s="114"/>
      <c r="B34" s="63" t="s">
        <v>31</v>
      </c>
      <c r="C34" s="18">
        <v>548.66943146203198</v>
      </c>
      <c r="D34" s="64">
        <v>39.194990249063999</v>
      </c>
      <c r="E34" s="87">
        <v>8.5006922789037294</v>
      </c>
      <c r="F34" s="87">
        <v>5.8319999999999999</v>
      </c>
      <c r="G34" s="64">
        <v>26.913055858300801</v>
      </c>
      <c r="H34" s="87">
        <v>12.864000000000001</v>
      </c>
      <c r="I34" s="64">
        <v>4.6859999999999999</v>
      </c>
      <c r="J34" s="87">
        <v>1.3380000000000001</v>
      </c>
      <c r="K34" s="64">
        <v>83.9</v>
      </c>
      <c r="L34" s="64">
        <v>30.08</v>
      </c>
      <c r="M34" s="64">
        <v>5.56</v>
      </c>
      <c r="N34" s="65">
        <v>6.76</v>
      </c>
      <c r="O34" s="87">
        <v>82.8</v>
      </c>
      <c r="P34" s="64">
        <v>62.4</v>
      </c>
      <c r="Q34" s="113">
        <v>90.6</v>
      </c>
    </row>
    <row r="35" spans="1:17" x14ac:dyDescent="0.25">
      <c r="A35" s="114"/>
      <c r="B35" s="63" t="s">
        <v>1</v>
      </c>
      <c r="C35" s="18">
        <v>538.41362740387206</v>
      </c>
      <c r="D35" s="64">
        <v>39.072530013254102</v>
      </c>
      <c r="E35" s="64">
        <v>7.3400434767257003</v>
      </c>
      <c r="F35" s="64">
        <v>4.976</v>
      </c>
      <c r="G35" s="64">
        <v>26.501869321594398</v>
      </c>
      <c r="H35" s="64">
        <v>11.028</v>
      </c>
      <c r="I35" s="64">
        <v>4.8520000000000003</v>
      </c>
      <c r="J35" s="64">
        <v>1.226</v>
      </c>
      <c r="K35" s="64">
        <v>85.26</v>
      </c>
      <c r="L35" s="87">
        <v>32.14</v>
      </c>
      <c r="M35" s="64">
        <v>6.42</v>
      </c>
      <c r="N35" s="65">
        <v>6.84</v>
      </c>
      <c r="O35" s="64">
        <v>52.4</v>
      </c>
      <c r="P35" s="64">
        <v>59.8</v>
      </c>
      <c r="Q35" s="97">
        <v>59.8</v>
      </c>
    </row>
    <row r="36" spans="1:17" x14ac:dyDescent="0.25">
      <c r="A36" s="114"/>
      <c r="B36" s="63" t="s">
        <v>23</v>
      </c>
      <c r="C36" s="18">
        <v>514.21395144774897</v>
      </c>
      <c r="D36" s="64">
        <v>35.3035451188602</v>
      </c>
      <c r="E36" s="64">
        <v>6.3870240781440799</v>
      </c>
      <c r="F36" s="64">
        <v>4.92</v>
      </c>
      <c r="G36" s="64">
        <v>27.187511041222301</v>
      </c>
      <c r="H36" s="64">
        <v>11.366666666666699</v>
      </c>
      <c r="I36" s="64">
        <v>4.5019999999999998</v>
      </c>
      <c r="J36" s="87">
        <v>1.3280000000000001</v>
      </c>
      <c r="K36" s="64">
        <v>84.36</v>
      </c>
      <c r="L36" s="64">
        <v>31.48</v>
      </c>
      <c r="M36" s="64">
        <v>5.12</v>
      </c>
      <c r="N36" s="65">
        <v>6.68</v>
      </c>
      <c r="O36" s="87">
        <v>82.4</v>
      </c>
      <c r="P36" s="64">
        <v>64.8</v>
      </c>
      <c r="Q36" s="113">
        <v>89.2</v>
      </c>
    </row>
    <row r="37" spans="1:17" x14ac:dyDescent="0.25">
      <c r="A37" s="114"/>
      <c r="B37" s="63" t="s">
        <v>20</v>
      </c>
      <c r="C37" s="18">
        <v>436.82414877780798</v>
      </c>
      <c r="D37" s="64">
        <v>37.849089562376001</v>
      </c>
      <c r="E37" s="64">
        <v>7.2139195826039204</v>
      </c>
      <c r="F37" s="64">
        <v>5.3040000000000003</v>
      </c>
      <c r="G37" s="64">
        <v>27.8461098250914</v>
      </c>
      <c r="H37" s="64">
        <v>11.5546666666667</v>
      </c>
      <c r="I37" s="64">
        <v>4.6399999999999997</v>
      </c>
      <c r="J37" s="64">
        <v>1.224</v>
      </c>
      <c r="K37" s="64">
        <v>85.28</v>
      </c>
      <c r="L37" s="87">
        <v>32.200000000000003</v>
      </c>
      <c r="M37" s="64">
        <v>6.76</v>
      </c>
      <c r="N37" s="65">
        <v>6.96</v>
      </c>
      <c r="O37" s="64">
        <v>54.6</v>
      </c>
      <c r="P37" s="64">
        <v>60</v>
      </c>
      <c r="Q37" s="97">
        <v>61.2</v>
      </c>
    </row>
    <row r="38" spans="1:17" ht="13.8" thickBot="1" x14ac:dyDescent="0.3">
      <c r="B38" s="68"/>
      <c r="C38" s="69"/>
      <c r="D38" s="69"/>
      <c r="E38" s="69"/>
      <c r="F38" s="69"/>
      <c r="G38" s="69"/>
      <c r="H38" s="69"/>
      <c r="I38" s="69"/>
      <c r="J38" s="69"/>
      <c r="K38" s="69"/>
      <c r="L38" s="69"/>
      <c r="M38" s="69"/>
      <c r="N38" s="70"/>
      <c r="O38" s="69"/>
      <c r="P38" s="69"/>
      <c r="Q38" s="98"/>
    </row>
    <row r="39" spans="1:17" x14ac:dyDescent="0.25">
      <c r="B39" s="27" t="s">
        <v>53</v>
      </c>
      <c r="C39" s="28">
        <f t="shared" ref="C39:Q39" si="0">AVERAGE(C5:C37)</f>
        <v>774.38962137236899</v>
      </c>
      <c r="D39" s="72">
        <f t="shared" si="0"/>
        <v>40.380039505068552</v>
      </c>
      <c r="E39" s="72">
        <f t="shared" si="0"/>
        <v>7.7052710523134973</v>
      </c>
      <c r="F39" s="72">
        <f t="shared" si="0"/>
        <v>5.3279999999999985</v>
      </c>
      <c r="G39" s="72">
        <f t="shared" si="0"/>
        <v>27.967295799049921</v>
      </c>
      <c r="H39" s="72">
        <f t="shared" si="0"/>
        <v>11.057777777777778</v>
      </c>
      <c r="I39" s="72">
        <f t="shared" si="0"/>
        <v>4.9816969696969702</v>
      </c>
      <c r="J39" s="72">
        <f t="shared" si="0"/>
        <v>1.2569696969696971</v>
      </c>
      <c r="K39" s="72">
        <f t="shared" si="0"/>
        <v>85.184242424242441</v>
      </c>
      <c r="L39" s="72">
        <f t="shared" si="0"/>
        <v>30.7909090909091</v>
      </c>
      <c r="M39" s="72">
        <f t="shared" si="0"/>
        <v>6.258787878787877</v>
      </c>
      <c r="N39" s="73">
        <f t="shared" si="0"/>
        <v>7.0666666666666682</v>
      </c>
      <c r="O39" s="72">
        <f t="shared" si="0"/>
        <v>58.357575757575766</v>
      </c>
      <c r="P39" s="72">
        <f t="shared" si="0"/>
        <v>60.945454545454538</v>
      </c>
      <c r="Q39" s="99">
        <f t="shared" si="0"/>
        <v>64.430303030303023</v>
      </c>
    </row>
    <row r="40" spans="1:17" x14ac:dyDescent="0.25">
      <c r="B40" s="30" t="s">
        <v>77</v>
      </c>
      <c r="C40" s="31">
        <v>149.66999999999999</v>
      </c>
      <c r="D40" s="35">
        <v>0.94669999999999999</v>
      </c>
      <c r="E40" s="35">
        <v>0.33360000000000001</v>
      </c>
      <c r="F40" s="35">
        <v>0.56479999999999997</v>
      </c>
      <c r="G40" s="35">
        <v>3.0893000000000002</v>
      </c>
      <c r="H40" s="35">
        <v>0.47670000000000001</v>
      </c>
      <c r="I40" s="35">
        <v>0.17119999999999999</v>
      </c>
      <c r="J40" s="35">
        <v>3.0099999999999998E-2</v>
      </c>
      <c r="K40" s="35">
        <v>1.0328999999999999</v>
      </c>
      <c r="L40" s="35">
        <v>1.2020999999999999</v>
      </c>
      <c r="M40" s="35">
        <v>0.39290000000000003</v>
      </c>
      <c r="N40" s="75">
        <v>0.42730000000000001</v>
      </c>
      <c r="O40" s="35">
        <v>11.003</v>
      </c>
      <c r="P40" s="35">
        <v>10.532999999999999</v>
      </c>
      <c r="Q40" s="100">
        <v>8.7774000000000001</v>
      </c>
    </row>
    <row r="41" spans="1:17" x14ac:dyDescent="0.25">
      <c r="B41" s="30" t="s">
        <v>205</v>
      </c>
      <c r="C41" s="105" t="s">
        <v>70</v>
      </c>
      <c r="D41" s="105" t="s">
        <v>70</v>
      </c>
      <c r="E41" s="105" t="s">
        <v>70</v>
      </c>
      <c r="F41" s="105">
        <v>5.0000000000000001E-4</v>
      </c>
      <c r="G41" s="105">
        <v>1.4E-3</v>
      </c>
      <c r="H41" s="105" t="s">
        <v>70</v>
      </c>
      <c r="I41" s="95" t="s">
        <v>70</v>
      </c>
      <c r="J41" s="95" t="s">
        <v>70</v>
      </c>
      <c r="K41" s="95" t="s">
        <v>70</v>
      </c>
      <c r="L41" s="105" t="s">
        <v>70</v>
      </c>
      <c r="M41" s="105" t="s">
        <v>70</v>
      </c>
      <c r="N41" s="106" t="s">
        <v>70</v>
      </c>
      <c r="O41" s="105" t="s">
        <v>70</v>
      </c>
      <c r="P41" s="105" t="s">
        <v>70</v>
      </c>
      <c r="Q41" s="107" t="s">
        <v>70</v>
      </c>
    </row>
    <row r="42" spans="1:17" x14ac:dyDescent="0.25">
      <c r="B42" s="30" t="s">
        <v>49</v>
      </c>
      <c r="C42" s="35">
        <v>15.44</v>
      </c>
      <c r="D42" s="35">
        <v>1.87</v>
      </c>
      <c r="E42" s="35">
        <v>3.46</v>
      </c>
      <c r="F42" s="35">
        <v>8.4700000000000006</v>
      </c>
      <c r="G42" s="35">
        <v>8.83</v>
      </c>
      <c r="H42" s="35">
        <v>3.44</v>
      </c>
      <c r="I42" s="35">
        <v>2.75</v>
      </c>
      <c r="J42" s="35">
        <v>1.91</v>
      </c>
      <c r="K42" s="35">
        <v>0.97</v>
      </c>
      <c r="L42" s="35">
        <v>3.12</v>
      </c>
      <c r="M42" s="35">
        <v>5.03</v>
      </c>
      <c r="N42" s="75">
        <v>4.83</v>
      </c>
      <c r="O42" s="34">
        <v>15.07</v>
      </c>
      <c r="P42" s="34">
        <v>13.81</v>
      </c>
      <c r="Q42" s="101">
        <v>10.89</v>
      </c>
    </row>
    <row r="43" spans="1:17" x14ac:dyDescent="0.25">
      <c r="B43" s="30" t="s">
        <v>50</v>
      </c>
      <c r="C43" s="35">
        <v>0.72</v>
      </c>
      <c r="D43" s="35">
        <v>0.89</v>
      </c>
      <c r="E43" s="35">
        <v>0.82</v>
      </c>
      <c r="F43" s="35">
        <v>0.37</v>
      </c>
      <c r="G43" s="35">
        <v>0.36</v>
      </c>
      <c r="H43" s="35">
        <v>0.83</v>
      </c>
      <c r="I43" s="35">
        <v>0.73</v>
      </c>
      <c r="J43" s="35">
        <v>0.76</v>
      </c>
      <c r="K43" s="35">
        <v>0.52</v>
      </c>
      <c r="L43" s="35">
        <v>0.59</v>
      </c>
      <c r="M43" s="35">
        <v>0.87</v>
      </c>
      <c r="N43" s="75">
        <v>0.56999999999999995</v>
      </c>
      <c r="O43" s="35">
        <v>0.67</v>
      </c>
      <c r="P43" s="35">
        <v>0.49</v>
      </c>
      <c r="Q43" s="100">
        <v>0.73</v>
      </c>
    </row>
    <row r="44" spans="1:17" ht="13.8" thickBot="1" x14ac:dyDescent="0.3">
      <c r="B44" s="78" t="s">
        <v>51</v>
      </c>
      <c r="C44" s="36">
        <v>5</v>
      </c>
      <c r="D44" s="36">
        <v>5</v>
      </c>
      <c r="E44" s="36">
        <v>5</v>
      </c>
      <c r="F44" s="36">
        <v>5</v>
      </c>
      <c r="G44" s="36">
        <v>5</v>
      </c>
      <c r="H44" s="36">
        <v>5</v>
      </c>
      <c r="I44" s="36">
        <v>5</v>
      </c>
      <c r="J44" s="36">
        <v>5</v>
      </c>
      <c r="K44" s="36">
        <v>5</v>
      </c>
      <c r="L44" s="36">
        <v>5</v>
      </c>
      <c r="M44" s="36">
        <v>5</v>
      </c>
      <c r="N44" s="36">
        <v>5</v>
      </c>
      <c r="O44" s="36">
        <v>5</v>
      </c>
      <c r="P44" s="36">
        <v>5</v>
      </c>
      <c r="Q44" s="103">
        <v>5</v>
      </c>
    </row>
    <row r="45" spans="1:17" x14ac:dyDescent="0.25">
      <c r="B45" s="3" t="s">
        <v>52</v>
      </c>
    </row>
    <row r="46" spans="1:17" ht="13.2" customHeight="1" x14ac:dyDescent="0.25">
      <c r="B46" s="356" t="s">
        <v>196</v>
      </c>
      <c r="C46" s="355"/>
      <c r="D46" s="355"/>
      <c r="E46" s="355"/>
      <c r="F46" s="355"/>
      <c r="G46" s="355"/>
      <c r="H46" s="355"/>
      <c r="I46" s="355"/>
      <c r="J46" s="355"/>
      <c r="K46" s="355"/>
      <c r="L46" s="355"/>
      <c r="M46" s="355"/>
      <c r="N46" s="355"/>
      <c r="O46" s="355"/>
      <c r="P46" s="355"/>
      <c r="Q46" s="355"/>
    </row>
    <row r="47" spans="1:17" ht="13.2" customHeight="1" x14ac:dyDescent="0.25">
      <c r="B47" s="355"/>
      <c r="C47" s="355"/>
      <c r="D47" s="355"/>
      <c r="E47" s="355"/>
      <c r="F47" s="355"/>
      <c r="G47" s="355"/>
      <c r="H47" s="355"/>
      <c r="I47" s="355"/>
      <c r="J47" s="355"/>
      <c r="K47" s="355"/>
      <c r="L47" s="355"/>
      <c r="M47" s="355"/>
      <c r="N47" s="355"/>
      <c r="O47" s="355"/>
      <c r="P47" s="355"/>
      <c r="Q47" s="355"/>
    </row>
    <row r="48" spans="1:17" ht="13.2" customHeight="1" x14ac:dyDescent="0.25">
      <c r="B48" s="355"/>
      <c r="C48" s="355"/>
      <c r="D48" s="355"/>
      <c r="E48" s="355"/>
      <c r="F48" s="355"/>
      <c r="G48" s="355"/>
      <c r="H48" s="355"/>
      <c r="I48" s="355"/>
      <c r="J48" s="355"/>
      <c r="K48" s="355"/>
      <c r="L48" s="355"/>
      <c r="M48" s="355"/>
      <c r="N48" s="355"/>
      <c r="O48" s="355"/>
      <c r="P48" s="355"/>
      <c r="Q48" s="355"/>
    </row>
    <row r="49" spans="2:17" ht="13.2" customHeight="1" x14ac:dyDescent="0.25">
      <c r="B49" s="355"/>
      <c r="C49" s="355"/>
      <c r="D49" s="355"/>
      <c r="E49" s="355"/>
      <c r="F49" s="355"/>
      <c r="G49" s="355"/>
      <c r="H49" s="355"/>
      <c r="I49" s="355"/>
      <c r="J49" s="355"/>
      <c r="K49" s="355"/>
      <c r="L49" s="355"/>
      <c r="M49" s="355"/>
      <c r="N49" s="355"/>
      <c r="O49" s="355"/>
      <c r="P49" s="355"/>
      <c r="Q49" s="355"/>
    </row>
    <row r="50" spans="2:17" ht="13.2" customHeight="1" x14ac:dyDescent="0.25">
      <c r="B50" s="355"/>
      <c r="C50" s="355"/>
      <c r="D50" s="355"/>
      <c r="E50" s="355"/>
      <c r="F50" s="355"/>
      <c r="G50" s="355"/>
      <c r="H50" s="355"/>
      <c r="I50" s="355"/>
      <c r="J50" s="355"/>
      <c r="K50" s="355"/>
      <c r="L50" s="355"/>
      <c r="M50" s="355"/>
      <c r="N50" s="355"/>
      <c r="O50" s="355"/>
      <c r="P50" s="355"/>
      <c r="Q50" s="355"/>
    </row>
  </sheetData>
  <sortState ref="A6:Q38">
    <sortCondition descending="1" ref="C6:C38"/>
  </sortState>
  <mergeCells count="17">
    <mergeCell ref="B46:Q50"/>
    <mergeCell ref="Q2:Q3"/>
    <mergeCell ref="H2:H3"/>
    <mergeCell ref="I2:I3"/>
    <mergeCell ref="J2:J3"/>
    <mergeCell ref="K2:K3"/>
    <mergeCell ref="L2:L3"/>
    <mergeCell ref="M2:M3"/>
    <mergeCell ref="B2:B4"/>
    <mergeCell ref="C2:C3"/>
    <mergeCell ref="D2:D3"/>
    <mergeCell ref="E2:E3"/>
    <mergeCell ref="F2:F3"/>
    <mergeCell ref="G2:G3"/>
    <mergeCell ref="N2:N3"/>
    <mergeCell ref="O2:O3"/>
    <mergeCell ref="P2:P3"/>
  </mergeCells>
  <printOptions verticalCentered="1"/>
  <pageMargins left="0.75" right="0.5" top="0.5" bottom="0.5" header="0" footer="0"/>
  <pageSetup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zoomScaleNormal="100" workbookViewId="0">
      <pane ySplit="5" topLeftCell="A33" activePane="bottomLeft" state="frozen"/>
      <selection pane="bottomLeft" activeCell="K54" sqref="K54"/>
    </sheetView>
  </sheetViews>
  <sheetFormatPr defaultColWidth="8.88671875" defaultRowHeight="13.2" x14ac:dyDescent="0.25"/>
  <cols>
    <col min="1" max="1" width="2.6640625" style="3" customWidth="1"/>
    <col min="2" max="2" width="14.33203125" style="3" customWidth="1"/>
    <col min="3" max="8" width="7.33203125" style="3" customWidth="1"/>
    <col min="9" max="19" width="9.109375" style="3" customWidth="1"/>
    <col min="20" max="33" width="9.109375" style="50" customWidth="1"/>
    <col min="34" max="16384" width="8.88671875" style="51"/>
  </cols>
  <sheetData>
    <row r="1" spans="1:33" x14ac:dyDescent="0.25">
      <c r="B1" s="374" t="s">
        <v>193</v>
      </c>
      <c r="C1" s="375"/>
      <c r="D1" s="375"/>
      <c r="E1" s="375"/>
      <c r="F1" s="375"/>
      <c r="G1" s="375"/>
      <c r="H1" s="375"/>
    </row>
    <row r="2" spans="1:33" s="48" customFormat="1" ht="13.8" thickBot="1" x14ac:dyDescent="0.3">
      <c r="A2" s="46"/>
      <c r="B2" s="376"/>
      <c r="C2" s="376"/>
      <c r="D2" s="376"/>
      <c r="E2" s="376"/>
      <c r="F2" s="376"/>
      <c r="G2" s="376"/>
      <c r="H2" s="376"/>
      <c r="I2" s="46"/>
      <c r="J2" s="46"/>
      <c r="K2" s="46"/>
      <c r="L2" s="1"/>
      <c r="M2" s="46"/>
      <c r="N2" s="46"/>
      <c r="O2" s="46"/>
      <c r="P2" s="46"/>
      <c r="Q2" s="46"/>
      <c r="R2" s="46"/>
      <c r="S2" s="46"/>
      <c r="T2" s="47"/>
      <c r="U2" s="47"/>
      <c r="V2" s="47"/>
      <c r="W2" s="47"/>
      <c r="X2" s="47"/>
      <c r="Y2" s="47"/>
      <c r="Z2" s="47"/>
      <c r="AA2" s="47"/>
      <c r="AB2" s="47"/>
      <c r="AC2" s="47"/>
      <c r="AD2" s="47"/>
      <c r="AE2" s="47"/>
      <c r="AF2" s="47"/>
      <c r="AG2" s="47"/>
    </row>
    <row r="3" spans="1:33" s="48" customFormat="1" x14ac:dyDescent="0.25">
      <c r="A3" s="46"/>
      <c r="B3" s="357" t="s">
        <v>101</v>
      </c>
      <c r="C3" s="351" t="s">
        <v>63</v>
      </c>
      <c r="D3" s="351" t="s">
        <v>55</v>
      </c>
      <c r="E3" s="351" t="s">
        <v>72</v>
      </c>
      <c r="F3" s="351" t="s">
        <v>56</v>
      </c>
      <c r="G3" s="351" t="s">
        <v>73</v>
      </c>
      <c r="H3" s="351" t="s">
        <v>74</v>
      </c>
      <c r="I3" s="46"/>
      <c r="J3" s="46"/>
      <c r="K3" s="46"/>
      <c r="L3" s="46"/>
      <c r="M3" s="46"/>
      <c r="N3" s="46"/>
      <c r="O3" s="46"/>
      <c r="P3" s="46"/>
      <c r="Q3" s="46"/>
      <c r="R3" s="46"/>
      <c r="S3" s="46"/>
      <c r="T3" s="47"/>
      <c r="U3" s="47"/>
      <c r="V3" s="47"/>
      <c r="W3" s="47"/>
      <c r="X3" s="47"/>
      <c r="Y3" s="47"/>
      <c r="Z3" s="47"/>
      <c r="AA3" s="47"/>
      <c r="AB3" s="47"/>
      <c r="AC3" s="47"/>
      <c r="AD3" s="47"/>
      <c r="AE3" s="47"/>
      <c r="AF3" s="47"/>
      <c r="AG3" s="47"/>
    </row>
    <row r="4" spans="1:33" s="48" customFormat="1" ht="13.8" thickBot="1" x14ac:dyDescent="0.3">
      <c r="A4" s="46"/>
      <c r="B4" s="358"/>
      <c r="C4" s="352"/>
      <c r="D4" s="352"/>
      <c r="E4" s="352"/>
      <c r="F4" s="353"/>
      <c r="G4" s="352"/>
      <c r="H4" s="352"/>
      <c r="I4" s="46"/>
      <c r="J4" s="46"/>
      <c r="K4" s="46"/>
      <c r="L4" s="46"/>
      <c r="M4" s="46"/>
      <c r="N4" s="46"/>
      <c r="O4" s="46"/>
      <c r="P4" s="46"/>
      <c r="Q4" s="46"/>
      <c r="R4" s="46"/>
      <c r="S4" s="46"/>
      <c r="T4" s="47"/>
      <c r="U4" s="47"/>
      <c r="V4" s="47"/>
      <c r="W4" s="47"/>
      <c r="X4" s="47"/>
      <c r="Y4" s="47"/>
      <c r="Z4" s="47"/>
      <c r="AA4" s="47"/>
      <c r="AB4" s="47"/>
      <c r="AC4" s="47"/>
      <c r="AD4" s="47"/>
      <c r="AE4" s="47"/>
      <c r="AF4" s="47"/>
      <c r="AG4" s="47"/>
    </row>
    <row r="5" spans="1:33" ht="13.8" thickBot="1" x14ac:dyDescent="0.3">
      <c r="B5" s="359"/>
      <c r="C5" s="49" t="s">
        <v>47</v>
      </c>
      <c r="D5" s="49" t="s">
        <v>58</v>
      </c>
      <c r="E5" s="49" t="s">
        <v>59</v>
      </c>
      <c r="F5" s="49" t="s">
        <v>59</v>
      </c>
      <c r="G5" s="49" t="s">
        <v>60</v>
      </c>
      <c r="H5" s="49" t="s">
        <v>59</v>
      </c>
    </row>
    <row r="6" spans="1:33" x14ac:dyDescent="0.25">
      <c r="A6" s="114"/>
      <c r="B6" s="53" t="s">
        <v>4</v>
      </c>
      <c r="C6" s="8">
        <v>1614.5298988572199</v>
      </c>
      <c r="D6" s="54">
        <v>41.8981205889786</v>
      </c>
      <c r="E6" s="85">
        <v>7.9453904148352201</v>
      </c>
      <c r="F6" s="54">
        <v>5.2787499999999996</v>
      </c>
      <c r="G6" s="54">
        <v>27.9607772435897</v>
      </c>
      <c r="H6" s="116">
        <v>9.9</v>
      </c>
      <c r="I6" s="58"/>
    </row>
    <row r="7" spans="1:33" x14ac:dyDescent="0.25">
      <c r="A7" s="114"/>
      <c r="B7" s="63" t="s">
        <v>17</v>
      </c>
      <c r="C7" s="109">
        <v>1533.12140307704</v>
      </c>
      <c r="D7" s="87">
        <v>42.467051179822398</v>
      </c>
      <c r="E7" s="87">
        <v>7.3076437713470703</v>
      </c>
      <c r="F7" s="64">
        <v>5.2750000000000004</v>
      </c>
      <c r="G7" s="64">
        <v>30.904613389328102</v>
      </c>
      <c r="H7" s="66">
        <v>9.1</v>
      </c>
    </row>
    <row r="8" spans="1:33" x14ac:dyDescent="0.25">
      <c r="A8" s="114"/>
      <c r="B8" s="63" t="s">
        <v>18</v>
      </c>
      <c r="C8" s="109">
        <v>1486.6410270722699</v>
      </c>
      <c r="D8" s="87">
        <v>43.912508914823803</v>
      </c>
      <c r="E8" s="87">
        <v>7.4018623728095303</v>
      </c>
      <c r="F8" s="64">
        <v>5.0875000000000004</v>
      </c>
      <c r="G8" s="64">
        <v>30.2555803571429</v>
      </c>
      <c r="H8" s="66">
        <v>8.6999999999999993</v>
      </c>
    </row>
    <row r="9" spans="1:33" x14ac:dyDescent="0.25">
      <c r="A9" s="114"/>
      <c r="B9" s="63" t="s">
        <v>14</v>
      </c>
      <c r="C9" s="109">
        <v>1419.2124300133401</v>
      </c>
      <c r="D9" s="64">
        <v>39.9999760229855</v>
      </c>
      <c r="E9" s="87">
        <v>7.0981763728649803</v>
      </c>
      <c r="F9" s="87">
        <v>5.7987500000000001</v>
      </c>
      <c r="G9" s="64">
        <v>32.700973731884098</v>
      </c>
      <c r="H9" s="66">
        <v>9.3000000000000007</v>
      </c>
    </row>
    <row r="10" spans="1:33" x14ac:dyDescent="0.25">
      <c r="A10" s="114"/>
      <c r="B10" s="63" t="s">
        <v>26</v>
      </c>
      <c r="C10" s="109">
        <v>1406.10605807825</v>
      </c>
      <c r="D10" s="64">
        <v>38.270755573883797</v>
      </c>
      <c r="E10" s="64">
        <v>6.7035933047421201</v>
      </c>
      <c r="F10" s="64">
        <v>4.8949999999999996</v>
      </c>
      <c r="G10" s="64">
        <v>27.976191471571902</v>
      </c>
      <c r="H10" s="90">
        <v>9.9</v>
      </c>
    </row>
    <row r="11" spans="1:33" x14ac:dyDescent="0.25">
      <c r="A11" s="114"/>
      <c r="B11" s="63" t="s">
        <v>3</v>
      </c>
      <c r="C11" s="109">
        <v>1317.6130160180301</v>
      </c>
      <c r="D11" s="64">
        <v>40.394196985067502</v>
      </c>
      <c r="E11" s="87">
        <v>7.2977133382375499</v>
      </c>
      <c r="F11" s="87">
        <v>5.7312500000000002</v>
      </c>
      <c r="G11" s="64">
        <v>31.8184782608696</v>
      </c>
      <c r="H11" s="66">
        <v>9.6</v>
      </c>
    </row>
    <row r="12" spans="1:33" x14ac:dyDescent="0.25">
      <c r="A12" s="114"/>
      <c r="B12" s="63" t="s">
        <v>27</v>
      </c>
      <c r="C12" s="18">
        <v>1287.2019320606901</v>
      </c>
      <c r="D12" s="64">
        <v>39.278642398984097</v>
      </c>
      <c r="E12" s="87">
        <v>7.0621702906113697</v>
      </c>
      <c r="F12" s="87">
        <v>5.8712499999999999</v>
      </c>
      <c r="G12" s="64">
        <v>32.629887820512799</v>
      </c>
      <c r="H12" s="90">
        <v>10.1</v>
      </c>
    </row>
    <row r="13" spans="1:33" x14ac:dyDescent="0.25">
      <c r="A13" s="114"/>
      <c r="B13" s="63" t="s">
        <v>1</v>
      </c>
      <c r="C13" s="18">
        <v>1282.4033712498101</v>
      </c>
      <c r="D13" s="64">
        <v>39.521485024008797</v>
      </c>
      <c r="E13" s="87">
        <v>7.3310059784531196</v>
      </c>
      <c r="F13" s="87">
        <v>6.1287500000000001</v>
      </c>
      <c r="G13" s="64">
        <v>33.389062500000001</v>
      </c>
      <c r="H13" s="90">
        <v>10.1</v>
      </c>
    </row>
    <row r="14" spans="1:33" x14ac:dyDescent="0.25">
      <c r="A14" s="114"/>
      <c r="B14" s="63" t="s">
        <v>15</v>
      </c>
      <c r="C14" s="18">
        <v>1281.1328307962699</v>
      </c>
      <c r="D14" s="64">
        <v>39.581331623253298</v>
      </c>
      <c r="E14" s="64">
        <v>6.45281118074608</v>
      </c>
      <c r="F14" s="64">
        <v>5.67875</v>
      </c>
      <c r="G14" s="87">
        <v>34.793578251458698</v>
      </c>
      <c r="H14" s="66">
        <v>9</v>
      </c>
    </row>
    <row r="15" spans="1:33" x14ac:dyDescent="0.25">
      <c r="A15" s="114"/>
      <c r="B15" s="63" t="s">
        <v>21</v>
      </c>
      <c r="C15" s="18">
        <v>1266.2149275222901</v>
      </c>
      <c r="D15" s="64">
        <v>37.778465731462603</v>
      </c>
      <c r="E15" s="64">
        <v>6.6143819833572399</v>
      </c>
      <c r="F15" s="64">
        <v>5.2737499999999997</v>
      </c>
      <c r="G15" s="64">
        <v>30.172609508547001</v>
      </c>
      <c r="H15" s="90">
        <v>10.1</v>
      </c>
      <c r="I15" s="58"/>
    </row>
    <row r="16" spans="1:33" x14ac:dyDescent="0.25">
      <c r="A16" s="114"/>
      <c r="B16" s="63" t="s">
        <v>16</v>
      </c>
      <c r="C16" s="18">
        <v>1264.5640884719901</v>
      </c>
      <c r="D16" s="64">
        <v>40.376787978171997</v>
      </c>
      <c r="E16" s="64">
        <v>6.9803683532740397</v>
      </c>
      <c r="F16" s="87">
        <v>5.8312499999999998</v>
      </c>
      <c r="G16" s="64">
        <v>33.748301630434803</v>
      </c>
      <c r="H16" s="66">
        <v>9.4</v>
      </c>
    </row>
    <row r="17" spans="1:33" x14ac:dyDescent="0.25">
      <c r="A17" s="114"/>
      <c r="B17" s="63" t="s">
        <v>6</v>
      </c>
      <c r="C17" s="18">
        <v>1264.4659985682199</v>
      </c>
      <c r="D17" s="64">
        <v>39.178554372575803</v>
      </c>
      <c r="E17" s="64">
        <v>6.6744669209841696</v>
      </c>
      <c r="F17" s="64">
        <v>5.5025000000000004</v>
      </c>
      <c r="G17" s="64">
        <v>32.288095238095202</v>
      </c>
      <c r="H17" s="66">
        <v>9.6</v>
      </c>
    </row>
    <row r="18" spans="1:33" s="3" customFormat="1" x14ac:dyDescent="0.25">
      <c r="A18" s="114"/>
      <c r="B18" s="63" t="s">
        <v>0</v>
      </c>
      <c r="C18" s="18">
        <v>1258.23911509082</v>
      </c>
      <c r="D18" s="87">
        <v>44.393182346954603</v>
      </c>
      <c r="E18" s="87">
        <v>7.7575026424062896</v>
      </c>
      <c r="F18" s="64">
        <v>5.4625000000000004</v>
      </c>
      <c r="G18" s="64">
        <v>31.202298607189899</v>
      </c>
      <c r="H18" s="66">
        <v>8.9</v>
      </c>
      <c r="T18" s="50"/>
      <c r="U18" s="50"/>
      <c r="V18" s="50"/>
      <c r="W18" s="50"/>
      <c r="X18" s="50"/>
      <c r="Y18" s="50"/>
      <c r="Z18" s="50"/>
      <c r="AA18" s="50"/>
      <c r="AB18" s="50"/>
      <c r="AC18" s="50"/>
      <c r="AD18" s="50"/>
      <c r="AE18" s="50"/>
      <c r="AF18" s="50"/>
      <c r="AG18" s="50"/>
    </row>
    <row r="19" spans="1:33" s="3" customFormat="1" x14ac:dyDescent="0.25">
      <c r="A19" s="114"/>
      <c r="B19" s="63" t="s">
        <v>31</v>
      </c>
      <c r="C19" s="18">
        <v>1254.8799421998499</v>
      </c>
      <c r="D19" s="64">
        <v>38.890409871804998</v>
      </c>
      <c r="E19" s="87">
        <v>7.1173495229353296</v>
      </c>
      <c r="F19" s="87">
        <v>5.99</v>
      </c>
      <c r="G19" s="64">
        <v>33.078523080631399</v>
      </c>
      <c r="H19" s="90">
        <v>10.1</v>
      </c>
      <c r="T19" s="50"/>
      <c r="U19" s="50"/>
      <c r="V19" s="50"/>
      <c r="W19" s="50"/>
      <c r="X19" s="50"/>
      <c r="Y19" s="50"/>
      <c r="Z19" s="50"/>
      <c r="AA19" s="50"/>
      <c r="AB19" s="50"/>
      <c r="AC19" s="50"/>
      <c r="AD19" s="50"/>
      <c r="AE19" s="50"/>
      <c r="AF19" s="50"/>
      <c r="AG19" s="50"/>
    </row>
    <row r="20" spans="1:33" s="3" customFormat="1" x14ac:dyDescent="0.25">
      <c r="A20" s="114"/>
      <c r="B20" s="63" t="s">
        <v>32</v>
      </c>
      <c r="C20" s="20">
        <v>1251.59404143341</v>
      </c>
      <c r="D20" s="87">
        <v>42.397820001411297</v>
      </c>
      <c r="E20" s="87">
        <v>7.3610880458417203</v>
      </c>
      <c r="F20" s="64">
        <v>5.5887499999999903</v>
      </c>
      <c r="G20" s="64">
        <v>32.795758928571402</v>
      </c>
      <c r="H20" s="66">
        <v>9.3000000000000096</v>
      </c>
      <c r="T20" s="50"/>
      <c r="U20" s="50"/>
      <c r="V20" s="50"/>
      <c r="W20" s="50"/>
      <c r="X20" s="50"/>
      <c r="Y20" s="50"/>
      <c r="Z20" s="50"/>
      <c r="AA20" s="50"/>
      <c r="AB20" s="50"/>
      <c r="AC20" s="50"/>
      <c r="AD20" s="50"/>
      <c r="AE20" s="50"/>
      <c r="AF20" s="50"/>
      <c r="AG20" s="50"/>
    </row>
    <row r="21" spans="1:33" s="3" customFormat="1" x14ac:dyDescent="0.25">
      <c r="A21" s="114"/>
      <c r="B21" s="63" t="s">
        <v>8</v>
      </c>
      <c r="C21" s="18">
        <v>1244.6705719834499</v>
      </c>
      <c r="D21" s="87">
        <v>42.834627562940398</v>
      </c>
      <c r="E21" s="64">
        <v>5.8011390677269201</v>
      </c>
      <c r="F21" s="64">
        <v>5.1662499999999998</v>
      </c>
      <c r="G21" s="87">
        <v>38.509457236842103</v>
      </c>
      <c r="H21" s="66">
        <v>7.4</v>
      </c>
      <c r="T21" s="50"/>
      <c r="U21" s="50"/>
      <c r="V21" s="50"/>
      <c r="W21" s="50"/>
      <c r="X21" s="50"/>
      <c r="Y21" s="50"/>
      <c r="Z21" s="50"/>
      <c r="AA21" s="50"/>
      <c r="AB21" s="50"/>
      <c r="AC21" s="50"/>
      <c r="AD21" s="50"/>
      <c r="AE21" s="50"/>
      <c r="AF21" s="50"/>
      <c r="AG21" s="50"/>
    </row>
    <row r="22" spans="1:33" s="3" customFormat="1" x14ac:dyDescent="0.25">
      <c r="A22" s="114"/>
      <c r="B22" s="63" t="s">
        <v>25</v>
      </c>
      <c r="C22" s="18">
        <v>1244.2887410942701</v>
      </c>
      <c r="D22" s="64">
        <v>41.3224062301883</v>
      </c>
      <c r="E22" s="87">
        <v>7.0994389747966302</v>
      </c>
      <c r="F22" s="64">
        <v>5.6062500000000002</v>
      </c>
      <c r="G22" s="64">
        <v>32.689113490676</v>
      </c>
      <c r="H22" s="66">
        <v>9.6999999999999993</v>
      </c>
      <c r="T22" s="50"/>
      <c r="U22" s="50"/>
      <c r="V22" s="50"/>
      <c r="W22" s="50"/>
      <c r="X22" s="50"/>
      <c r="Y22" s="50"/>
      <c r="Z22" s="50"/>
      <c r="AA22" s="50"/>
      <c r="AB22" s="50"/>
      <c r="AC22" s="50"/>
      <c r="AD22" s="50"/>
      <c r="AE22" s="50"/>
      <c r="AF22" s="50"/>
      <c r="AG22" s="50"/>
    </row>
    <row r="23" spans="1:33" s="3" customFormat="1" x14ac:dyDescent="0.25">
      <c r="A23" s="114"/>
      <c r="B23" s="63" t="s">
        <v>22</v>
      </c>
      <c r="C23" s="18">
        <v>1232.6424314696201</v>
      </c>
      <c r="D23" s="64">
        <v>39.864458852867998</v>
      </c>
      <c r="E23" s="64">
        <v>7.0133843390131698</v>
      </c>
      <c r="F23" s="87">
        <v>6.0462499999999997</v>
      </c>
      <c r="G23" s="87">
        <v>34.4230687111801</v>
      </c>
      <c r="H23" s="90">
        <v>10</v>
      </c>
      <c r="I23" s="58"/>
      <c r="T23" s="50"/>
      <c r="U23" s="50"/>
      <c r="V23" s="50"/>
      <c r="W23" s="50"/>
      <c r="X23" s="50"/>
      <c r="Y23" s="50"/>
      <c r="Z23" s="50"/>
      <c r="AA23" s="50"/>
      <c r="AB23" s="50"/>
      <c r="AC23" s="50"/>
      <c r="AD23" s="50"/>
      <c r="AE23" s="50"/>
      <c r="AF23" s="50"/>
      <c r="AG23" s="50"/>
    </row>
    <row r="24" spans="1:33" s="3" customFormat="1" x14ac:dyDescent="0.25">
      <c r="A24" s="114"/>
      <c r="B24" s="63" t="s">
        <v>23</v>
      </c>
      <c r="C24" s="18">
        <v>1216.82147337385</v>
      </c>
      <c r="D24" s="64">
        <v>35.721687897526401</v>
      </c>
      <c r="E24" s="64">
        <v>5.7645134070254</v>
      </c>
      <c r="F24" s="64">
        <v>5.1275000000000004</v>
      </c>
      <c r="G24" s="64">
        <v>31.824615036231901</v>
      </c>
      <c r="H24" s="66">
        <v>9.5</v>
      </c>
      <c r="T24" s="50"/>
      <c r="U24" s="50"/>
      <c r="V24" s="50"/>
      <c r="W24" s="50"/>
      <c r="X24" s="50"/>
      <c r="Y24" s="50"/>
      <c r="Z24" s="50"/>
      <c r="AA24" s="50"/>
      <c r="AB24" s="50"/>
      <c r="AC24" s="50"/>
      <c r="AD24" s="50"/>
      <c r="AE24" s="50"/>
      <c r="AF24" s="50"/>
      <c r="AG24" s="50"/>
    </row>
    <row r="25" spans="1:33" s="3" customFormat="1" x14ac:dyDescent="0.25">
      <c r="A25" s="114"/>
      <c r="B25" s="63" t="s">
        <v>5</v>
      </c>
      <c r="C25" s="18">
        <v>1206.5599564055899</v>
      </c>
      <c r="D25" s="64">
        <v>38.512401317770298</v>
      </c>
      <c r="E25" s="64">
        <v>6.6162776695398096</v>
      </c>
      <c r="F25" s="64">
        <v>5.41</v>
      </c>
      <c r="G25" s="64">
        <v>31.569293478260899</v>
      </c>
      <c r="H25" s="90">
        <v>9.8000000000000007</v>
      </c>
      <c r="I25" s="58"/>
      <c r="T25" s="50"/>
      <c r="U25" s="50"/>
      <c r="V25" s="50"/>
      <c r="W25" s="50"/>
      <c r="X25" s="50"/>
      <c r="Y25" s="50"/>
      <c r="Z25" s="50"/>
      <c r="AA25" s="50"/>
      <c r="AB25" s="50"/>
      <c r="AC25" s="50"/>
      <c r="AD25" s="50"/>
      <c r="AE25" s="50"/>
      <c r="AF25" s="50"/>
      <c r="AG25" s="50"/>
    </row>
    <row r="26" spans="1:33" s="3" customFormat="1" x14ac:dyDescent="0.25">
      <c r="A26" s="114"/>
      <c r="B26" s="63" t="s">
        <v>19</v>
      </c>
      <c r="C26" s="18">
        <v>1196.2733793976799</v>
      </c>
      <c r="D26" s="64">
        <v>39.295762778548102</v>
      </c>
      <c r="E26" s="64">
        <v>6.6765045150965401</v>
      </c>
      <c r="F26" s="64">
        <v>5.5949999999999998</v>
      </c>
      <c r="G26" s="64">
        <v>32.739936693741001</v>
      </c>
      <c r="H26" s="66">
        <v>9.4</v>
      </c>
      <c r="I26" s="58"/>
      <c r="T26" s="50"/>
      <c r="U26" s="50"/>
      <c r="V26" s="50"/>
      <c r="W26" s="50"/>
      <c r="X26" s="50"/>
      <c r="Y26" s="50"/>
      <c r="Z26" s="50"/>
      <c r="AA26" s="50"/>
      <c r="AB26" s="50"/>
      <c r="AC26" s="50"/>
      <c r="AD26" s="50"/>
      <c r="AE26" s="50"/>
      <c r="AF26" s="50"/>
      <c r="AG26" s="50"/>
    </row>
    <row r="27" spans="1:33" s="3" customFormat="1" x14ac:dyDescent="0.25">
      <c r="A27" s="114"/>
      <c r="B27" s="63" t="s">
        <v>11</v>
      </c>
      <c r="C27" s="18">
        <v>1195.56199490419</v>
      </c>
      <c r="D27" s="64">
        <v>41.848997830922102</v>
      </c>
      <c r="E27" s="64">
        <v>6.7943436010434404</v>
      </c>
      <c r="F27" s="87">
        <v>5.9</v>
      </c>
      <c r="G27" s="87">
        <v>36.2263257575758</v>
      </c>
      <c r="H27" s="66">
        <v>8.6</v>
      </c>
      <c r="T27" s="50"/>
      <c r="U27" s="50"/>
      <c r="V27" s="50"/>
      <c r="W27" s="50"/>
      <c r="X27" s="50"/>
      <c r="Y27" s="50"/>
      <c r="Z27" s="50"/>
      <c r="AA27" s="50"/>
      <c r="AB27" s="50"/>
      <c r="AC27" s="50"/>
      <c r="AD27" s="50"/>
      <c r="AE27" s="50"/>
      <c r="AF27" s="50"/>
      <c r="AG27" s="50"/>
    </row>
    <row r="28" spans="1:33" s="3" customFormat="1" x14ac:dyDescent="0.25">
      <c r="A28" s="114"/>
      <c r="B28" s="63" t="s">
        <v>12</v>
      </c>
      <c r="C28" s="18">
        <v>1185.3998076325699</v>
      </c>
      <c r="D28" s="87">
        <v>42.564638408234899</v>
      </c>
      <c r="E28" s="87">
        <v>7.7907123904845204</v>
      </c>
      <c r="F28" s="87">
        <v>5.9337499999999999</v>
      </c>
      <c r="G28" s="64">
        <v>32.555535497111599</v>
      </c>
      <c r="H28" s="66">
        <v>9.4</v>
      </c>
      <c r="T28" s="50"/>
      <c r="U28" s="50"/>
      <c r="V28" s="50"/>
      <c r="W28" s="50"/>
      <c r="X28" s="50"/>
      <c r="Y28" s="50"/>
      <c r="Z28" s="50"/>
      <c r="AA28" s="50"/>
      <c r="AB28" s="50"/>
      <c r="AC28" s="50"/>
      <c r="AD28" s="50"/>
      <c r="AE28" s="50"/>
      <c r="AF28" s="50"/>
      <c r="AG28" s="50"/>
    </row>
    <row r="29" spans="1:33" s="3" customFormat="1" x14ac:dyDescent="0.25">
      <c r="A29" s="114"/>
      <c r="B29" s="63" t="s">
        <v>28</v>
      </c>
      <c r="C29" s="18">
        <v>1170.1128625751001</v>
      </c>
      <c r="D29" s="64">
        <v>39.346211457589902</v>
      </c>
      <c r="E29" s="87">
        <v>7.1509999294773703</v>
      </c>
      <c r="F29" s="87">
        <v>5.8375000000000004</v>
      </c>
      <c r="G29" s="64">
        <v>32.338024475524499</v>
      </c>
      <c r="H29" s="90">
        <v>9.8000000000000007</v>
      </c>
      <c r="T29" s="50"/>
      <c r="U29" s="50"/>
      <c r="V29" s="50"/>
      <c r="W29" s="50"/>
      <c r="X29" s="50"/>
      <c r="Y29" s="50"/>
      <c r="Z29" s="50"/>
      <c r="AA29" s="50"/>
      <c r="AB29" s="50"/>
      <c r="AC29" s="50"/>
      <c r="AD29" s="50"/>
      <c r="AE29" s="50"/>
      <c r="AF29" s="50"/>
      <c r="AG29" s="50"/>
    </row>
    <row r="30" spans="1:33" s="3" customFormat="1" x14ac:dyDescent="0.25">
      <c r="A30" s="114"/>
      <c r="B30" s="63" t="s">
        <v>2</v>
      </c>
      <c r="C30" s="18">
        <v>1157.3390836891799</v>
      </c>
      <c r="D30" s="64">
        <v>39.828662242348003</v>
      </c>
      <c r="E30" s="64">
        <v>6.8522673456068199</v>
      </c>
      <c r="F30" s="87">
        <v>6.1224999999999996</v>
      </c>
      <c r="G30" s="87">
        <v>35.648778305028301</v>
      </c>
      <c r="H30" s="66">
        <v>9</v>
      </c>
      <c r="I30" s="58"/>
      <c r="T30" s="50"/>
      <c r="U30" s="50"/>
      <c r="V30" s="50"/>
      <c r="W30" s="50"/>
      <c r="X30" s="50"/>
      <c r="Y30" s="50"/>
      <c r="Z30" s="50"/>
      <c r="AA30" s="50"/>
      <c r="AB30" s="50"/>
      <c r="AC30" s="50"/>
      <c r="AD30" s="50"/>
      <c r="AE30" s="50"/>
      <c r="AF30" s="50"/>
      <c r="AG30" s="50"/>
    </row>
    <row r="31" spans="1:33" s="3" customFormat="1" x14ac:dyDescent="0.25">
      <c r="A31" s="114"/>
      <c r="B31" s="63" t="s">
        <v>29</v>
      </c>
      <c r="C31" s="18">
        <v>1128.9782255840901</v>
      </c>
      <c r="D31" s="64">
        <v>38.477121483047704</v>
      </c>
      <c r="E31" s="64">
        <v>6.2573848978848998</v>
      </c>
      <c r="F31" s="87">
        <v>5.8324999999999996</v>
      </c>
      <c r="G31" s="87">
        <v>35.817687747035599</v>
      </c>
      <c r="H31" s="66">
        <v>9.1</v>
      </c>
      <c r="T31" s="50"/>
      <c r="U31" s="50"/>
      <c r="V31" s="50"/>
      <c r="W31" s="50"/>
      <c r="X31" s="50"/>
      <c r="Y31" s="50"/>
      <c r="Z31" s="50"/>
      <c r="AA31" s="50"/>
      <c r="AB31" s="50"/>
      <c r="AC31" s="50"/>
      <c r="AD31" s="50"/>
      <c r="AE31" s="50"/>
      <c r="AF31" s="50"/>
      <c r="AG31" s="50"/>
    </row>
    <row r="32" spans="1:33" s="3" customFormat="1" x14ac:dyDescent="0.25">
      <c r="A32" s="114"/>
      <c r="B32" s="63" t="s">
        <v>30</v>
      </c>
      <c r="C32" s="18">
        <v>1111.2149875095099</v>
      </c>
      <c r="D32" s="64">
        <v>38.468914513897403</v>
      </c>
      <c r="E32" s="64">
        <v>6.3827026429498996</v>
      </c>
      <c r="F32" s="64">
        <v>5.375</v>
      </c>
      <c r="G32" s="64">
        <v>32.472305253623198</v>
      </c>
      <c r="H32" s="66">
        <v>9.5</v>
      </c>
      <c r="I32" s="58"/>
      <c r="T32" s="50"/>
      <c r="U32" s="50"/>
      <c r="V32" s="50"/>
      <c r="W32" s="50"/>
      <c r="X32" s="50"/>
      <c r="Y32" s="50"/>
      <c r="Z32" s="50"/>
      <c r="AA32" s="50"/>
      <c r="AB32" s="50"/>
      <c r="AC32" s="50"/>
      <c r="AD32" s="50"/>
      <c r="AE32" s="50"/>
      <c r="AF32" s="50"/>
      <c r="AG32" s="50"/>
    </row>
    <row r="33" spans="1:33" s="3" customFormat="1" x14ac:dyDescent="0.25">
      <c r="A33" s="114"/>
      <c r="B33" s="63" t="s">
        <v>10</v>
      </c>
      <c r="C33" s="18">
        <v>1094.0596250260801</v>
      </c>
      <c r="D33" s="64">
        <v>40.087709397243202</v>
      </c>
      <c r="E33" s="64">
        <v>6.9104601953362401</v>
      </c>
      <c r="F33" s="87">
        <v>5.90625</v>
      </c>
      <c r="G33" s="87">
        <v>34.311563165095798</v>
      </c>
      <c r="H33" s="66">
        <v>9.6</v>
      </c>
      <c r="T33" s="50"/>
      <c r="U33" s="50"/>
      <c r="V33" s="50"/>
      <c r="W33" s="50"/>
      <c r="X33" s="50"/>
      <c r="Y33" s="50"/>
      <c r="Z33" s="50"/>
      <c r="AA33" s="50"/>
      <c r="AB33" s="50"/>
      <c r="AC33" s="50"/>
      <c r="AD33" s="50"/>
      <c r="AE33" s="50"/>
      <c r="AF33" s="50"/>
      <c r="AG33" s="50"/>
    </row>
    <row r="34" spans="1:33" s="3" customFormat="1" x14ac:dyDescent="0.25">
      <c r="A34" s="114"/>
      <c r="B34" s="63" t="s">
        <v>7</v>
      </c>
      <c r="C34" s="18">
        <v>1071.6738044076701</v>
      </c>
      <c r="D34" s="64">
        <v>41.0357053262817</v>
      </c>
      <c r="E34" s="87">
        <v>7.1067107104031404</v>
      </c>
      <c r="F34" s="64">
        <v>5.6074999999999999</v>
      </c>
      <c r="G34" s="64">
        <v>32.398075181159399</v>
      </c>
      <c r="H34" s="66">
        <v>9.6</v>
      </c>
      <c r="T34" s="50"/>
      <c r="U34" s="50"/>
      <c r="V34" s="50"/>
      <c r="W34" s="50"/>
      <c r="X34" s="50"/>
      <c r="Y34" s="50"/>
      <c r="Z34" s="50"/>
      <c r="AA34" s="50"/>
      <c r="AB34" s="50"/>
      <c r="AC34" s="50"/>
      <c r="AD34" s="50"/>
      <c r="AE34" s="50"/>
      <c r="AF34" s="50"/>
      <c r="AG34" s="50"/>
    </row>
    <row r="35" spans="1:33" s="3" customFormat="1" x14ac:dyDescent="0.25">
      <c r="A35" s="114"/>
      <c r="B35" s="63" t="s">
        <v>9</v>
      </c>
      <c r="C35" s="18">
        <v>1041.2437797896901</v>
      </c>
      <c r="D35" s="64">
        <v>39.149931707772303</v>
      </c>
      <c r="E35" s="87">
        <v>7.4960009460565704</v>
      </c>
      <c r="F35" s="87">
        <v>6.4424999999999999</v>
      </c>
      <c r="G35" s="64">
        <v>33.5555142195767</v>
      </c>
      <c r="H35" s="90">
        <v>10.6</v>
      </c>
      <c r="T35" s="50"/>
      <c r="U35" s="50"/>
      <c r="V35" s="50"/>
      <c r="W35" s="50"/>
      <c r="X35" s="50"/>
      <c r="Y35" s="50"/>
      <c r="Z35" s="50"/>
      <c r="AA35" s="50"/>
      <c r="AB35" s="50"/>
      <c r="AC35" s="50"/>
      <c r="AD35" s="50"/>
      <c r="AE35" s="50"/>
      <c r="AF35" s="50"/>
      <c r="AG35" s="50"/>
    </row>
    <row r="36" spans="1:33" s="3" customFormat="1" x14ac:dyDescent="0.25">
      <c r="A36" s="114"/>
      <c r="B36" s="63" t="s">
        <v>24</v>
      </c>
      <c r="C36" s="18">
        <v>1037.3982369928001</v>
      </c>
      <c r="D36" s="64">
        <v>41.160942092799601</v>
      </c>
      <c r="E36" s="87">
        <v>7.7647286147480203</v>
      </c>
      <c r="F36" s="64">
        <v>5.5912499999999996</v>
      </c>
      <c r="G36" s="64">
        <v>29.9268830128205</v>
      </c>
      <c r="H36" s="90">
        <v>10.199999999999999</v>
      </c>
      <c r="T36" s="50"/>
      <c r="U36" s="50"/>
      <c r="V36" s="50"/>
      <c r="W36" s="50"/>
      <c r="X36" s="50"/>
      <c r="Y36" s="50"/>
      <c r="Z36" s="50"/>
      <c r="AA36" s="50"/>
      <c r="AB36" s="50"/>
      <c r="AC36" s="50"/>
      <c r="AD36" s="50"/>
      <c r="AE36" s="50"/>
      <c r="AF36" s="50"/>
      <c r="AG36" s="50"/>
    </row>
    <row r="37" spans="1:33" s="3" customFormat="1" x14ac:dyDescent="0.25">
      <c r="A37" s="114"/>
      <c r="B37" s="63" t="s">
        <v>13</v>
      </c>
      <c r="C37" s="18">
        <v>992.28236832626999</v>
      </c>
      <c r="D37" s="64">
        <v>41.418530430945097</v>
      </c>
      <c r="E37" s="64">
        <v>6.8999694945340302</v>
      </c>
      <c r="F37" s="64">
        <v>5.2925000000000004</v>
      </c>
      <c r="G37" s="64">
        <v>31.716661961227199</v>
      </c>
      <c r="H37" s="66">
        <v>8.8000000000000007</v>
      </c>
      <c r="T37" s="50"/>
      <c r="U37" s="50"/>
      <c r="V37" s="50"/>
      <c r="W37" s="50"/>
      <c r="X37" s="50"/>
      <c r="Y37" s="50"/>
      <c r="Z37" s="50"/>
      <c r="AA37" s="50"/>
      <c r="AB37" s="50"/>
      <c r="AC37" s="50"/>
      <c r="AD37" s="50"/>
      <c r="AE37" s="50"/>
      <c r="AF37" s="50"/>
      <c r="AG37" s="50"/>
    </row>
    <row r="38" spans="1:33" s="3" customFormat="1" x14ac:dyDescent="0.25">
      <c r="A38" s="114"/>
      <c r="B38" s="63" t="s">
        <v>20</v>
      </c>
      <c r="C38" s="18">
        <v>944.37335159292695</v>
      </c>
      <c r="D38" s="64">
        <v>40.229203311847897</v>
      </c>
      <c r="E38" s="87">
        <v>7.1061587183772597</v>
      </c>
      <c r="F38" s="87">
        <v>6.03125</v>
      </c>
      <c r="G38" s="87">
        <v>34.259519855647603</v>
      </c>
      <c r="H38" s="66">
        <v>9.5</v>
      </c>
      <c r="T38" s="50"/>
      <c r="U38" s="50"/>
      <c r="V38" s="50"/>
      <c r="W38" s="50"/>
      <c r="X38" s="50"/>
      <c r="Y38" s="50"/>
      <c r="Z38" s="50"/>
      <c r="AA38" s="50"/>
      <c r="AB38" s="50"/>
      <c r="AC38" s="50"/>
      <c r="AD38" s="50"/>
      <c r="AE38" s="50"/>
      <c r="AF38" s="50"/>
      <c r="AG38" s="50"/>
    </row>
    <row r="39" spans="1:33" s="3" customFormat="1" ht="13.8" thickBot="1" x14ac:dyDescent="0.3">
      <c r="B39" s="68"/>
      <c r="C39" s="69"/>
      <c r="D39" s="69"/>
      <c r="E39" s="69"/>
      <c r="F39" s="69"/>
      <c r="G39" s="69"/>
      <c r="H39" s="71"/>
      <c r="T39" s="50"/>
      <c r="U39" s="50"/>
      <c r="V39" s="50"/>
      <c r="W39" s="50"/>
      <c r="X39" s="50"/>
      <c r="Y39" s="50"/>
      <c r="Z39" s="50"/>
      <c r="AA39" s="50"/>
      <c r="AB39" s="50"/>
      <c r="AC39" s="50"/>
      <c r="AD39" s="50"/>
      <c r="AE39" s="50"/>
      <c r="AF39" s="50"/>
      <c r="AG39" s="50"/>
    </row>
    <row r="40" spans="1:33" s="3" customFormat="1" x14ac:dyDescent="0.25">
      <c r="B40" s="27" t="s">
        <v>53</v>
      </c>
      <c r="C40" s="28">
        <f t="shared" ref="C40:H40" si="0">AVERAGE(C6:C38)</f>
        <v>1232.085295826183</v>
      </c>
      <c r="D40" s="72">
        <f t="shared" si="0"/>
        <v>40.288097013847292</v>
      </c>
      <c r="E40" s="72">
        <f t="shared" si="0"/>
        <v>6.9875521804105007</v>
      </c>
      <c r="F40" s="72">
        <f t="shared" si="0"/>
        <v>5.6429545454545442</v>
      </c>
      <c r="G40" s="72">
        <f t="shared" si="0"/>
        <v>32.687790578732901</v>
      </c>
      <c r="H40" s="74">
        <f t="shared" si="0"/>
        <v>9.4727272727272744</v>
      </c>
      <c r="T40" s="50"/>
      <c r="U40" s="50"/>
      <c r="V40" s="50"/>
      <c r="W40" s="50"/>
      <c r="X40" s="50"/>
      <c r="Y40" s="50"/>
      <c r="Z40" s="50"/>
      <c r="AA40" s="50"/>
      <c r="AB40" s="50"/>
      <c r="AC40" s="50"/>
      <c r="AD40" s="50"/>
      <c r="AE40" s="50"/>
      <c r="AF40" s="50"/>
      <c r="AG40" s="50"/>
    </row>
    <row r="41" spans="1:33" s="3" customFormat="1" x14ac:dyDescent="0.25">
      <c r="B41" s="30" t="s">
        <v>77</v>
      </c>
      <c r="C41" s="31">
        <v>311.22000000000003</v>
      </c>
      <c r="D41" s="35">
        <v>2.3125</v>
      </c>
      <c r="E41" s="35">
        <v>0.89590000000000003</v>
      </c>
      <c r="F41" s="35">
        <v>0.75309999999999999</v>
      </c>
      <c r="G41" s="35">
        <v>4.3973000000000004</v>
      </c>
      <c r="H41" s="76">
        <v>0.84789999999999999</v>
      </c>
      <c r="T41" s="50"/>
      <c r="U41" s="50"/>
      <c r="V41" s="50"/>
      <c r="W41" s="50"/>
      <c r="X41" s="50"/>
      <c r="Y41" s="50"/>
      <c r="Z41" s="50"/>
      <c r="AA41" s="50"/>
      <c r="AB41" s="50"/>
      <c r="AC41" s="50"/>
      <c r="AD41" s="50"/>
      <c r="AE41" s="50"/>
      <c r="AF41" s="50"/>
      <c r="AG41" s="50"/>
    </row>
    <row r="42" spans="1:33" s="3" customFormat="1" x14ac:dyDescent="0.25">
      <c r="B42" s="30" t="s">
        <v>205</v>
      </c>
      <c r="C42" s="105">
        <v>1.9900000000000001E-2</v>
      </c>
      <c r="D42" s="105" t="s">
        <v>70</v>
      </c>
      <c r="E42" s="105">
        <v>2.0000000000000001E-4</v>
      </c>
      <c r="F42" s="105">
        <v>1.9599999999999999E-2</v>
      </c>
      <c r="G42" s="105">
        <v>6.4000000000000003E-3</v>
      </c>
      <c r="H42" s="108" t="s">
        <v>70</v>
      </c>
      <c r="T42" s="50"/>
      <c r="U42" s="50"/>
      <c r="V42" s="50"/>
      <c r="W42" s="50"/>
      <c r="X42" s="50"/>
      <c r="Y42" s="50"/>
      <c r="Z42" s="50"/>
      <c r="AA42" s="50"/>
      <c r="AB42" s="50"/>
      <c r="AC42" s="50"/>
      <c r="AD42" s="50"/>
      <c r="AE42" s="50"/>
      <c r="AF42" s="50"/>
      <c r="AG42" s="50"/>
    </row>
    <row r="43" spans="1:33" s="3" customFormat="1" x14ac:dyDescent="0.25">
      <c r="B43" s="30" t="s">
        <v>49</v>
      </c>
      <c r="C43" s="35">
        <v>18</v>
      </c>
      <c r="D43" s="35">
        <v>4.09</v>
      </c>
      <c r="E43" s="35">
        <v>9.1300000000000008</v>
      </c>
      <c r="F43" s="35">
        <v>9.51</v>
      </c>
      <c r="G43" s="35">
        <v>9.58</v>
      </c>
      <c r="H43" s="76">
        <v>6.38</v>
      </c>
      <c r="T43" s="50"/>
      <c r="U43" s="50"/>
      <c r="V43" s="50"/>
      <c r="W43" s="50"/>
      <c r="X43" s="50"/>
      <c r="Y43" s="50"/>
      <c r="Z43" s="50"/>
      <c r="AA43" s="50"/>
      <c r="AB43" s="50"/>
      <c r="AC43" s="50"/>
      <c r="AD43" s="50"/>
      <c r="AE43" s="50"/>
      <c r="AF43" s="50"/>
      <c r="AG43" s="50"/>
    </row>
    <row r="44" spans="1:33" s="3" customFormat="1" x14ac:dyDescent="0.25">
      <c r="B44" s="30" t="s">
        <v>50</v>
      </c>
      <c r="C44" s="35">
        <v>0.38</v>
      </c>
      <c r="D44" s="35">
        <v>0.65</v>
      </c>
      <c r="E44" s="35">
        <v>0.51</v>
      </c>
      <c r="F44" s="35">
        <v>0.44</v>
      </c>
      <c r="G44" s="35">
        <v>0.46</v>
      </c>
      <c r="H44" s="76">
        <v>0.59</v>
      </c>
      <c r="T44" s="50"/>
      <c r="U44" s="50"/>
      <c r="V44" s="50"/>
      <c r="W44" s="50"/>
      <c r="X44" s="50"/>
      <c r="Y44" s="50"/>
      <c r="Z44" s="50"/>
      <c r="AA44" s="50"/>
      <c r="AB44" s="50"/>
      <c r="AC44" s="50"/>
      <c r="AD44" s="50"/>
      <c r="AE44" s="50"/>
      <c r="AF44" s="50"/>
      <c r="AG44" s="50"/>
    </row>
    <row r="45" spans="1:33" s="3" customFormat="1" ht="13.8" thickBot="1" x14ac:dyDescent="0.3">
      <c r="B45" s="78" t="s">
        <v>51</v>
      </c>
      <c r="C45" s="36">
        <v>4</v>
      </c>
      <c r="D45" s="36">
        <v>4</v>
      </c>
      <c r="E45" s="36">
        <v>4</v>
      </c>
      <c r="F45" s="36">
        <v>4</v>
      </c>
      <c r="G45" s="36">
        <v>4</v>
      </c>
      <c r="H45" s="37">
        <v>4</v>
      </c>
      <c r="T45" s="50"/>
      <c r="U45" s="50"/>
      <c r="V45" s="50"/>
      <c r="W45" s="50"/>
      <c r="X45" s="50"/>
      <c r="Y45" s="50"/>
      <c r="Z45" s="50"/>
      <c r="AA45" s="50"/>
      <c r="AB45" s="50"/>
      <c r="AC45" s="50"/>
      <c r="AD45" s="50"/>
      <c r="AE45" s="50"/>
      <c r="AF45" s="50"/>
      <c r="AG45" s="50"/>
    </row>
    <row r="46" spans="1:33" s="3" customFormat="1" x14ac:dyDescent="0.25">
      <c r="B46" s="3" t="s">
        <v>52</v>
      </c>
      <c r="T46" s="50"/>
      <c r="U46" s="50"/>
      <c r="V46" s="50"/>
      <c r="W46" s="50"/>
      <c r="X46" s="50"/>
      <c r="Y46" s="50"/>
      <c r="Z46" s="50"/>
      <c r="AA46" s="50"/>
      <c r="AB46" s="50"/>
      <c r="AC46" s="50"/>
      <c r="AD46" s="50"/>
      <c r="AE46" s="50"/>
      <c r="AF46" s="50"/>
      <c r="AG46" s="50"/>
    </row>
    <row r="47" spans="1:33" x14ac:dyDescent="0.25">
      <c r="B47" s="3" t="s">
        <v>201</v>
      </c>
    </row>
  </sheetData>
  <sortState ref="A7:H39">
    <sortCondition descending="1" ref="C7:C39"/>
  </sortState>
  <mergeCells count="8">
    <mergeCell ref="B1:H2"/>
    <mergeCell ref="H3:H4"/>
    <mergeCell ref="B3:B5"/>
    <mergeCell ref="C3:C4"/>
    <mergeCell ref="D3:D4"/>
    <mergeCell ref="E3:E4"/>
    <mergeCell ref="F3:F4"/>
    <mergeCell ref="G3:G4"/>
  </mergeCells>
  <printOptions verticalCentered="1"/>
  <pageMargins left="0.75" right="0.5" top="0.5" bottom="0.5" header="0" footer="0"/>
  <pageSetup scale="8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0"/>
  <sheetViews>
    <sheetView zoomScaleNormal="100" workbookViewId="0">
      <pane ySplit="4" topLeftCell="A28" activePane="bottomLeft" state="frozen"/>
      <selection pane="bottomLeft" activeCell="J4" sqref="J4"/>
    </sheetView>
  </sheetViews>
  <sheetFormatPr defaultColWidth="8.88671875" defaultRowHeight="13.2" x14ac:dyDescent="0.25"/>
  <cols>
    <col min="1" max="1" width="2.6640625" style="114" customWidth="1"/>
    <col min="2" max="2" width="14.33203125" style="3" customWidth="1"/>
    <col min="3" max="17" width="7.33203125" style="3" customWidth="1"/>
    <col min="18" max="28" width="9.109375" style="3" customWidth="1"/>
    <col min="29" max="42" width="9.109375" style="50" customWidth="1"/>
    <col min="43" max="16384" width="8.88671875" style="51"/>
  </cols>
  <sheetData>
    <row r="1" spans="1:42" s="48" customFormat="1" ht="13.8" thickBot="1" x14ac:dyDescent="0.3">
      <c r="A1" s="115"/>
      <c r="B1" s="1" t="s">
        <v>182</v>
      </c>
      <c r="C1" s="2"/>
      <c r="D1" s="2"/>
      <c r="E1" s="2"/>
      <c r="F1" s="2"/>
      <c r="G1" s="2"/>
      <c r="H1" s="2"/>
      <c r="I1" s="2"/>
      <c r="J1" s="2"/>
      <c r="K1" s="2"/>
      <c r="L1" s="2"/>
      <c r="M1" s="2"/>
      <c r="N1" s="2"/>
      <c r="O1" s="2"/>
      <c r="P1" s="2"/>
      <c r="Q1" s="2"/>
      <c r="R1" s="46"/>
      <c r="S1" s="46"/>
      <c r="T1" s="46"/>
      <c r="U1" s="46"/>
      <c r="V1" s="46"/>
      <c r="W1" s="46"/>
      <c r="X1" s="46"/>
      <c r="Y1" s="46"/>
      <c r="Z1" s="46"/>
      <c r="AA1" s="46"/>
      <c r="AB1" s="46"/>
      <c r="AC1" s="47"/>
      <c r="AD1" s="47"/>
      <c r="AE1" s="47"/>
      <c r="AF1" s="47"/>
      <c r="AG1" s="47"/>
      <c r="AH1" s="47"/>
      <c r="AI1" s="47"/>
      <c r="AJ1" s="47"/>
      <c r="AK1" s="47"/>
      <c r="AL1" s="47"/>
      <c r="AM1" s="47"/>
      <c r="AN1" s="47"/>
      <c r="AO1" s="47"/>
      <c r="AP1" s="47"/>
    </row>
    <row r="2" spans="1:42" s="48" customFormat="1" x14ac:dyDescent="0.25">
      <c r="A2" s="115"/>
      <c r="B2" s="357" t="s">
        <v>101</v>
      </c>
      <c r="C2" s="351" t="s">
        <v>63</v>
      </c>
      <c r="D2" s="351" t="s">
        <v>55</v>
      </c>
      <c r="E2" s="351" t="s">
        <v>72</v>
      </c>
      <c r="F2" s="351" t="s">
        <v>56</v>
      </c>
      <c r="G2" s="351" t="s">
        <v>73</v>
      </c>
      <c r="H2" s="351" t="s">
        <v>74</v>
      </c>
      <c r="I2" s="351" t="s">
        <v>33</v>
      </c>
      <c r="J2" s="351" t="s">
        <v>34</v>
      </c>
      <c r="K2" s="351" t="s">
        <v>35</v>
      </c>
      <c r="L2" s="351" t="s">
        <v>57</v>
      </c>
      <c r="M2" s="351" t="s">
        <v>36</v>
      </c>
      <c r="N2" s="351" t="s">
        <v>37</v>
      </c>
      <c r="O2" s="351" t="s">
        <v>78</v>
      </c>
      <c r="P2" s="351" t="s">
        <v>79</v>
      </c>
      <c r="Q2" s="351" t="s">
        <v>80</v>
      </c>
      <c r="R2" s="46"/>
      <c r="S2" s="46"/>
      <c r="T2" s="46"/>
      <c r="U2" s="46"/>
      <c r="V2" s="46"/>
      <c r="W2" s="46"/>
      <c r="X2" s="46"/>
      <c r="Y2" s="46"/>
      <c r="Z2" s="46"/>
      <c r="AA2" s="46"/>
      <c r="AB2" s="46"/>
      <c r="AC2" s="47"/>
      <c r="AD2" s="47"/>
      <c r="AE2" s="47"/>
      <c r="AF2" s="47"/>
      <c r="AG2" s="47"/>
      <c r="AH2" s="47"/>
      <c r="AI2" s="47"/>
      <c r="AJ2" s="47"/>
      <c r="AK2" s="47"/>
      <c r="AL2" s="47"/>
      <c r="AM2" s="47"/>
      <c r="AN2" s="47"/>
      <c r="AO2" s="47"/>
      <c r="AP2" s="47"/>
    </row>
    <row r="3" spans="1:42" s="48" customFormat="1" ht="13.8" thickBot="1" x14ac:dyDescent="0.3">
      <c r="A3" s="115"/>
      <c r="B3" s="358"/>
      <c r="C3" s="352"/>
      <c r="D3" s="352"/>
      <c r="E3" s="352"/>
      <c r="F3" s="353"/>
      <c r="G3" s="352"/>
      <c r="H3" s="352"/>
      <c r="I3" s="352"/>
      <c r="J3" s="352"/>
      <c r="K3" s="352"/>
      <c r="L3" s="352"/>
      <c r="M3" s="352"/>
      <c r="N3" s="352"/>
      <c r="O3" s="352"/>
      <c r="P3" s="352"/>
      <c r="Q3" s="352"/>
      <c r="R3" s="46"/>
      <c r="S3" s="46"/>
      <c r="T3" s="46"/>
      <c r="U3" s="46"/>
      <c r="V3" s="46"/>
      <c r="W3" s="46"/>
      <c r="X3" s="46"/>
      <c r="Y3" s="46"/>
      <c r="Z3" s="46"/>
      <c r="AA3" s="46"/>
      <c r="AB3" s="46"/>
      <c r="AC3" s="47"/>
      <c r="AD3" s="47"/>
      <c r="AE3" s="47"/>
      <c r="AF3" s="47"/>
      <c r="AG3" s="47"/>
      <c r="AH3" s="47"/>
      <c r="AI3" s="47"/>
      <c r="AJ3" s="47"/>
      <c r="AK3" s="47"/>
      <c r="AL3" s="47"/>
      <c r="AM3" s="47"/>
      <c r="AN3" s="47"/>
      <c r="AO3" s="47"/>
      <c r="AP3" s="47"/>
    </row>
    <row r="4" spans="1:42" ht="13.8" thickBot="1" x14ac:dyDescent="0.3">
      <c r="B4" s="359"/>
      <c r="C4" s="49" t="s">
        <v>47</v>
      </c>
      <c r="D4" s="49" t="s">
        <v>58</v>
      </c>
      <c r="E4" s="49" t="s">
        <v>59</v>
      </c>
      <c r="F4" s="49" t="s">
        <v>59</v>
      </c>
      <c r="G4" s="49" t="s">
        <v>60</v>
      </c>
      <c r="H4" s="49" t="s">
        <v>59</v>
      </c>
      <c r="I4" s="49" t="s">
        <v>61</v>
      </c>
      <c r="J4" s="49" t="s">
        <v>229</v>
      </c>
      <c r="K4" s="49" t="s">
        <v>58</v>
      </c>
      <c r="L4" s="49" t="s">
        <v>62</v>
      </c>
      <c r="M4" s="49" t="s">
        <v>58</v>
      </c>
      <c r="N4" s="49" t="s">
        <v>58</v>
      </c>
      <c r="O4" s="49"/>
      <c r="P4" s="49"/>
      <c r="Q4" s="49"/>
    </row>
    <row r="5" spans="1:42" x14ac:dyDescent="0.25">
      <c r="B5" s="53" t="s">
        <v>12</v>
      </c>
      <c r="C5" s="8">
        <v>1831.2215001575801</v>
      </c>
      <c r="D5" s="85">
        <v>42.866777435117697</v>
      </c>
      <c r="E5" s="54">
        <v>7.5939644813995999</v>
      </c>
      <c r="F5" s="54">
        <v>5.1086666666666698</v>
      </c>
      <c r="G5" s="54">
        <v>28.850603412401199</v>
      </c>
      <c r="H5" s="54">
        <v>8.9499999999999993</v>
      </c>
      <c r="I5" s="85">
        <v>4.1449999999999996</v>
      </c>
      <c r="J5" s="54">
        <v>1.1599999999999999</v>
      </c>
      <c r="K5" s="85">
        <v>81.650000000000006</v>
      </c>
      <c r="L5" s="54">
        <v>29.3</v>
      </c>
      <c r="M5" s="54">
        <v>6.95</v>
      </c>
      <c r="N5" s="55">
        <v>8.9</v>
      </c>
      <c r="O5" s="54">
        <v>64.5</v>
      </c>
      <c r="P5" s="85">
        <v>72</v>
      </c>
      <c r="Q5" s="96">
        <v>67.5</v>
      </c>
      <c r="R5" s="58"/>
    </row>
    <row r="6" spans="1:42" x14ac:dyDescent="0.25">
      <c r="B6" s="63" t="s">
        <v>9</v>
      </c>
      <c r="C6" s="109">
        <v>1761.46897719616</v>
      </c>
      <c r="D6" s="64">
        <v>37.592213718854303</v>
      </c>
      <c r="E6" s="64">
        <v>6.9064070650957499</v>
      </c>
      <c r="F6" s="64">
        <v>5.2160000000000002</v>
      </c>
      <c r="G6" s="64">
        <v>28.388445640680601</v>
      </c>
      <c r="H6" s="87">
        <v>10.199999999999999</v>
      </c>
      <c r="I6" s="64">
        <v>3.62</v>
      </c>
      <c r="J6" s="64">
        <v>1.17</v>
      </c>
      <c r="K6" s="64">
        <v>80.55</v>
      </c>
      <c r="L6" s="87">
        <v>31.15</v>
      </c>
      <c r="M6" s="64">
        <v>5.95</v>
      </c>
      <c r="N6" s="65">
        <v>9.9499999999999993</v>
      </c>
      <c r="O6" s="64">
        <v>60.5</v>
      </c>
      <c r="P6" s="64">
        <v>63</v>
      </c>
      <c r="Q6" s="97">
        <v>66.5</v>
      </c>
    </row>
    <row r="7" spans="1:42" x14ac:dyDescent="0.25">
      <c r="B7" s="63" t="s">
        <v>8</v>
      </c>
      <c r="C7" s="109">
        <v>1751.75965931477</v>
      </c>
      <c r="D7" s="87">
        <v>43.8928528552374</v>
      </c>
      <c r="E7" s="64">
        <v>8.2018655379326493</v>
      </c>
      <c r="F7" s="64">
        <v>5.0389999999999997</v>
      </c>
      <c r="G7" s="64">
        <v>27.205926083262501</v>
      </c>
      <c r="H7" s="87">
        <v>9.75</v>
      </c>
      <c r="I7" s="64">
        <v>3.5449999999999999</v>
      </c>
      <c r="J7" s="64">
        <v>1.095</v>
      </c>
      <c r="K7" s="64">
        <v>78.25</v>
      </c>
      <c r="L7" s="64">
        <v>28.25</v>
      </c>
      <c r="M7" s="64">
        <v>6.55</v>
      </c>
      <c r="N7" s="89">
        <v>12</v>
      </c>
      <c r="O7" s="64">
        <v>31.5</v>
      </c>
      <c r="P7" s="64">
        <v>35</v>
      </c>
      <c r="Q7" s="97">
        <v>46</v>
      </c>
    </row>
    <row r="8" spans="1:42" x14ac:dyDescent="0.25">
      <c r="B8" s="63" t="s">
        <v>15</v>
      </c>
      <c r="C8" s="109">
        <v>1664.6209439869999</v>
      </c>
      <c r="D8" s="64">
        <v>39.674089178627398</v>
      </c>
      <c r="E8" s="64">
        <v>6.8731749856569104</v>
      </c>
      <c r="F8" s="64">
        <v>5.4210000000000003</v>
      </c>
      <c r="G8" s="64">
        <v>31.281907433380098</v>
      </c>
      <c r="H8" s="64">
        <v>9.25</v>
      </c>
      <c r="I8" s="64">
        <v>3.62</v>
      </c>
      <c r="J8" s="87">
        <v>1.2250000000000001</v>
      </c>
      <c r="K8" s="64">
        <v>80.05</v>
      </c>
      <c r="L8" s="87">
        <v>32.25</v>
      </c>
      <c r="M8" s="64">
        <v>6.2</v>
      </c>
      <c r="N8" s="65">
        <v>9.4499999999999993</v>
      </c>
      <c r="O8" s="87">
        <v>75</v>
      </c>
      <c r="P8" s="64">
        <v>65</v>
      </c>
      <c r="Q8" s="113">
        <v>81</v>
      </c>
    </row>
    <row r="9" spans="1:42" x14ac:dyDescent="0.25">
      <c r="B9" s="63" t="s">
        <v>2</v>
      </c>
      <c r="C9" s="109">
        <v>1658.8634500943699</v>
      </c>
      <c r="D9" s="64">
        <v>38.397767176836901</v>
      </c>
      <c r="E9" s="64">
        <v>6.3755941494258703</v>
      </c>
      <c r="F9" s="64">
        <v>4.3150000000000004</v>
      </c>
      <c r="G9" s="64">
        <v>26.006547619047598</v>
      </c>
      <c r="H9" s="64">
        <v>8.1999999999999993</v>
      </c>
      <c r="I9" s="64">
        <v>3.64</v>
      </c>
      <c r="J9" s="64">
        <v>1.175</v>
      </c>
      <c r="K9" s="64">
        <v>80.5</v>
      </c>
      <c r="L9" s="64">
        <v>29.8</v>
      </c>
      <c r="M9" s="64">
        <v>7.5</v>
      </c>
      <c r="N9" s="65">
        <v>9.6999999999999993</v>
      </c>
      <c r="O9" s="64">
        <v>63</v>
      </c>
      <c r="P9" s="64">
        <v>63.5</v>
      </c>
      <c r="Q9" s="97">
        <v>68.5</v>
      </c>
    </row>
    <row r="10" spans="1:42" x14ac:dyDescent="0.25">
      <c r="B10" s="63" t="s">
        <v>7</v>
      </c>
      <c r="C10" s="18">
        <v>1622.2561205601801</v>
      </c>
      <c r="D10" s="64">
        <v>40.931636826628399</v>
      </c>
      <c r="E10" s="64">
        <v>7.5100070789081004</v>
      </c>
      <c r="F10" s="64">
        <v>5.1863333333333301</v>
      </c>
      <c r="G10" s="64">
        <v>28.245117401799401</v>
      </c>
      <c r="H10" s="64">
        <v>9.5500000000000007</v>
      </c>
      <c r="I10" s="87">
        <v>3.7749999999999999</v>
      </c>
      <c r="J10" s="64">
        <v>1.1599999999999999</v>
      </c>
      <c r="K10" s="64">
        <v>80.8</v>
      </c>
      <c r="L10" s="64">
        <v>30.05</v>
      </c>
      <c r="M10" s="64">
        <v>7.7</v>
      </c>
      <c r="N10" s="65">
        <v>9.4499999999999993</v>
      </c>
      <c r="O10" s="64">
        <v>59</v>
      </c>
      <c r="P10" s="64">
        <v>64</v>
      </c>
      <c r="Q10" s="97">
        <v>64</v>
      </c>
    </row>
    <row r="11" spans="1:42" x14ac:dyDescent="0.25">
      <c r="B11" s="63" t="s">
        <v>17</v>
      </c>
      <c r="C11" s="18">
        <v>1616.03287787934</v>
      </c>
      <c r="D11" s="64">
        <v>39.979972583105599</v>
      </c>
      <c r="E11" s="64">
        <v>8.1226422720987106</v>
      </c>
      <c r="F11" s="64">
        <v>5.1870000000000003</v>
      </c>
      <c r="G11" s="64">
        <v>25.946766348405699</v>
      </c>
      <c r="H11" s="87">
        <v>10.65</v>
      </c>
      <c r="I11" s="64">
        <v>3.5750000000000002</v>
      </c>
      <c r="J11" s="64">
        <v>1.18</v>
      </c>
      <c r="K11" s="87">
        <v>81.650000000000006</v>
      </c>
      <c r="L11" s="64">
        <v>30.3</v>
      </c>
      <c r="M11" s="87">
        <v>7.95</v>
      </c>
      <c r="N11" s="65">
        <v>9.1</v>
      </c>
      <c r="O11" s="87">
        <v>66.5</v>
      </c>
      <c r="P11" s="87">
        <v>73</v>
      </c>
      <c r="Q11" s="97">
        <v>68.5</v>
      </c>
    </row>
    <row r="12" spans="1:42" x14ac:dyDescent="0.25">
      <c r="B12" s="63" t="s">
        <v>6</v>
      </c>
      <c r="C12" s="18">
        <v>1611.49268306869</v>
      </c>
      <c r="D12" s="64">
        <v>38.9694382986291</v>
      </c>
      <c r="E12" s="64">
        <v>6.7355069798166598</v>
      </c>
      <c r="F12" s="64">
        <v>4.8090000000000002</v>
      </c>
      <c r="G12" s="64">
        <v>27.800609680228899</v>
      </c>
      <c r="H12" s="64">
        <v>9.4499999999999993</v>
      </c>
      <c r="I12" s="64">
        <v>3.46</v>
      </c>
      <c r="J12" s="64">
        <v>1.165</v>
      </c>
      <c r="K12" s="64">
        <v>80.05</v>
      </c>
      <c r="L12" s="64">
        <v>29.6</v>
      </c>
      <c r="M12" s="87">
        <v>7.95</v>
      </c>
      <c r="N12" s="65">
        <v>9.5</v>
      </c>
      <c r="O12" s="64">
        <v>55</v>
      </c>
      <c r="P12" s="64">
        <v>57</v>
      </c>
      <c r="Q12" s="97">
        <v>63</v>
      </c>
    </row>
    <row r="13" spans="1:42" x14ac:dyDescent="0.25">
      <c r="B13" s="63" t="s">
        <v>4</v>
      </c>
      <c r="C13" s="18">
        <v>1598.87783079573</v>
      </c>
      <c r="D13" s="64">
        <v>41.329501584655702</v>
      </c>
      <c r="E13" s="64">
        <v>7.3082278026261402</v>
      </c>
      <c r="F13" s="64">
        <v>5.7480000000000002</v>
      </c>
      <c r="G13" s="64">
        <v>33.734409476251301</v>
      </c>
      <c r="H13" s="64">
        <v>9.4</v>
      </c>
      <c r="I13" s="87">
        <v>3.9249999999999998</v>
      </c>
      <c r="J13" s="64">
        <v>1.2050000000000001</v>
      </c>
      <c r="K13" s="87">
        <v>82.9</v>
      </c>
      <c r="L13" s="64">
        <v>30.6</v>
      </c>
      <c r="M13" s="87">
        <v>8</v>
      </c>
      <c r="N13" s="65">
        <v>8.8000000000000007</v>
      </c>
      <c r="O13" s="87">
        <v>78.5</v>
      </c>
      <c r="P13" s="87">
        <v>83</v>
      </c>
      <c r="Q13" s="113">
        <v>78</v>
      </c>
    </row>
    <row r="14" spans="1:42" x14ac:dyDescent="0.25">
      <c r="B14" s="63" t="s">
        <v>27</v>
      </c>
      <c r="C14" s="18">
        <v>1562.6287634544899</v>
      </c>
      <c r="D14" s="64">
        <v>37.452574525745298</v>
      </c>
      <c r="E14" s="64">
        <v>7.6500566723996997</v>
      </c>
      <c r="F14" s="64">
        <v>5.6520000000000001</v>
      </c>
      <c r="G14" s="64">
        <v>28.128685595832302</v>
      </c>
      <c r="H14" s="87">
        <v>11.1</v>
      </c>
      <c r="I14" s="64">
        <v>3.2450000000000001</v>
      </c>
      <c r="J14" s="64">
        <v>1.175</v>
      </c>
      <c r="K14" s="64">
        <v>80.7</v>
      </c>
      <c r="L14" s="64">
        <v>30.2</v>
      </c>
      <c r="M14" s="64">
        <v>7.65</v>
      </c>
      <c r="N14" s="65">
        <v>9.35</v>
      </c>
      <c r="O14" s="64">
        <v>56.5</v>
      </c>
      <c r="P14" s="64">
        <v>62.5</v>
      </c>
      <c r="Q14" s="97">
        <v>61.5</v>
      </c>
      <c r="R14" s="58"/>
    </row>
    <row r="15" spans="1:42" x14ac:dyDescent="0.25">
      <c r="B15" s="63" t="s">
        <v>16</v>
      </c>
      <c r="C15" s="18">
        <v>1543.0974093991099</v>
      </c>
      <c r="D15" s="64">
        <v>40.434236175233401</v>
      </c>
      <c r="E15" s="64">
        <v>7.3709716156178402</v>
      </c>
      <c r="F15" s="64">
        <v>5.5510000000000002</v>
      </c>
      <c r="G15" s="64">
        <v>30.424963924963901</v>
      </c>
      <c r="H15" s="87">
        <v>9.85</v>
      </c>
      <c r="I15" s="64">
        <v>3.335</v>
      </c>
      <c r="J15" s="64">
        <v>1.1850000000000001</v>
      </c>
      <c r="K15" s="64">
        <v>81.150000000000006</v>
      </c>
      <c r="L15" s="87">
        <v>31.65</v>
      </c>
      <c r="M15" s="64">
        <v>7.7</v>
      </c>
      <c r="N15" s="65">
        <v>9.4</v>
      </c>
      <c r="O15" s="64">
        <v>62</v>
      </c>
      <c r="P15" s="87">
        <v>68</v>
      </c>
      <c r="Q15" s="97">
        <v>65.5</v>
      </c>
    </row>
    <row r="16" spans="1:42" x14ac:dyDescent="0.25">
      <c r="B16" s="63" t="s">
        <v>25</v>
      </c>
      <c r="C16" s="18">
        <v>1502.9127017036501</v>
      </c>
      <c r="D16" s="64">
        <v>37.204464423048698</v>
      </c>
      <c r="E16" s="64">
        <v>6.7435368041603603</v>
      </c>
      <c r="F16" s="64">
        <v>4.8109999999999999</v>
      </c>
      <c r="G16" s="64">
        <v>26.543680838672099</v>
      </c>
      <c r="H16" s="87">
        <v>10.15</v>
      </c>
      <c r="I16" s="64">
        <v>3.5750000000000002</v>
      </c>
      <c r="J16" s="64">
        <v>1.155</v>
      </c>
      <c r="K16" s="64">
        <v>79.349999999999994</v>
      </c>
      <c r="L16" s="64">
        <v>30.45</v>
      </c>
      <c r="M16" s="64">
        <v>7.1</v>
      </c>
      <c r="N16" s="65">
        <v>10.199999999999999</v>
      </c>
      <c r="O16" s="64">
        <v>52.5</v>
      </c>
      <c r="P16" s="64">
        <v>51</v>
      </c>
      <c r="Q16" s="97">
        <v>62</v>
      </c>
    </row>
    <row r="17" spans="2:18" x14ac:dyDescent="0.25">
      <c r="B17" s="63" t="s">
        <v>14</v>
      </c>
      <c r="C17" s="18">
        <v>1502.8081873137601</v>
      </c>
      <c r="D17" s="64">
        <v>41.105811291541301</v>
      </c>
      <c r="E17" s="64">
        <v>6.9583088013137502</v>
      </c>
      <c r="F17" s="64">
        <v>4.6219999999999999</v>
      </c>
      <c r="G17" s="64">
        <v>27.396001588772702</v>
      </c>
      <c r="H17" s="64">
        <v>8.6999999999999993</v>
      </c>
      <c r="I17" s="64">
        <v>3.2650000000000001</v>
      </c>
      <c r="J17" s="64">
        <v>1.1850000000000001</v>
      </c>
      <c r="K17" s="64">
        <v>79.7</v>
      </c>
      <c r="L17" s="87">
        <v>31.25</v>
      </c>
      <c r="M17" s="64">
        <v>7.15</v>
      </c>
      <c r="N17" s="65">
        <v>10.050000000000001</v>
      </c>
      <c r="O17" s="64">
        <v>56</v>
      </c>
      <c r="P17" s="64">
        <v>55</v>
      </c>
      <c r="Q17" s="97">
        <v>64</v>
      </c>
    </row>
    <row r="18" spans="2:18" x14ac:dyDescent="0.25">
      <c r="B18" s="63" t="s">
        <v>26</v>
      </c>
      <c r="C18" s="18">
        <v>1451.83516076399</v>
      </c>
      <c r="D18" s="64">
        <v>36.322302124977703</v>
      </c>
      <c r="E18" s="64">
        <v>6.5215212827671998</v>
      </c>
      <c r="F18" s="64">
        <v>4.8499999999999996</v>
      </c>
      <c r="G18" s="64">
        <v>27.087538226299699</v>
      </c>
      <c r="H18" s="87">
        <v>10.25</v>
      </c>
      <c r="I18" s="64">
        <v>3.5049999999999999</v>
      </c>
      <c r="J18" s="87">
        <v>1.2549999999999999</v>
      </c>
      <c r="K18" s="64">
        <v>80.599999999999994</v>
      </c>
      <c r="L18" s="87">
        <v>31.45</v>
      </c>
      <c r="M18" s="64">
        <v>6.8</v>
      </c>
      <c r="N18" s="65">
        <v>9.35</v>
      </c>
      <c r="O18" s="87">
        <v>83.5</v>
      </c>
      <c r="P18" s="87">
        <v>72.5</v>
      </c>
      <c r="Q18" s="113">
        <v>86.5</v>
      </c>
    </row>
    <row r="19" spans="2:18" x14ac:dyDescent="0.25">
      <c r="B19" s="63" t="s">
        <v>11</v>
      </c>
      <c r="C19" s="18">
        <v>1440.3588333705</v>
      </c>
      <c r="D19" s="64">
        <v>40.808270676691698</v>
      </c>
      <c r="E19" s="64">
        <v>7.0487701395159403</v>
      </c>
      <c r="F19" s="64">
        <v>5.0244444444444403</v>
      </c>
      <c r="G19" s="64">
        <v>29.1697877652934</v>
      </c>
      <c r="H19" s="64">
        <v>8.9</v>
      </c>
      <c r="I19" s="64">
        <v>3.4750000000000001</v>
      </c>
      <c r="J19" s="64">
        <v>1.1599999999999999</v>
      </c>
      <c r="K19" s="64">
        <v>80.900000000000006</v>
      </c>
      <c r="L19" s="87">
        <v>31.6</v>
      </c>
      <c r="M19" s="64">
        <v>7.15</v>
      </c>
      <c r="N19" s="65">
        <v>9.65</v>
      </c>
      <c r="O19" s="64">
        <v>56.5</v>
      </c>
      <c r="P19" s="64">
        <v>63.5</v>
      </c>
      <c r="Q19" s="97">
        <v>62</v>
      </c>
    </row>
    <row r="20" spans="2:18" x14ac:dyDescent="0.25">
      <c r="B20" s="63" t="s">
        <v>31</v>
      </c>
      <c r="C20" s="18">
        <v>1439.4469946368899</v>
      </c>
      <c r="D20" s="64">
        <v>37.169984229572997</v>
      </c>
      <c r="E20" s="64">
        <v>7.0663869355077598</v>
      </c>
      <c r="F20" s="64">
        <v>5.657</v>
      </c>
      <c r="G20" s="64">
        <v>29.7517378351539</v>
      </c>
      <c r="H20" s="87">
        <v>11</v>
      </c>
      <c r="I20" s="64">
        <v>2.99</v>
      </c>
      <c r="J20" s="87">
        <v>1.2250000000000001</v>
      </c>
      <c r="K20" s="64">
        <v>78.05</v>
      </c>
      <c r="L20" s="64">
        <v>29.8</v>
      </c>
      <c r="M20" s="64">
        <v>6.25</v>
      </c>
      <c r="N20" s="89">
        <v>10.95</v>
      </c>
      <c r="O20" s="64">
        <v>58.5</v>
      </c>
      <c r="P20" s="64">
        <v>47</v>
      </c>
      <c r="Q20" s="97">
        <v>69.5</v>
      </c>
    </row>
    <row r="21" spans="2:18" x14ac:dyDescent="0.25">
      <c r="B21" s="63" t="s">
        <v>21</v>
      </c>
      <c r="C21" s="18">
        <v>1436.04231361435</v>
      </c>
      <c r="D21" s="64">
        <v>38.0696615410899</v>
      </c>
      <c r="E21" s="64">
        <v>6.6698562815464797</v>
      </c>
      <c r="F21" s="64">
        <v>4.859</v>
      </c>
      <c r="G21" s="64">
        <v>27.731010101010099</v>
      </c>
      <c r="H21" s="87">
        <v>9.9499999999999993</v>
      </c>
      <c r="I21" s="64">
        <v>3.2949999999999999</v>
      </c>
      <c r="J21" s="64">
        <v>1.1599999999999999</v>
      </c>
      <c r="K21" s="64">
        <v>80.45</v>
      </c>
      <c r="L21" s="64">
        <v>29.85</v>
      </c>
      <c r="M21" s="64">
        <v>6.75</v>
      </c>
      <c r="N21" s="65">
        <v>9.5</v>
      </c>
      <c r="O21" s="64">
        <v>52</v>
      </c>
      <c r="P21" s="64">
        <v>59</v>
      </c>
      <c r="Q21" s="97">
        <v>58.5</v>
      </c>
    </row>
    <row r="22" spans="2:18" x14ac:dyDescent="0.25">
      <c r="B22" s="63" t="s">
        <v>5</v>
      </c>
      <c r="C22" s="18">
        <v>1432.5812869830399</v>
      </c>
      <c r="D22" s="64">
        <v>38.474118579208003</v>
      </c>
      <c r="E22" s="64">
        <v>6.4444502263935304</v>
      </c>
      <c r="F22" s="64">
        <v>4.8609999999999998</v>
      </c>
      <c r="G22" s="64">
        <v>28.983752860411901</v>
      </c>
      <c r="H22" s="64">
        <v>9.35</v>
      </c>
      <c r="I22" s="64">
        <v>3.54</v>
      </c>
      <c r="J22" s="64">
        <v>1.135</v>
      </c>
      <c r="K22" s="64">
        <v>81</v>
      </c>
      <c r="L22" s="64">
        <v>30</v>
      </c>
      <c r="M22" s="64">
        <v>7</v>
      </c>
      <c r="N22" s="65">
        <v>9.65</v>
      </c>
      <c r="O22" s="64">
        <v>51</v>
      </c>
      <c r="P22" s="64">
        <v>62.5</v>
      </c>
      <c r="Q22" s="97">
        <v>56</v>
      </c>
      <c r="R22" s="58"/>
    </row>
    <row r="23" spans="2:18" x14ac:dyDescent="0.25">
      <c r="B23" s="63" t="s">
        <v>32</v>
      </c>
      <c r="C23" s="20">
        <v>1403.37008328653</v>
      </c>
      <c r="D23" s="64">
        <v>38.0579493097041</v>
      </c>
      <c r="E23" s="64">
        <v>6.8553826987745197</v>
      </c>
      <c r="F23" s="64">
        <v>5.4459999999999997</v>
      </c>
      <c r="G23" s="64">
        <v>30.225520511234802</v>
      </c>
      <c r="H23" s="87">
        <v>9.8499999999999908</v>
      </c>
      <c r="I23" s="64">
        <v>3.3149999999999999</v>
      </c>
      <c r="J23" s="64">
        <v>1.18</v>
      </c>
      <c r="K23" s="64">
        <v>80</v>
      </c>
      <c r="L23" s="64">
        <v>29.4</v>
      </c>
      <c r="M23" s="87">
        <v>7.9999999999999902</v>
      </c>
      <c r="N23" s="65">
        <v>9.75</v>
      </c>
      <c r="O23" s="64">
        <v>56.5</v>
      </c>
      <c r="P23" s="64">
        <v>57.500000000000099</v>
      </c>
      <c r="Q23" s="97">
        <v>64</v>
      </c>
    </row>
    <row r="24" spans="2:18" x14ac:dyDescent="0.25">
      <c r="B24" s="63" t="s">
        <v>3</v>
      </c>
      <c r="C24" s="18">
        <v>1396.41364295991</v>
      </c>
      <c r="D24" s="64">
        <v>39.778169586475101</v>
      </c>
      <c r="E24" s="64">
        <v>7.1400626501627098</v>
      </c>
      <c r="F24" s="64">
        <v>4.9400000000000004</v>
      </c>
      <c r="G24" s="64">
        <v>27.497073578595302</v>
      </c>
      <c r="H24" s="87">
        <v>9.8000000000000007</v>
      </c>
      <c r="I24" s="64">
        <v>3.45</v>
      </c>
      <c r="J24" s="64">
        <v>1.2050000000000001</v>
      </c>
      <c r="K24" s="64">
        <v>80.400000000000006</v>
      </c>
      <c r="L24" s="64">
        <v>29.45</v>
      </c>
      <c r="M24" s="87">
        <v>8.3000000000000007</v>
      </c>
      <c r="N24" s="65">
        <v>9.4499999999999993</v>
      </c>
      <c r="O24" s="87">
        <v>67.5</v>
      </c>
      <c r="P24" s="64">
        <v>64.5</v>
      </c>
      <c r="Q24" s="113">
        <v>72.5</v>
      </c>
      <c r="R24" s="58"/>
    </row>
    <row r="25" spans="2:18" x14ac:dyDescent="0.25">
      <c r="B25" s="63" t="s">
        <v>10</v>
      </c>
      <c r="C25" s="18">
        <v>1389.17034418809</v>
      </c>
      <c r="D25" s="64">
        <v>40.758751158568302</v>
      </c>
      <c r="E25" s="64">
        <v>7.1227046582597797</v>
      </c>
      <c r="F25" s="64">
        <v>4.92244444444444</v>
      </c>
      <c r="G25" s="64">
        <v>28.105082417582398</v>
      </c>
      <c r="H25" s="64">
        <v>9.35</v>
      </c>
      <c r="I25" s="64">
        <v>3.5449999999999999</v>
      </c>
      <c r="J25" s="64">
        <v>1.175</v>
      </c>
      <c r="K25" s="64">
        <v>80.45</v>
      </c>
      <c r="L25" s="64">
        <v>29.85</v>
      </c>
      <c r="M25" s="64">
        <v>6.75</v>
      </c>
      <c r="N25" s="65">
        <v>9.4499999999999993</v>
      </c>
      <c r="O25" s="64">
        <v>61</v>
      </c>
      <c r="P25" s="64">
        <v>62</v>
      </c>
      <c r="Q25" s="97">
        <v>67</v>
      </c>
      <c r="R25" s="58"/>
    </row>
    <row r="26" spans="2:18" x14ac:dyDescent="0.25">
      <c r="B26" s="63" t="s">
        <v>1</v>
      </c>
      <c r="C26" s="18">
        <v>1382.23608387739</v>
      </c>
      <c r="D26" s="64">
        <v>38.717713963765704</v>
      </c>
      <c r="E26" s="64">
        <v>6.9528191489361699</v>
      </c>
      <c r="F26" s="64">
        <v>5.0010000000000003</v>
      </c>
      <c r="G26" s="64">
        <v>27.869415807560099</v>
      </c>
      <c r="H26" s="87">
        <v>9.8000000000000007</v>
      </c>
      <c r="I26" s="87">
        <v>3.85</v>
      </c>
      <c r="J26" s="64">
        <v>1.1599999999999999</v>
      </c>
      <c r="K26" s="87">
        <v>81.55</v>
      </c>
      <c r="L26" s="87">
        <v>31.15</v>
      </c>
      <c r="M26" s="64">
        <v>6.7</v>
      </c>
      <c r="N26" s="65">
        <v>9.1999999999999993</v>
      </c>
      <c r="O26" s="64">
        <v>63.5</v>
      </c>
      <c r="P26" s="87">
        <v>71.5</v>
      </c>
      <c r="Q26" s="97">
        <v>67</v>
      </c>
    </row>
    <row r="27" spans="2:18" x14ac:dyDescent="0.25">
      <c r="B27" s="63" t="s">
        <v>28</v>
      </c>
      <c r="C27" s="18">
        <v>1377.47362855445</v>
      </c>
      <c r="D27" s="64">
        <v>37.230652018177203</v>
      </c>
      <c r="E27" s="64">
        <v>6.4600268715892399</v>
      </c>
      <c r="F27" s="64">
        <v>5.0979999999999999</v>
      </c>
      <c r="G27" s="64">
        <v>29.353627189642001</v>
      </c>
      <c r="H27" s="87">
        <v>10.25</v>
      </c>
      <c r="I27" s="64">
        <v>3.1549999999999998</v>
      </c>
      <c r="J27" s="64">
        <v>1.155</v>
      </c>
      <c r="K27" s="64">
        <v>79.2</v>
      </c>
      <c r="L27" s="87">
        <v>31.1</v>
      </c>
      <c r="M27" s="64">
        <v>6.25</v>
      </c>
      <c r="N27" s="65">
        <v>10.3</v>
      </c>
      <c r="O27" s="64">
        <v>44</v>
      </c>
      <c r="P27" s="64">
        <v>47</v>
      </c>
      <c r="Q27" s="97">
        <v>54.5</v>
      </c>
    </row>
    <row r="28" spans="2:18" x14ac:dyDescent="0.25">
      <c r="B28" s="63" t="s">
        <v>29</v>
      </c>
      <c r="C28" s="18">
        <v>1371.4505145667199</v>
      </c>
      <c r="D28" s="64">
        <v>38.305497625348302</v>
      </c>
      <c r="E28" s="64">
        <v>6.1470770483249799</v>
      </c>
      <c r="F28" s="64">
        <v>5.0190000000000001</v>
      </c>
      <c r="G28" s="64">
        <v>31.293316121629399</v>
      </c>
      <c r="H28" s="64">
        <v>8.35</v>
      </c>
      <c r="I28" s="64">
        <v>2.83</v>
      </c>
      <c r="J28" s="64">
        <v>1.1950000000000001</v>
      </c>
      <c r="K28" s="64">
        <v>78.7</v>
      </c>
      <c r="L28" s="87">
        <v>31.9</v>
      </c>
      <c r="M28" s="64">
        <v>6.55</v>
      </c>
      <c r="N28" s="65">
        <v>10.65</v>
      </c>
      <c r="O28" s="64">
        <v>48</v>
      </c>
      <c r="P28" s="64">
        <v>45</v>
      </c>
      <c r="Q28" s="97">
        <v>58.5</v>
      </c>
    </row>
    <row r="29" spans="2:18" x14ac:dyDescent="0.25">
      <c r="B29" s="63" t="s">
        <v>18</v>
      </c>
      <c r="C29" s="18">
        <v>1365.6440198898099</v>
      </c>
      <c r="D29" s="64">
        <v>41.601159220983597</v>
      </c>
      <c r="E29" s="64">
        <v>7.2966547607798704</v>
      </c>
      <c r="F29" s="64">
        <v>4.976</v>
      </c>
      <c r="G29" s="64">
        <v>28.265456821026302</v>
      </c>
      <c r="H29" s="64">
        <v>8.9499999999999993</v>
      </c>
      <c r="I29" s="64">
        <v>3.27</v>
      </c>
      <c r="J29" s="64">
        <v>1.2050000000000001</v>
      </c>
      <c r="K29" s="64">
        <v>80.5</v>
      </c>
      <c r="L29" s="87">
        <v>31.1</v>
      </c>
      <c r="M29" s="64">
        <v>6.8</v>
      </c>
      <c r="N29" s="65">
        <v>9.6</v>
      </c>
      <c r="O29" s="64">
        <v>64</v>
      </c>
      <c r="P29" s="64">
        <v>64.5</v>
      </c>
      <c r="Q29" s="97">
        <v>69.5</v>
      </c>
      <c r="R29" s="58"/>
    </row>
    <row r="30" spans="2:18" x14ac:dyDescent="0.25">
      <c r="B30" s="63" t="s">
        <v>23</v>
      </c>
      <c r="C30" s="18">
        <v>1357.93137295473</v>
      </c>
      <c r="D30" s="64">
        <v>35.502059135576999</v>
      </c>
      <c r="E30" s="64">
        <v>5.7802183792634603</v>
      </c>
      <c r="F30" s="64">
        <v>5.931</v>
      </c>
      <c r="G30" s="64">
        <v>36.376326530612197</v>
      </c>
      <c r="H30" s="87">
        <v>9.9</v>
      </c>
      <c r="I30" s="64">
        <v>2.98</v>
      </c>
      <c r="J30" s="87">
        <v>1.23</v>
      </c>
      <c r="K30" s="64">
        <v>78.7</v>
      </c>
      <c r="L30" s="87">
        <v>31.9</v>
      </c>
      <c r="M30" s="64">
        <v>5.7</v>
      </c>
      <c r="N30" s="65">
        <v>10.15</v>
      </c>
      <c r="O30" s="64">
        <v>60.5</v>
      </c>
      <c r="P30" s="64">
        <v>50.5</v>
      </c>
      <c r="Q30" s="97">
        <v>70.5</v>
      </c>
    </row>
    <row r="31" spans="2:18" x14ac:dyDescent="0.25">
      <c r="B31" s="63" t="s">
        <v>0</v>
      </c>
      <c r="C31" s="18">
        <v>1350.4839595194001</v>
      </c>
      <c r="D31" s="64">
        <v>39.369747899159698</v>
      </c>
      <c r="E31" s="64">
        <v>6.8241755178277703</v>
      </c>
      <c r="F31" s="64">
        <v>4.5049999999999999</v>
      </c>
      <c r="G31" s="64">
        <v>25.979960415635801</v>
      </c>
      <c r="H31" s="64">
        <v>9</v>
      </c>
      <c r="I31" s="64">
        <v>3.355</v>
      </c>
      <c r="J31" s="64">
        <v>1.1599999999999999</v>
      </c>
      <c r="K31" s="64">
        <v>80</v>
      </c>
      <c r="L31" s="64">
        <v>29.5</v>
      </c>
      <c r="M31" s="64">
        <v>6.3</v>
      </c>
      <c r="N31" s="65">
        <v>10.3</v>
      </c>
      <c r="O31" s="64">
        <v>52</v>
      </c>
      <c r="P31" s="64">
        <v>55.5</v>
      </c>
      <c r="Q31" s="97">
        <v>59.5</v>
      </c>
      <c r="R31" s="58"/>
    </row>
    <row r="32" spans="2:18" x14ac:dyDescent="0.25">
      <c r="B32" s="63" t="s">
        <v>22</v>
      </c>
      <c r="C32" s="18">
        <v>1339.21575816369</v>
      </c>
      <c r="D32" s="64">
        <v>36.791534665691998</v>
      </c>
      <c r="E32" s="64">
        <v>6.4421930637529901</v>
      </c>
      <c r="F32" s="64">
        <v>5.3019999999999996</v>
      </c>
      <c r="G32" s="64">
        <v>30.280784313725501</v>
      </c>
      <c r="H32" s="87">
        <v>10.1</v>
      </c>
      <c r="I32" s="64">
        <v>3.375</v>
      </c>
      <c r="J32" s="64">
        <v>1.175</v>
      </c>
      <c r="K32" s="64">
        <v>80.849999999999994</v>
      </c>
      <c r="L32" s="87">
        <v>31.15</v>
      </c>
      <c r="M32" s="64">
        <v>7</v>
      </c>
      <c r="N32" s="65">
        <v>9.25</v>
      </c>
      <c r="O32" s="64">
        <v>58.5</v>
      </c>
      <c r="P32" s="64">
        <v>64.5</v>
      </c>
      <c r="Q32" s="97">
        <v>63.5</v>
      </c>
    </row>
    <row r="33" spans="2:17" x14ac:dyDescent="0.25">
      <c r="B33" s="63" t="s">
        <v>20</v>
      </c>
      <c r="C33" s="18">
        <v>1277.4318705908399</v>
      </c>
      <c r="D33" s="64">
        <v>37.629218607479501</v>
      </c>
      <c r="E33" s="64">
        <v>6.8898611599660704</v>
      </c>
      <c r="F33" s="64">
        <v>5.1749999999999998</v>
      </c>
      <c r="G33" s="64">
        <v>28.303568092658299</v>
      </c>
      <c r="H33" s="87">
        <v>10.35</v>
      </c>
      <c r="I33" s="87">
        <v>3.8849999999999998</v>
      </c>
      <c r="J33" s="64">
        <v>1.165</v>
      </c>
      <c r="K33" s="64">
        <v>80.900000000000006</v>
      </c>
      <c r="L33" s="87">
        <v>31.7</v>
      </c>
      <c r="M33" s="64">
        <v>6.9</v>
      </c>
      <c r="N33" s="65">
        <v>9</v>
      </c>
      <c r="O33" s="64">
        <v>64</v>
      </c>
      <c r="P33" s="87">
        <v>67</v>
      </c>
      <c r="Q33" s="97">
        <v>69</v>
      </c>
    </row>
    <row r="34" spans="2:17" x14ac:dyDescent="0.25">
      <c r="B34" s="63" t="s">
        <v>30</v>
      </c>
      <c r="C34" s="18">
        <v>1245.5230554535001</v>
      </c>
      <c r="D34" s="64">
        <v>37.573479505415101</v>
      </c>
      <c r="E34" s="64">
        <v>6.3978499570794201</v>
      </c>
      <c r="F34" s="64">
        <v>4.9989999999999997</v>
      </c>
      <c r="G34" s="64">
        <v>29.601302224633798</v>
      </c>
      <c r="H34" s="64">
        <v>9.6</v>
      </c>
      <c r="I34" s="64">
        <v>3.145</v>
      </c>
      <c r="J34" s="64">
        <v>1.1200000000000001</v>
      </c>
      <c r="K34" s="64">
        <v>80.900000000000006</v>
      </c>
      <c r="L34" s="64">
        <v>29.55</v>
      </c>
      <c r="M34" s="64">
        <v>7.4</v>
      </c>
      <c r="N34" s="65">
        <v>10.15</v>
      </c>
      <c r="O34" s="64">
        <v>39</v>
      </c>
      <c r="P34" s="64">
        <v>57</v>
      </c>
      <c r="Q34" s="97">
        <v>45</v>
      </c>
    </row>
    <row r="35" spans="2:17" x14ac:dyDescent="0.25">
      <c r="B35" s="63" t="s">
        <v>13</v>
      </c>
      <c r="C35" s="18">
        <v>1226.6230238022099</v>
      </c>
      <c r="D35" s="64">
        <v>40.193567208217502</v>
      </c>
      <c r="E35" s="64">
        <v>6.9335198739361701</v>
      </c>
      <c r="F35" s="64">
        <v>5.0640000000000001</v>
      </c>
      <c r="G35" s="64">
        <v>29.3406593406593</v>
      </c>
      <c r="H35" s="64">
        <v>9.1</v>
      </c>
      <c r="I35" s="64">
        <v>3.4049999999999998</v>
      </c>
      <c r="J35" s="64">
        <v>1.17</v>
      </c>
      <c r="K35" s="64">
        <v>80.599999999999994</v>
      </c>
      <c r="L35" s="87">
        <v>31.2</v>
      </c>
      <c r="M35" s="64">
        <v>7.35</v>
      </c>
      <c r="N35" s="65">
        <v>9.5500000000000007</v>
      </c>
      <c r="O35" s="64">
        <v>57.5</v>
      </c>
      <c r="P35" s="64">
        <v>62</v>
      </c>
      <c r="Q35" s="97">
        <v>63</v>
      </c>
    </row>
    <row r="36" spans="2:17" x14ac:dyDescent="0.25">
      <c r="B36" s="63" t="s">
        <v>19</v>
      </c>
      <c r="C36" s="18">
        <v>1173.8238042139899</v>
      </c>
      <c r="D36" s="64">
        <v>38.350807189859196</v>
      </c>
      <c r="E36" s="64">
        <v>6.6207209045909901</v>
      </c>
      <c r="F36" s="64">
        <v>4.2240000000000002</v>
      </c>
      <c r="G36" s="64">
        <v>24.457797521627299</v>
      </c>
      <c r="H36" s="64">
        <v>9.25</v>
      </c>
      <c r="I36" s="64">
        <v>3.5</v>
      </c>
      <c r="J36" s="64">
        <v>1.125</v>
      </c>
      <c r="K36" s="87">
        <v>81.75</v>
      </c>
      <c r="L36" s="87">
        <v>31.9</v>
      </c>
      <c r="M36" s="64">
        <v>7.1</v>
      </c>
      <c r="N36" s="65">
        <v>8.5</v>
      </c>
      <c r="O36" s="64">
        <v>49.5</v>
      </c>
      <c r="P36" s="87">
        <v>67</v>
      </c>
      <c r="Q36" s="97">
        <v>53.5</v>
      </c>
    </row>
    <row r="37" spans="2:17" x14ac:dyDescent="0.25">
      <c r="B37" s="63" t="s">
        <v>24</v>
      </c>
      <c r="C37" s="18">
        <v>1120.8977216061701</v>
      </c>
      <c r="D37" s="64">
        <v>38.370800445985097</v>
      </c>
      <c r="E37" s="64">
        <v>6.7158717012724596</v>
      </c>
      <c r="F37" s="64">
        <v>5.1289999999999996</v>
      </c>
      <c r="G37" s="64">
        <v>29.332796391752598</v>
      </c>
      <c r="H37" s="64">
        <v>9.65</v>
      </c>
      <c r="I37" s="64">
        <v>3.1949999999999998</v>
      </c>
      <c r="J37" s="64">
        <v>1.2</v>
      </c>
      <c r="K37" s="64">
        <v>80.400000000000006</v>
      </c>
      <c r="L37" s="87">
        <v>32.450000000000003</v>
      </c>
      <c r="M37" s="64">
        <v>6.1</v>
      </c>
      <c r="N37" s="65">
        <v>9.6</v>
      </c>
      <c r="O37" s="64">
        <v>61.5</v>
      </c>
      <c r="P37" s="64">
        <v>62</v>
      </c>
      <c r="Q37" s="97">
        <v>67</v>
      </c>
    </row>
    <row r="38" spans="2:17" ht="13.8" thickBot="1" x14ac:dyDescent="0.3">
      <c r="B38" s="68"/>
      <c r="C38" s="69"/>
      <c r="D38" s="69"/>
      <c r="E38" s="69"/>
      <c r="F38" s="69"/>
      <c r="G38" s="69"/>
      <c r="H38" s="69"/>
      <c r="I38" s="69"/>
      <c r="J38" s="69"/>
      <c r="K38" s="69"/>
      <c r="L38" s="69"/>
      <c r="M38" s="69"/>
      <c r="N38" s="70"/>
      <c r="O38" s="69"/>
      <c r="P38" s="69"/>
      <c r="Q38" s="98"/>
    </row>
    <row r="39" spans="2:17" x14ac:dyDescent="0.25">
      <c r="B39" s="27" t="s">
        <v>53</v>
      </c>
      <c r="C39" s="28">
        <f t="shared" ref="C39:Q39" si="0">AVERAGE(C5:C37)</f>
        <v>1460.7877144824556</v>
      </c>
      <c r="D39" s="72">
        <f t="shared" si="0"/>
        <v>39.057781235309363</v>
      </c>
      <c r="E39" s="72">
        <f t="shared" si="0"/>
        <v>6.9297087123242278</v>
      </c>
      <c r="F39" s="72">
        <f t="shared" si="0"/>
        <v>5.0802693602693587</v>
      </c>
      <c r="G39" s="72">
        <f t="shared" si="0"/>
        <v>28.756369063952793</v>
      </c>
      <c r="H39" s="72">
        <f t="shared" si="0"/>
        <v>9.6348484848484865</v>
      </c>
      <c r="I39" s="72">
        <f t="shared" si="0"/>
        <v>3.4480303030303032</v>
      </c>
      <c r="J39" s="72">
        <f t="shared" si="0"/>
        <v>1.1754545454545458</v>
      </c>
      <c r="K39" s="72">
        <f t="shared" si="0"/>
        <v>80.400000000000006</v>
      </c>
      <c r="L39" s="72">
        <f t="shared" si="0"/>
        <v>30.631818181818183</v>
      </c>
      <c r="M39" s="72">
        <f t="shared" si="0"/>
        <v>7.0151515151515156</v>
      </c>
      <c r="N39" s="73">
        <f t="shared" si="0"/>
        <v>9.6924242424242415</v>
      </c>
      <c r="O39" s="72">
        <f t="shared" si="0"/>
        <v>58.454545454545453</v>
      </c>
      <c r="P39" s="72">
        <f t="shared" si="0"/>
        <v>61.030303030303031</v>
      </c>
      <c r="Q39" s="99">
        <f t="shared" si="0"/>
        <v>64.621212121212125</v>
      </c>
    </row>
    <row r="40" spans="2:17" x14ac:dyDescent="0.25">
      <c r="B40" s="30" t="s">
        <v>77</v>
      </c>
      <c r="C40" s="31">
        <v>199.38</v>
      </c>
      <c r="D40" s="35">
        <v>1.8181</v>
      </c>
      <c r="E40" s="35" t="s">
        <v>85</v>
      </c>
      <c r="F40" s="35" t="s">
        <v>85</v>
      </c>
      <c r="G40" s="35" t="s">
        <v>85</v>
      </c>
      <c r="H40" s="35">
        <v>1.4079999999999999</v>
      </c>
      <c r="I40" s="35">
        <v>0.49419999999999997</v>
      </c>
      <c r="J40" s="35">
        <v>3.4299999999999997E-2</v>
      </c>
      <c r="K40" s="35">
        <v>1.5351999999999999</v>
      </c>
      <c r="L40" s="35">
        <v>1.5973999999999999</v>
      </c>
      <c r="M40" s="35">
        <v>0.47539999999999999</v>
      </c>
      <c r="N40" s="75">
        <v>1.232</v>
      </c>
      <c r="O40" s="35">
        <v>18.449000000000002</v>
      </c>
      <c r="P40" s="35">
        <v>16.279</v>
      </c>
      <c r="Q40" s="100">
        <v>14.385</v>
      </c>
    </row>
    <row r="41" spans="2:17" x14ac:dyDescent="0.25">
      <c r="B41" s="30" t="s">
        <v>205</v>
      </c>
      <c r="C41" s="105" t="s">
        <v>70</v>
      </c>
      <c r="D41" s="105" t="s">
        <v>70</v>
      </c>
      <c r="E41" s="105">
        <v>6.5500000000000003E-2</v>
      </c>
      <c r="F41" s="105">
        <v>0.3921</v>
      </c>
      <c r="G41" s="105">
        <v>0.78149999999999997</v>
      </c>
      <c r="H41" s="105">
        <v>3.3799999999999997E-2</v>
      </c>
      <c r="I41" s="95">
        <v>2.8999999999999998E-3</v>
      </c>
      <c r="J41" s="95" t="s">
        <v>70</v>
      </c>
      <c r="K41" s="95">
        <v>2.0000000000000001E-4</v>
      </c>
      <c r="L41" s="105">
        <v>4.0000000000000002E-4</v>
      </c>
      <c r="M41" s="105" t="s">
        <v>70</v>
      </c>
      <c r="N41" s="106">
        <v>7.1000000000000004E-3</v>
      </c>
      <c r="O41" s="105">
        <v>5.0000000000000001E-3</v>
      </c>
      <c r="P41" s="105">
        <v>2.3999999999999998E-3</v>
      </c>
      <c r="Q41" s="107">
        <v>1.6999999999999999E-3</v>
      </c>
    </row>
    <row r="42" spans="2:17" x14ac:dyDescent="0.25">
      <c r="B42" s="30" t="s">
        <v>49</v>
      </c>
      <c r="C42" s="35">
        <v>9.7200000000000006</v>
      </c>
      <c r="D42" s="35">
        <v>2.29</v>
      </c>
      <c r="E42" s="35">
        <v>8.08</v>
      </c>
      <c r="F42" s="35">
        <v>10.09</v>
      </c>
      <c r="G42" s="35">
        <v>12.85</v>
      </c>
      <c r="H42" s="35">
        <v>7.17</v>
      </c>
      <c r="I42" s="35">
        <v>7.04</v>
      </c>
      <c r="J42" s="35">
        <v>1.43</v>
      </c>
      <c r="K42" s="35">
        <v>0.94</v>
      </c>
      <c r="L42" s="35">
        <v>2.56</v>
      </c>
      <c r="M42" s="35">
        <v>3.33</v>
      </c>
      <c r="N42" s="75">
        <v>6.24</v>
      </c>
      <c r="O42" s="34">
        <v>15.94</v>
      </c>
      <c r="P42" s="34">
        <v>13.09</v>
      </c>
      <c r="Q42" s="101">
        <v>10.93</v>
      </c>
    </row>
    <row r="43" spans="2:17" x14ac:dyDescent="0.25">
      <c r="B43" s="30" t="s">
        <v>50</v>
      </c>
      <c r="C43" s="35">
        <v>0.66</v>
      </c>
      <c r="D43" s="35">
        <v>0.9</v>
      </c>
      <c r="E43" s="35">
        <v>0.64</v>
      </c>
      <c r="F43" s="35">
        <v>0.53</v>
      </c>
      <c r="G43" s="35">
        <v>0.43</v>
      </c>
      <c r="H43" s="35">
        <v>0.67</v>
      </c>
      <c r="I43" s="35">
        <v>0.74</v>
      </c>
      <c r="J43" s="35">
        <v>0.89</v>
      </c>
      <c r="K43" s="35">
        <v>0.79</v>
      </c>
      <c r="L43" s="35">
        <v>0.78</v>
      </c>
      <c r="M43" s="35">
        <v>0.94</v>
      </c>
      <c r="N43" s="75">
        <v>0.74</v>
      </c>
      <c r="O43" s="35">
        <v>0.74</v>
      </c>
      <c r="P43" s="35">
        <v>0.75</v>
      </c>
      <c r="Q43" s="100">
        <v>0.76</v>
      </c>
    </row>
    <row r="44" spans="2:17" ht="13.8" thickBot="1" x14ac:dyDescent="0.3">
      <c r="B44" s="78" t="s">
        <v>51</v>
      </c>
      <c r="C44" s="36">
        <v>4</v>
      </c>
      <c r="D44" s="36">
        <v>2</v>
      </c>
      <c r="E44" s="36">
        <v>2</v>
      </c>
      <c r="F44" s="36">
        <v>2</v>
      </c>
      <c r="G44" s="36">
        <v>2</v>
      </c>
      <c r="H44" s="36">
        <v>2</v>
      </c>
      <c r="I44" s="36">
        <v>2</v>
      </c>
      <c r="J44" s="36">
        <v>2</v>
      </c>
      <c r="K44" s="36">
        <v>2</v>
      </c>
      <c r="L44" s="36">
        <v>2</v>
      </c>
      <c r="M44" s="36">
        <v>2</v>
      </c>
      <c r="N44" s="36">
        <v>2</v>
      </c>
      <c r="O44" s="36">
        <v>2</v>
      </c>
      <c r="P44" s="36">
        <v>2</v>
      </c>
      <c r="Q44" s="103">
        <v>2</v>
      </c>
    </row>
    <row r="45" spans="2:17" x14ac:dyDescent="0.25">
      <c r="B45" s="3" t="s">
        <v>52</v>
      </c>
    </row>
    <row r="46" spans="2:17" ht="13.2" customHeight="1" x14ac:dyDescent="0.25">
      <c r="B46" s="356" t="s">
        <v>196</v>
      </c>
      <c r="C46" s="355"/>
      <c r="D46" s="355"/>
      <c r="E46" s="355"/>
      <c r="F46" s="355"/>
      <c r="G46" s="355"/>
      <c r="H46" s="355"/>
      <c r="I46" s="355"/>
      <c r="J46" s="355"/>
      <c r="K46" s="355"/>
      <c r="L46" s="355"/>
      <c r="M46" s="355"/>
      <c r="N46" s="355"/>
      <c r="O46" s="355"/>
      <c r="P46" s="355"/>
      <c r="Q46" s="355"/>
    </row>
    <row r="47" spans="2:17" ht="13.2" customHeight="1" x14ac:dyDescent="0.25">
      <c r="B47" s="355"/>
      <c r="C47" s="355"/>
      <c r="D47" s="355"/>
      <c r="E47" s="355"/>
      <c r="F47" s="355"/>
      <c r="G47" s="355"/>
      <c r="H47" s="355"/>
      <c r="I47" s="355"/>
      <c r="J47" s="355"/>
      <c r="K47" s="355"/>
      <c r="L47" s="355"/>
      <c r="M47" s="355"/>
      <c r="N47" s="355"/>
      <c r="O47" s="355"/>
      <c r="P47" s="355"/>
      <c r="Q47" s="355"/>
    </row>
    <row r="48" spans="2:17" ht="13.2" customHeight="1" x14ac:dyDescent="0.25">
      <c r="B48" s="355"/>
      <c r="C48" s="355"/>
      <c r="D48" s="355"/>
      <c r="E48" s="355"/>
      <c r="F48" s="355"/>
      <c r="G48" s="355"/>
      <c r="H48" s="355"/>
      <c r="I48" s="355"/>
      <c r="J48" s="355"/>
      <c r="K48" s="355"/>
      <c r="L48" s="355"/>
      <c r="M48" s="355"/>
      <c r="N48" s="355"/>
      <c r="O48" s="355"/>
      <c r="P48" s="355"/>
      <c r="Q48" s="355"/>
    </row>
    <row r="49" spans="2:17" ht="13.2" customHeight="1" x14ac:dyDescent="0.25">
      <c r="B49" s="355"/>
      <c r="C49" s="355"/>
      <c r="D49" s="355"/>
      <c r="E49" s="355"/>
      <c r="F49" s="355"/>
      <c r="G49" s="355"/>
      <c r="H49" s="355"/>
      <c r="I49" s="355"/>
      <c r="J49" s="355"/>
      <c r="K49" s="355"/>
      <c r="L49" s="355"/>
      <c r="M49" s="355"/>
      <c r="N49" s="355"/>
      <c r="O49" s="355"/>
      <c r="P49" s="355"/>
      <c r="Q49" s="355"/>
    </row>
    <row r="50" spans="2:17" ht="13.2" customHeight="1" x14ac:dyDescent="0.25">
      <c r="B50" s="355"/>
      <c r="C50" s="355"/>
      <c r="D50" s="355"/>
      <c r="E50" s="355"/>
      <c r="F50" s="355"/>
      <c r="G50" s="355"/>
      <c r="H50" s="355"/>
      <c r="I50" s="355"/>
      <c r="J50" s="355"/>
      <c r="K50" s="355"/>
      <c r="L50" s="355"/>
      <c r="M50" s="355"/>
      <c r="N50" s="355"/>
      <c r="O50" s="355"/>
      <c r="P50" s="355"/>
      <c r="Q50" s="355"/>
    </row>
  </sheetData>
  <sortState ref="A6:Q38">
    <sortCondition descending="1" ref="C6:C38"/>
  </sortState>
  <mergeCells count="17">
    <mergeCell ref="B46:Q50"/>
    <mergeCell ref="Q2:Q3"/>
    <mergeCell ref="H2:H3"/>
    <mergeCell ref="I2:I3"/>
    <mergeCell ref="J2:J3"/>
    <mergeCell ref="K2:K3"/>
    <mergeCell ref="L2:L3"/>
    <mergeCell ref="M2:M3"/>
    <mergeCell ref="B2:B4"/>
    <mergeCell ref="C2:C3"/>
    <mergeCell ref="D2:D3"/>
    <mergeCell ref="E2:E3"/>
    <mergeCell ref="F2:F3"/>
    <mergeCell ref="G2:G3"/>
    <mergeCell ref="N2:N3"/>
    <mergeCell ref="O2:O3"/>
    <mergeCell ref="P2:P3"/>
  </mergeCells>
  <printOptions verticalCentered="1"/>
  <pageMargins left="0.75" right="0.5" top="0.5" bottom="0.5" header="0" footer="0"/>
  <pageSetup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0"/>
  <sheetViews>
    <sheetView zoomScaleNormal="100" workbookViewId="0">
      <pane ySplit="4" topLeftCell="A5" activePane="bottomLeft" state="frozen"/>
      <selection pane="bottomLeft" activeCell="J4" sqref="J4"/>
    </sheetView>
  </sheetViews>
  <sheetFormatPr defaultColWidth="8.88671875" defaultRowHeight="13.2" x14ac:dyDescent="0.25"/>
  <cols>
    <col min="1" max="1" width="2.6640625" style="114" customWidth="1"/>
    <col min="2" max="2" width="14.33203125" style="3" customWidth="1"/>
    <col min="3" max="17" width="7.33203125" style="3" customWidth="1"/>
    <col min="18" max="28" width="9.109375" style="3" customWidth="1"/>
    <col min="29" max="42" width="9.109375" style="50" customWidth="1"/>
    <col min="43" max="16384" width="8.88671875" style="51"/>
  </cols>
  <sheetData>
    <row r="1" spans="1:42" s="48" customFormat="1" ht="13.8" thickBot="1" x14ac:dyDescent="0.3">
      <c r="A1" s="115"/>
      <c r="B1" s="1" t="s">
        <v>183</v>
      </c>
      <c r="C1" s="2"/>
      <c r="D1" s="2"/>
      <c r="E1" s="2"/>
      <c r="F1" s="2"/>
      <c r="G1" s="2"/>
      <c r="H1" s="2"/>
      <c r="I1" s="2"/>
      <c r="J1" s="2"/>
      <c r="K1" s="2"/>
      <c r="L1" s="2"/>
      <c r="M1" s="2"/>
      <c r="N1" s="2"/>
      <c r="O1" s="2"/>
      <c r="P1" s="2"/>
      <c r="Q1" s="2"/>
      <c r="R1" s="46"/>
      <c r="S1" s="46"/>
      <c r="T1" s="46"/>
      <c r="U1" s="46"/>
      <c r="V1" s="46"/>
      <c r="W1" s="46"/>
      <c r="X1" s="46"/>
      <c r="Y1" s="46"/>
      <c r="Z1" s="46"/>
      <c r="AA1" s="46"/>
      <c r="AB1" s="46"/>
      <c r="AC1" s="47"/>
      <c r="AD1" s="47"/>
      <c r="AE1" s="47"/>
      <c r="AF1" s="47"/>
      <c r="AG1" s="47"/>
      <c r="AH1" s="47"/>
      <c r="AI1" s="47"/>
      <c r="AJ1" s="47"/>
      <c r="AK1" s="47"/>
      <c r="AL1" s="47"/>
      <c r="AM1" s="47"/>
      <c r="AN1" s="47"/>
      <c r="AO1" s="47"/>
      <c r="AP1" s="47"/>
    </row>
    <row r="2" spans="1:42" s="48" customFormat="1" x14ac:dyDescent="0.25">
      <c r="A2" s="115"/>
      <c r="B2" s="357" t="s">
        <v>101</v>
      </c>
      <c r="C2" s="351" t="s">
        <v>63</v>
      </c>
      <c r="D2" s="351" t="s">
        <v>55</v>
      </c>
      <c r="E2" s="351" t="s">
        <v>72</v>
      </c>
      <c r="F2" s="351" t="s">
        <v>56</v>
      </c>
      <c r="G2" s="351" t="s">
        <v>73</v>
      </c>
      <c r="H2" s="351" t="s">
        <v>74</v>
      </c>
      <c r="I2" s="351" t="s">
        <v>33</v>
      </c>
      <c r="J2" s="351" t="s">
        <v>34</v>
      </c>
      <c r="K2" s="351" t="s">
        <v>35</v>
      </c>
      <c r="L2" s="351" t="s">
        <v>57</v>
      </c>
      <c r="M2" s="351" t="s">
        <v>36</v>
      </c>
      <c r="N2" s="351" t="s">
        <v>37</v>
      </c>
      <c r="O2" s="351" t="s">
        <v>78</v>
      </c>
      <c r="P2" s="351" t="s">
        <v>79</v>
      </c>
      <c r="Q2" s="351" t="s">
        <v>80</v>
      </c>
      <c r="R2" s="46"/>
      <c r="S2" s="46"/>
      <c r="T2" s="46"/>
      <c r="U2" s="46"/>
      <c r="V2" s="46"/>
      <c r="W2" s="46"/>
      <c r="X2" s="46"/>
      <c r="Y2" s="46"/>
      <c r="Z2" s="46"/>
      <c r="AA2" s="46"/>
      <c r="AB2" s="46"/>
      <c r="AC2" s="47"/>
      <c r="AD2" s="47"/>
      <c r="AE2" s="47"/>
      <c r="AF2" s="47"/>
      <c r="AG2" s="47"/>
      <c r="AH2" s="47"/>
      <c r="AI2" s="47"/>
      <c r="AJ2" s="47"/>
      <c r="AK2" s="47"/>
      <c r="AL2" s="47"/>
      <c r="AM2" s="47"/>
      <c r="AN2" s="47"/>
      <c r="AO2" s="47"/>
      <c r="AP2" s="47"/>
    </row>
    <row r="3" spans="1:42" s="48" customFormat="1" ht="13.8" thickBot="1" x14ac:dyDescent="0.3">
      <c r="A3" s="115"/>
      <c r="B3" s="358"/>
      <c r="C3" s="352"/>
      <c r="D3" s="352"/>
      <c r="E3" s="352"/>
      <c r="F3" s="353"/>
      <c r="G3" s="352"/>
      <c r="H3" s="352"/>
      <c r="I3" s="352"/>
      <c r="J3" s="352"/>
      <c r="K3" s="352"/>
      <c r="L3" s="352"/>
      <c r="M3" s="352"/>
      <c r="N3" s="352"/>
      <c r="O3" s="352"/>
      <c r="P3" s="352"/>
      <c r="Q3" s="352"/>
      <c r="R3" s="46"/>
      <c r="S3" s="46"/>
      <c r="T3" s="46"/>
      <c r="U3" s="46"/>
      <c r="V3" s="46"/>
      <c r="W3" s="46"/>
      <c r="X3" s="46"/>
      <c r="Y3" s="46"/>
      <c r="Z3" s="46"/>
      <c r="AA3" s="46"/>
      <c r="AB3" s="46"/>
      <c r="AC3" s="47"/>
      <c r="AD3" s="47"/>
      <c r="AE3" s="47"/>
      <c r="AF3" s="47"/>
      <c r="AG3" s="47"/>
      <c r="AH3" s="47"/>
      <c r="AI3" s="47"/>
      <c r="AJ3" s="47"/>
      <c r="AK3" s="47"/>
      <c r="AL3" s="47"/>
      <c r="AM3" s="47"/>
      <c r="AN3" s="47"/>
      <c r="AO3" s="47"/>
      <c r="AP3" s="47"/>
    </row>
    <row r="4" spans="1:42" ht="13.8" thickBot="1" x14ac:dyDescent="0.3">
      <c r="B4" s="359"/>
      <c r="C4" s="49" t="s">
        <v>47</v>
      </c>
      <c r="D4" s="49" t="s">
        <v>58</v>
      </c>
      <c r="E4" s="49" t="s">
        <v>59</v>
      </c>
      <c r="F4" s="49" t="s">
        <v>59</v>
      </c>
      <c r="G4" s="49" t="s">
        <v>60</v>
      </c>
      <c r="H4" s="49" t="s">
        <v>59</v>
      </c>
      <c r="I4" s="49" t="s">
        <v>61</v>
      </c>
      <c r="J4" s="49" t="s">
        <v>229</v>
      </c>
      <c r="K4" s="49" t="s">
        <v>58</v>
      </c>
      <c r="L4" s="49" t="s">
        <v>62</v>
      </c>
      <c r="M4" s="49" t="s">
        <v>58</v>
      </c>
      <c r="N4" s="49" t="s">
        <v>58</v>
      </c>
      <c r="O4" s="49"/>
      <c r="P4" s="49"/>
      <c r="Q4" s="49"/>
    </row>
    <row r="5" spans="1:42" x14ac:dyDescent="0.25">
      <c r="B5" s="53" t="s">
        <v>18</v>
      </c>
      <c r="C5" s="8">
        <v>1985.9898960473599</v>
      </c>
      <c r="D5" s="85">
        <v>46.821303913295601</v>
      </c>
      <c r="E5" s="85">
        <v>7.3427077963355201</v>
      </c>
      <c r="F5" s="54">
        <v>4.9028</v>
      </c>
      <c r="G5" s="85">
        <v>31.281379086030299</v>
      </c>
      <c r="H5" s="54">
        <v>8.1066666666666691</v>
      </c>
      <c r="I5" s="85">
        <v>5.4433333333333298</v>
      </c>
      <c r="J5" s="54">
        <v>1.1566666666666701</v>
      </c>
      <c r="K5" s="85">
        <v>83.033333333333303</v>
      </c>
      <c r="L5" s="54">
        <v>32.700000000000003</v>
      </c>
      <c r="M5" s="54">
        <v>6.5</v>
      </c>
      <c r="N5" s="55">
        <v>8.2666666666666693</v>
      </c>
      <c r="O5" s="54">
        <v>58.3333333333333</v>
      </c>
      <c r="P5" s="54">
        <v>62.3333333333333</v>
      </c>
      <c r="Q5" s="96">
        <v>63</v>
      </c>
      <c r="R5" s="58"/>
    </row>
    <row r="6" spans="1:42" x14ac:dyDescent="0.25">
      <c r="B6" s="63" t="s">
        <v>14</v>
      </c>
      <c r="C6" s="109">
        <v>1946.1352359800501</v>
      </c>
      <c r="D6" s="64">
        <v>44.611118126928197</v>
      </c>
      <c r="E6" s="87">
        <v>7.6024218877193999</v>
      </c>
      <c r="F6" s="87">
        <v>4.9410666666666696</v>
      </c>
      <c r="G6" s="64">
        <v>29.1047169811321</v>
      </c>
      <c r="H6" s="64">
        <v>9.3066666666666702</v>
      </c>
      <c r="I6" s="64">
        <v>5.07</v>
      </c>
      <c r="J6" s="64">
        <v>1.1666666666666701</v>
      </c>
      <c r="K6" s="64">
        <v>82.866666666666703</v>
      </c>
      <c r="L6" s="64">
        <v>32.5</v>
      </c>
      <c r="M6" s="64">
        <v>6.7</v>
      </c>
      <c r="N6" s="65">
        <v>7.9666666666666703</v>
      </c>
      <c r="O6" s="87">
        <v>66.6666666666667</v>
      </c>
      <c r="P6" s="64">
        <v>64.3333333333333</v>
      </c>
      <c r="Q6" s="113">
        <v>72</v>
      </c>
    </row>
    <row r="7" spans="1:42" x14ac:dyDescent="0.25">
      <c r="B7" s="63" t="s">
        <v>17</v>
      </c>
      <c r="C7" s="109">
        <v>1928.8100060302299</v>
      </c>
      <c r="D7" s="64">
        <v>43.642710120874803</v>
      </c>
      <c r="E7" s="87">
        <v>7.3608379088973601</v>
      </c>
      <c r="F7" s="64">
        <v>4.8144</v>
      </c>
      <c r="G7" s="64">
        <v>28.675272318175299</v>
      </c>
      <c r="H7" s="64">
        <v>9.3866666666666703</v>
      </c>
      <c r="I7" s="64">
        <v>4.8833333333333302</v>
      </c>
      <c r="J7" s="64">
        <v>1.17333333333333</v>
      </c>
      <c r="K7" s="87">
        <v>83.6</v>
      </c>
      <c r="L7" s="87">
        <v>33.766666666666701</v>
      </c>
      <c r="M7" s="87">
        <v>7.2666666666666702</v>
      </c>
      <c r="N7" s="65">
        <v>8.06666666666667</v>
      </c>
      <c r="O7" s="87">
        <v>73.6666666666667</v>
      </c>
      <c r="P7" s="87">
        <v>72.6666666666667</v>
      </c>
      <c r="Q7" s="113">
        <v>76.6666666666667</v>
      </c>
    </row>
    <row r="8" spans="1:42" x14ac:dyDescent="0.25">
      <c r="B8" s="63" t="s">
        <v>4</v>
      </c>
      <c r="C8" s="109">
        <v>1823.31765093629</v>
      </c>
      <c r="D8" s="64">
        <v>44.219400651538997</v>
      </c>
      <c r="E8" s="87">
        <v>7.60301884070872</v>
      </c>
      <c r="F8" s="87">
        <v>4.9466666666666699</v>
      </c>
      <c r="G8" s="64">
        <v>28.777351005410601</v>
      </c>
      <c r="H8" s="64">
        <v>9.3333333333333304</v>
      </c>
      <c r="I8" s="87">
        <v>5.4533333333333296</v>
      </c>
      <c r="J8" s="64">
        <v>1.1466666666666701</v>
      </c>
      <c r="K8" s="87">
        <v>83.6</v>
      </c>
      <c r="L8" s="87">
        <v>34.4</v>
      </c>
      <c r="M8" s="87">
        <v>7.5</v>
      </c>
      <c r="N8" s="65">
        <v>7.4666666666666703</v>
      </c>
      <c r="O8" s="64">
        <v>57.3333333333333</v>
      </c>
      <c r="P8" s="64">
        <v>66.6666666666667</v>
      </c>
      <c r="Q8" s="97">
        <v>61.6666666666667</v>
      </c>
    </row>
    <row r="9" spans="1:42" x14ac:dyDescent="0.25">
      <c r="B9" s="63" t="s">
        <v>8</v>
      </c>
      <c r="C9" s="109">
        <v>1812.6207735806599</v>
      </c>
      <c r="D9" s="87">
        <v>46.0264202774935</v>
      </c>
      <c r="E9" s="64">
        <v>6.3939422245464703</v>
      </c>
      <c r="F9" s="64">
        <v>4.4385333333333303</v>
      </c>
      <c r="G9" s="87">
        <v>32.1268458000484</v>
      </c>
      <c r="H9" s="64">
        <v>7.2933333333333303</v>
      </c>
      <c r="I9" s="87">
        <v>5.3966666666666701</v>
      </c>
      <c r="J9" s="64">
        <v>1.0833333333333299</v>
      </c>
      <c r="K9" s="64">
        <v>80.966666666666697</v>
      </c>
      <c r="L9" s="64">
        <v>30.233333333333299</v>
      </c>
      <c r="M9" s="64">
        <v>5.6</v>
      </c>
      <c r="N9" s="89">
        <v>9.4</v>
      </c>
      <c r="O9" s="64">
        <v>32</v>
      </c>
      <c r="P9" s="64">
        <v>37.3333333333333</v>
      </c>
      <c r="Q9" s="97">
        <v>45.3333333333333</v>
      </c>
    </row>
    <row r="10" spans="1:42" x14ac:dyDescent="0.25">
      <c r="B10" s="63" t="s">
        <v>21</v>
      </c>
      <c r="C10" s="109">
        <v>1792.2135770259899</v>
      </c>
      <c r="D10" s="64">
        <v>41.350665515858303</v>
      </c>
      <c r="E10" s="87">
        <v>7.45724349158841</v>
      </c>
      <c r="F10" s="87">
        <v>4.94173333333333</v>
      </c>
      <c r="G10" s="64">
        <v>27.433373607718998</v>
      </c>
      <c r="H10" s="87">
        <v>10.293333333333299</v>
      </c>
      <c r="I10" s="64">
        <v>5.1533333333333298</v>
      </c>
      <c r="J10" s="64">
        <v>1.1399999999999999</v>
      </c>
      <c r="K10" s="64">
        <v>82.8333333333333</v>
      </c>
      <c r="L10" s="64">
        <v>30.7</v>
      </c>
      <c r="M10" s="64">
        <v>6.4</v>
      </c>
      <c r="N10" s="65">
        <v>8.43333333333333</v>
      </c>
      <c r="O10" s="64">
        <v>57.6666666666667</v>
      </c>
      <c r="P10" s="64">
        <v>60.6666666666667</v>
      </c>
      <c r="Q10" s="97">
        <v>63.6666666666667</v>
      </c>
    </row>
    <row r="11" spans="1:42" x14ac:dyDescent="0.25">
      <c r="B11" s="63" t="s">
        <v>16</v>
      </c>
      <c r="C11" s="109">
        <v>1783.9848805250799</v>
      </c>
      <c r="D11" s="87">
        <v>45.254254448800999</v>
      </c>
      <c r="E11" s="87">
        <v>7.6341681587365402</v>
      </c>
      <c r="F11" s="87">
        <v>5.1806666666666699</v>
      </c>
      <c r="G11" s="87">
        <v>30.8135363245744</v>
      </c>
      <c r="H11" s="64">
        <v>9.1199999999999992</v>
      </c>
      <c r="I11" s="64">
        <v>5.18333333333333</v>
      </c>
      <c r="J11" s="64">
        <v>1.13666666666667</v>
      </c>
      <c r="K11" s="87">
        <v>83.1666666666667</v>
      </c>
      <c r="L11" s="64">
        <v>33.299999999999997</v>
      </c>
      <c r="M11" s="64">
        <v>6.93333333333333</v>
      </c>
      <c r="N11" s="65">
        <v>7.9</v>
      </c>
      <c r="O11" s="64">
        <v>57.3333333333333</v>
      </c>
      <c r="P11" s="64">
        <v>63</v>
      </c>
      <c r="Q11" s="97">
        <v>62.6666666666667</v>
      </c>
    </row>
    <row r="12" spans="1:42" x14ac:dyDescent="0.25">
      <c r="B12" s="63" t="s">
        <v>15</v>
      </c>
      <c r="C12" s="109">
        <v>1759.7895838172501</v>
      </c>
      <c r="D12" s="64">
        <v>43.371006605455797</v>
      </c>
      <c r="E12" s="64">
        <v>6.6468651720068097</v>
      </c>
      <c r="F12" s="64">
        <v>4.8319999999999999</v>
      </c>
      <c r="G12" s="87">
        <v>31.541309355954699</v>
      </c>
      <c r="H12" s="64">
        <v>8.5866666666666696</v>
      </c>
      <c r="I12" s="64">
        <v>5.0633333333333299</v>
      </c>
      <c r="J12" s="87">
        <v>1.1966666666666701</v>
      </c>
      <c r="K12" s="87">
        <v>82.933333333333294</v>
      </c>
      <c r="L12" s="64">
        <v>33.1</v>
      </c>
      <c r="M12" s="64">
        <v>5.7666666666666702</v>
      </c>
      <c r="N12" s="65">
        <v>7.9666666666666703</v>
      </c>
      <c r="O12" s="87">
        <v>68</v>
      </c>
      <c r="P12" s="64">
        <v>66.3333333333333</v>
      </c>
      <c r="Q12" s="113">
        <v>73.3333333333333</v>
      </c>
    </row>
    <row r="13" spans="1:42" x14ac:dyDescent="0.25">
      <c r="B13" s="63" t="s">
        <v>27</v>
      </c>
      <c r="C13" s="109">
        <v>1732.8366765062699</v>
      </c>
      <c r="D13" s="64">
        <v>42.694408256735798</v>
      </c>
      <c r="E13" s="64">
        <v>6.8180483212739196</v>
      </c>
      <c r="F13" s="64">
        <v>4.6740000000000004</v>
      </c>
      <c r="G13" s="64">
        <v>29.256735701581501</v>
      </c>
      <c r="H13" s="64">
        <v>8.9600000000000009</v>
      </c>
      <c r="I13" s="64">
        <v>5.16</v>
      </c>
      <c r="J13" s="64">
        <v>1.1100000000000001</v>
      </c>
      <c r="K13" s="64">
        <v>82.133333333333297</v>
      </c>
      <c r="L13" s="64">
        <v>30.3333333333333</v>
      </c>
      <c r="M13" s="87">
        <v>7.2666666666666702</v>
      </c>
      <c r="N13" s="65">
        <v>8.43333333333333</v>
      </c>
      <c r="O13" s="64">
        <v>46.6666666666667</v>
      </c>
      <c r="P13" s="64">
        <v>51.3333333333333</v>
      </c>
      <c r="Q13" s="97">
        <v>56</v>
      </c>
    </row>
    <row r="14" spans="1:42" x14ac:dyDescent="0.25">
      <c r="B14" s="63" t="s">
        <v>3</v>
      </c>
      <c r="C14" s="109">
        <v>1728.9736419192</v>
      </c>
      <c r="D14" s="64">
        <v>43.005747064785602</v>
      </c>
      <c r="E14" s="87">
        <v>7.7329848530319003</v>
      </c>
      <c r="F14" s="64">
        <v>4.8220000000000001</v>
      </c>
      <c r="G14" s="64">
        <v>26.830976136292598</v>
      </c>
      <c r="H14" s="87">
        <v>10.3466666666667</v>
      </c>
      <c r="I14" s="87">
        <v>5.27</v>
      </c>
      <c r="J14" s="87">
        <v>1.20333333333333</v>
      </c>
      <c r="K14" s="87">
        <v>83.733333333333306</v>
      </c>
      <c r="L14" s="64">
        <v>31.3</v>
      </c>
      <c r="M14" s="87">
        <v>7.43333333333333</v>
      </c>
      <c r="N14" s="65">
        <v>8</v>
      </c>
      <c r="O14" s="87">
        <v>76</v>
      </c>
      <c r="P14" s="87">
        <v>74.6666666666667</v>
      </c>
      <c r="Q14" s="113">
        <v>77.6666666666667</v>
      </c>
      <c r="R14" s="58"/>
    </row>
    <row r="15" spans="1:42" x14ac:dyDescent="0.25">
      <c r="B15" s="63" t="s">
        <v>19</v>
      </c>
      <c r="C15" s="109">
        <v>1728.39651557362</v>
      </c>
      <c r="D15" s="64">
        <v>42.607462340437301</v>
      </c>
      <c r="E15" s="64">
        <v>6.54630775259385</v>
      </c>
      <c r="F15" s="64">
        <v>4.4834666666666703</v>
      </c>
      <c r="G15" s="64">
        <v>29.215831857371199</v>
      </c>
      <c r="H15" s="64">
        <v>8.76</v>
      </c>
      <c r="I15" s="87">
        <v>5.2933333333333303</v>
      </c>
      <c r="J15" s="64">
        <v>1.1200000000000001</v>
      </c>
      <c r="K15" s="87">
        <v>83.133333333333297</v>
      </c>
      <c r="L15" s="64">
        <v>32.366666666666703</v>
      </c>
      <c r="M15" s="64">
        <v>6.06666666666667</v>
      </c>
      <c r="N15" s="65">
        <v>7.4</v>
      </c>
      <c r="O15" s="64">
        <v>50.6666666666667</v>
      </c>
      <c r="P15" s="64">
        <v>60</v>
      </c>
      <c r="Q15" s="97">
        <v>56.3333333333333</v>
      </c>
    </row>
    <row r="16" spans="1:42" x14ac:dyDescent="0.25">
      <c r="B16" s="63" t="s">
        <v>7</v>
      </c>
      <c r="C16" s="109">
        <v>1719.4685691812399</v>
      </c>
      <c r="D16" s="64">
        <v>42.328278299258201</v>
      </c>
      <c r="E16" s="64">
        <v>6.97486916696979</v>
      </c>
      <c r="F16" s="87">
        <v>4.92106666666667</v>
      </c>
      <c r="G16" s="64">
        <v>29.846603082644599</v>
      </c>
      <c r="H16" s="64">
        <v>9.3066666666666702</v>
      </c>
      <c r="I16" s="64">
        <v>5.0933333333333302</v>
      </c>
      <c r="J16" s="64">
        <v>1.13333333333333</v>
      </c>
      <c r="K16" s="87">
        <v>83.5</v>
      </c>
      <c r="L16" s="64">
        <v>33.3333333333333</v>
      </c>
      <c r="M16" s="64">
        <v>6.8333333333333304</v>
      </c>
      <c r="N16" s="65">
        <v>7.6666666666666696</v>
      </c>
      <c r="O16" s="64">
        <v>58.3333333333333</v>
      </c>
      <c r="P16" s="64">
        <v>65.6666666666667</v>
      </c>
      <c r="Q16" s="97">
        <v>62.6666666666667</v>
      </c>
    </row>
    <row r="17" spans="2:18" x14ac:dyDescent="0.25">
      <c r="B17" s="63" t="s">
        <v>5</v>
      </c>
      <c r="C17" s="18">
        <v>1690.81526858803</v>
      </c>
      <c r="D17" s="64">
        <v>40.484488508464899</v>
      </c>
      <c r="E17" s="64">
        <v>6.75378598333719</v>
      </c>
      <c r="F17" s="64">
        <v>4.7847999999999997</v>
      </c>
      <c r="G17" s="64">
        <v>28.672305209190501</v>
      </c>
      <c r="H17" s="87">
        <v>9.8266666666666698</v>
      </c>
      <c r="I17" s="87">
        <v>5.24</v>
      </c>
      <c r="J17" s="64">
        <v>1.17333333333333</v>
      </c>
      <c r="K17" s="87">
        <v>83</v>
      </c>
      <c r="L17" s="64">
        <v>32.966666666666697</v>
      </c>
      <c r="M17" s="64">
        <v>6.1</v>
      </c>
      <c r="N17" s="65">
        <v>8.1333333333333293</v>
      </c>
      <c r="O17" s="87">
        <v>66.3333333333333</v>
      </c>
      <c r="P17" s="64">
        <v>66</v>
      </c>
      <c r="Q17" s="113">
        <v>71.6666666666667</v>
      </c>
    </row>
    <row r="18" spans="2:18" x14ac:dyDescent="0.25">
      <c r="B18" s="63" t="s">
        <v>32</v>
      </c>
      <c r="C18" s="20">
        <v>1688.47642285705</v>
      </c>
      <c r="D18" s="64">
        <v>43.505690579947398</v>
      </c>
      <c r="E18" s="87">
        <v>7.3758456650343103</v>
      </c>
      <c r="F18" s="64">
        <v>4.8517333333333301</v>
      </c>
      <c r="G18" s="64">
        <v>28.624898061827501</v>
      </c>
      <c r="H18" s="64">
        <v>9.4133333333333304</v>
      </c>
      <c r="I18" s="87">
        <v>5.2933333333333303</v>
      </c>
      <c r="J18" s="64">
        <v>1.12333333333333</v>
      </c>
      <c r="K18" s="64">
        <v>82.8333333333333</v>
      </c>
      <c r="L18" s="64">
        <v>30.966666666666701</v>
      </c>
      <c r="M18" s="87">
        <v>7.3333333333333401</v>
      </c>
      <c r="N18" s="65">
        <v>7.9333333333333202</v>
      </c>
      <c r="O18" s="64">
        <v>50.6666666666667</v>
      </c>
      <c r="P18" s="64">
        <v>57.6666666666667</v>
      </c>
      <c r="Q18" s="97">
        <v>57.3333333333333</v>
      </c>
    </row>
    <row r="19" spans="2:18" x14ac:dyDescent="0.25">
      <c r="B19" s="63" t="s">
        <v>12</v>
      </c>
      <c r="C19" s="18">
        <v>1678.4177554252799</v>
      </c>
      <c r="D19" s="87">
        <v>46.136555503148401</v>
      </c>
      <c r="E19" s="87">
        <v>7.5939827299888201</v>
      </c>
      <c r="F19" s="64">
        <v>4.8061333333333298</v>
      </c>
      <c r="G19" s="64">
        <v>29.2407125471636</v>
      </c>
      <c r="H19" s="64">
        <v>8.7466666666666697</v>
      </c>
      <c r="I19" s="87">
        <v>5.2666666666666702</v>
      </c>
      <c r="J19" s="64">
        <v>1.10666666666667</v>
      </c>
      <c r="K19" s="87">
        <v>82.933333333333294</v>
      </c>
      <c r="L19" s="64">
        <v>31.6</v>
      </c>
      <c r="M19" s="64">
        <v>6.2666666666666702</v>
      </c>
      <c r="N19" s="65">
        <v>7.7333333333333298</v>
      </c>
      <c r="O19" s="64">
        <v>46.6666666666667</v>
      </c>
      <c r="P19" s="64">
        <v>57</v>
      </c>
      <c r="Q19" s="97">
        <v>53.3333333333333</v>
      </c>
    </row>
    <row r="20" spans="2:18" x14ac:dyDescent="0.25">
      <c r="B20" s="63" t="s">
        <v>26</v>
      </c>
      <c r="C20" s="18">
        <v>1658.87291909027</v>
      </c>
      <c r="D20" s="64">
        <v>41.5336426394528</v>
      </c>
      <c r="E20" s="64">
        <v>6.590465526989</v>
      </c>
      <c r="F20" s="64">
        <v>4.36853333333333</v>
      </c>
      <c r="G20" s="64">
        <v>27.529340490587501</v>
      </c>
      <c r="H20" s="64">
        <v>9.0933333333333302</v>
      </c>
      <c r="I20" s="87">
        <v>5.2566666666666704</v>
      </c>
      <c r="J20" s="87">
        <v>1.2433333333333301</v>
      </c>
      <c r="K20" s="87">
        <v>84.4</v>
      </c>
      <c r="L20" s="87">
        <v>35.799999999999997</v>
      </c>
      <c r="M20" s="87">
        <v>7.1</v>
      </c>
      <c r="N20" s="65">
        <v>7.1333333333333302</v>
      </c>
      <c r="O20" s="87">
        <v>81.6666666666667</v>
      </c>
      <c r="P20" s="87">
        <v>83</v>
      </c>
      <c r="Q20" s="113">
        <v>82.6666666666667</v>
      </c>
    </row>
    <row r="21" spans="2:18" x14ac:dyDescent="0.25">
      <c r="B21" s="63" t="s">
        <v>0</v>
      </c>
      <c r="C21" s="18">
        <v>1655.6335457093001</v>
      </c>
      <c r="D21" s="87">
        <v>45.505552106132399</v>
      </c>
      <c r="E21" s="87">
        <v>7.64524856863859</v>
      </c>
      <c r="F21" s="64">
        <v>4.7234666666666696</v>
      </c>
      <c r="G21" s="64">
        <v>28.186508001985299</v>
      </c>
      <c r="H21" s="64">
        <v>9.0533333333333292</v>
      </c>
      <c r="I21" s="87">
        <v>5.3366666666666696</v>
      </c>
      <c r="J21" s="64">
        <v>1.1566666666666701</v>
      </c>
      <c r="K21" s="87">
        <v>83.2</v>
      </c>
      <c r="L21" s="64">
        <v>31.3333333333333</v>
      </c>
      <c r="M21" s="64">
        <v>5.8666666666666698</v>
      </c>
      <c r="N21" s="65">
        <v>8.3000000000000007</v>
      </c>
      <c r="O21" s="64">
        <v>60.6666666666667</v>
      </c>
      <c r="P21" s="64">
        <v>64.3333333333333</v>
      </c>
      <c r="Q21" s="97">
        <v>65</v>
      </c>
    </row>
    <row r="22" spans="2:18" x14ac:dyDescent="0.25">
      <c r="B22" s="63" t="s">
        <v>9</v>
      </c>
      <c r="C22" s="18">
        <v>1653.2226054497501</v>
      </c>
      <c r="D22" s="64">
        <v>41.313228406485798</v>
      </c>
      <c r="E22" s="87">
        <v>7.3327748787455498</v>
      </c>
      <c r="F22" s="87">
        <v>5.1098666666666697</v>
      </c>
      <c r="G22" s="64">
        <v>28.790817010516001</v>
      </c>
      <c r="H22" s="87">
        <v>10.32</v>
      </c>
      <c r="I22" s="64">
        <v>5.1233333333333304</v>
      </c>
      <c r="J22" s="64">
        <v>1.17</v>
      </c>
      <c r="K22" s="64">
        <v>82.7</v>
      </c>
      <c r="L22" s="64">
        <v>32.966666666666697</v>
      </c>
      <c r="M22" s="64">
        <v>5.2333333333333298</v>
      </c>
      <c r="N22" s="65">
        <v>8.3333333333333304</v>
      </c>
      <c r="O22" s="87">
        <v>66</v>
      </c>
      <c r="P22" s="64">
        <v>63</v>
      </c>
      <c r="Q22" s="113">
        <v>71.3333333333333</v>
      </c>
      <c r="R22" s="58"/>
    </row>
    <row r="23" spans="2:18" x14ac:dyDescent="0.25">
      <c r="B23" s="63" t="s">
        <v>31</v>
      </c>
      <c r="C23" s="18">
        <v>1647.6567835011599</v>
      </c>
      <c r="D23" s="64">
        <v>41.773570565523201</v>
      </c>
      <c r="E23" s="87">
        <v>7.6096452319082903</v>
      </c>
      <c r="F23" s="87">
        <v>5.2781333333333302</v>
      </c>
      <c r="G23" s="64">
        <v>28.987864795236</v>
      </c>
      <c r="H23" s="87">
        <v>10.466666666666701</v>
      </c>
      <c r="I23" s="64">
        <v>4.9566666666666697</v>
      </c>
      <c r="J23" s="87">
        <v>1.2066666666666701</v>
      </c>
      <c r="K23" s="64">
        <v>82</v>
      </c>
      <c r="L23" s="64">
        <v>32.133333333333297</v>
      </c>
      <c r="M23" s="64">
        <v>5.3666666666666698</v>
      </c>
      <c r="N23" s="65">
        <v>8.4</v>
      </c>
      <c r="O23" s="87">
        <v>75.3333333333333</v>
      </c>
      <c r="P23" s="64">
        <v>62</v>
      </c>
      <c r="Q23" s="113">
        <v>82.3333333333333</v>
      </c>
    </row>
    <row r="24" spans="2:18" x14ac:dyDescent="0.25">
      <c r="B24" s="63" t="s">
        <v>11</v>
      </c>
      <c r="C24" s="18">
        <v>1634.88894385199</v>
      </c>
      <c r="D24" s="64">
        <v>44.193953294908702</v>
      </c>
      <c r="E24" s="64">
        <v>7.08858644192056</v>
      </c>
      <c r="F24" s="64">
        <v>4.8681333333333301</v>
      </c>
      <c r="G24" s="87">
        <v>30.3467195970604</v>
      </c>
      <c r="H24" s="64">
        <v>8.8533333333333299</v>
      </c>
      <c r="I24" s="64">
        <v>5.0433333333333303</v>
      </c>
      <c r="J24" s="64">
        <v>1.15333333333333</v>
      </c>
      <c r="K24" s="87">
        <v>83.5</v>
      </c>
      <c r="L24" s="64">
        <v>32.299999999999997</v>
      </c>
      <c r="M24" s="64">
        <v>6.3666666666666698</v>
      </c>
      <c r="N24" s="65">
        <v>7.8333333333333304</v>
      </c>
      <c r="O24" s="87">
        <v>64.6666666666667</v>
      </c>
      <c r="P24" s="87">
        <v>68</v>
      </c>
      <c r="Q24" s="113">
        <v>68.6666666666667</v>
      </c>
      <c r="R24" s="58"/>
    </row>
    <row r="25" spans="2:18" x14ac:dyDescent="0.25">
      <c r="B25" s="63" t="s">
        <v>1</v>
      </c>
      <c r="C25" s="18">
        <v>1579.26233526843</v>
      </c>
      <c r="D25" s="64">
        <v>41.366929709276398</v>
      </c>
      <c r="E25" s="64">
        <v>6.5491005483710998</v>
      </c>
      <c r="F25" s="64">
        <v>4.5616000000000003</v>
      </c>
      <c r="G25" s="64">
        <v>28.835954641510199</v>
      </c>
      <c r="H25" s="64">
        <v>9.1333333333333293</v>
      </c>
      <c r="I25" s="64">
        <v>5.1233333333333304</v>
      </c>
      <c r="J25" s="64">
        <v>1.12666666666667</v>
      </c>
      <c r="K25" s="87">
        <v>83.8333333333333</v>
      </c>
      <c r="L25" s="87">
        <v>34.3333333333333</v>
      </c>
      <c r="M25" s="64">
        <v>6.5</v>
      </c>
      <c r="N25" s="65">
        <v>7.4</v>
      </c>
      <c r="O25" s="64">
        <v>57.6666666666667</v>
      </c>
      <c r="P25" s="87">
        <v>69.3333333333333</v>
      </c>
      <c r="Q25" s="97">
        <v>62.3333333333333</v>
      </c>
      <c r="R25" s="58"/>
    </row>
    <row r="26" spans="2:18" x14ac:dyDescent="0.25">
      <c r="B26" s="63" t="s">
        <v>30</v>
      </c>
      <c r="C26" s="18">
        <v>1558.9531091322201</v>
      </c>
      <c r="D26" s="64">
        <v>42.147321238249098</v>
      </c>
      <c r="E26" s="64">
        <v>6.4324730208223997</v>
      </c>
      <c r="F26" s="64">
        <v>4.7570666666666703</v>
      </c>
      <c r="G26" s="87">
        <v>31.168855089143399</v>
      </c>
      <c r="H26" s="64">
        <v>8.7733333333333299</v>
      </c>
      <c r="I26" s="87">
        <v>5.2966666666666704</v>
      </c>
      <c r="J26" s="64">
        <v>1.08666666666667</v>
      </c>
      <c r="K26" s="87">
        <v>83.6666666666667</v>
      </c>
      <c r="L26" s="64">
        <v>29.8</v>
      </c>
      <c r="M26" s="64">
        <v>6.8666666666666698</v>
      </c>
      <c r="N26" s="65">
        <v>8.06666666666667</v>
      </c>
      <c r="O26" s="64">
        <v>42.3333333333333</v>
      </c>
      <c r="P26" s="64">
        <v>60.3333333333333</v>
      </c>
      <c r="Q26" s="97">
        <v>47.3333333333333</v>
      </c>
    </row>
    <row r="27" spans="2:18" x14ac:dyDescent="0.25">
      <c r="B27" s="63" t="s">
        <v>6</v>
      </c>
      <c r="C27" s="18">
        <v>1549.3464787333301</v>
      </c>
      <c r="D27" s="64">
        <v>41.263787364440397</v>
      </c>
      <c r="E27" s="64">
        <v>6.6165088516959196</v>
      </c>
      <c r="F27" s="64">
        <v>4.3401333333333296</v>
      </c>
      <c r="G27" s="64">
        <v>27.067121150279501</v>
      </c>
      <c r="H27" s="64">
        <v>9.2133333333333294</v>
      </c>
      <c r="I27" s="64">
        <v>5.1733333333333302</v>
      </c>
      <c r="J27" s="64">
        <v>1.16333333333333</v>
      </c>
      <c r="K27" s="87">
        <v>83.433333333333294</v>
      </c>
      <c r="L27" s="64">
        <v>32.8333333333333</v>
      </c>
      <c r="M27" s="87">
        <v>7.6</v>
      </c>
      <c r="N27" s="65">
        <v>7.8666666666666698</v>
      </c>
      <c r="O27" s="87">
        <v>65.3333333333333</v>
      </c>
      <c r="P27" s="87">
        <v>67.6666666666667</v>
      </c>
      <c r="Q27" s="113">
        <v>69.3333333333333</v>
      </c>
    </row>
    <row r="28" spans="2:18" x14ac:dyDescent="0.25">
      <c r="B28" s="63" t="s">
        <v>29</v>
      </c>
      <c r="C28" s="18">
        <v>1528.2597322080601</v>
      </c>
      <c r="D28" s="64">
        <v>44.175270700165399</v>
      </c>
      <c r="E28" s="64">
        <v>6.3022986898329796</v>
      </c>
      <c r="F28" s="64">
        <v>4.7262666666666702</v>
      </c>
      <c r="G28" s="87">
        <v>33.124439026672398</v>
      </c>
      <c r="H28" s="64">
        <v>7.8266666666666698</v>
      </c>
      <c r="I28" s="64">
        <v>4.6100000000000003</v>
      </c>
      <c r="J28" s="64">
        <v>1.12333333333333</v>
      </c>
      <c r="K28" s="64">
        <v>81.5</v>
      </c>
      <c r="L28" s="64">
        <v>31.3</v>
      </c>
      <c r="M28" s="64">
        <v>6.1666666666666696</v>
      </c>
      <c r="N28" s="89">
        <v>8.7333333333333307</v>
      </c>
      <c r="O28" s="64">
        <v>57</v>
      </c>
      <c r="P28" s="64">
        <v>52.3333333333333</v>
      </c>
      <c r="Q28" s="97">
        <v>67</v>
      </c>
    </row>
    <row r="29" spans="2:18" x14ac:dyDescent="0.25">
      <c r="B29" s="63" t="s">
        <v>2</v>
      </c>
      <c r="C29" s="18">
        <v>1526.90020664798</v>
      </c>
      <c r="D29" s="64">
        <v>43.855394506301899</v>
      </c>
      <c r="E29" s="87">
        <v>7.6582933525203103</v>
      </c>
      <c r="F29" s="87">
        <v>5.0928000000000004</v>
      </c>
      <c r="G29" s="64">
        <v>29.138037662427902</v>
      </c>
      <c r="H29" s="64">
        <v>9.36</v>
      </c>
      <c r="I29" s="64">
        <v>4.96</v>
      </c>
      <c r="J29" s="87">
        <v>1.20333333333333</v>
      </c>
      <c r="K29" s="87">
        <v>83.066666666666706</v>
      </c>
      <c r="L29" s="64">
        <v>33.200000000000003</v>
      </c>
      <c r="M29" s="64">
        <v>6.3666666666666698</v>
      </c>
      <c r="N29" s="65">
        <v>8.0333333333333297</v>
      </c>
      <c r="O29" s="87">
        <v>77.6666666666667</v>
      </c>
      <c r="P29" s="87">
        <v>70.3333333333333</v>
      </c>
      <c r="Q29" s="113">
        <v>81.3333333333333</v>
      </c>
      <c r="R29" s="58"/>
    </row>
    <row r="30" spans="2:18" x14ac:dyDescent="0.25">
      <c r="B30" s="63" t="s">
        <v>22</v>
      </c>
      <c r="C30" s="18">
        <v>1524.7113824748301</v>
      </c>
      <c r="D30" s="64">
        <v>41.782110948543199</v>
      </c>
      <c r="E30" s="64">
        <v>6.7758402878754502</v>
      </c>
      <c r="F30" s="87">
        <v>4.9609333333333296</v>
      </c>
      <c r="G30" s="87">
        <v>30.708170075718598</v>
      </c>
      <c r="H30" s="64">
        <v>9.1999999999999993</v>
      </c>
      <c r="I30" s="64">
        <v>5.12</v>
      </c>
      <c r="J30" s="64">
        <v>1.13666666666667</v>
      </c>
      <c r="K30" s="87">
        <v>84.1666666666667</v>
      </c>
      <c r="L30" s="87">
        <v>34.366666666666703</v>
      </c>
      <c r="M30" s="64">
        <v>6.7</v>
      </c>
      <c r="N30" s="65">
        <v>7.4666666666666703</v>
      </c>
      <c r="O30" s="87">
        <v>62.3333333333333</v>
      </c>
      <c r="P30" s="87">
        <v>74.3333333333333</v>
      </c>
      <c r="Q30" s="97">
        <v>66.3333333333333</v>
      </c>
    </row>
    <row r="31" spans="2:18" x14ac:dyDescent="0.25">
      <c r="B31" s="63" t="s">
        <v>10</v>
      </c>
      <c r="C31" s="18">
        <v>1475.50534700495</v>
      </c>
      <c r="D31" s="64">
        <v>44.197990198459003</v>
      </c>
      <c r="E31" s="64">
        <v>6.66894978786436</v>
      </c>
      <c r="F31" s="64">
        <v>4.5823999999999998</v>
      </c>
      <c r="G31" s="87">
        <v>30.396954679307601</v>
      </c>
      <c r="H31" s="64">
        <v>8.3466666666666693</v>
      </c>
      <c r="I31" s="64">
        <v>5.0333333333333297</v>
      </c>
      <c r="J31" s="64">
        <v>1.13666666666667</v>
      </c>
      <c r="K31" s="87">
        <v>83.3</v>
      </c>
      <c r="L31" s="64">
        <v>32.1666666666667</v>
      </c>
      <c r="M31" s="64">
        <v>6.5333333333333297</v>
      </c>
      <c r="N31" s="65">
        <v>8.3000000000000007</v>
      </c>
      <c r="O31" s="64">
        <v>59.6666666666667</v>
      </c>
      <c r="P31" s="64">
        <v>64.6666666666667</v>
      </c>
      <c r="Q31" s="97">
        <v>64.6666666666667</v>
      </c>
      <c r="R31" s="58"/>
    </row>
    <row r="32" spans="2:18" x14ac:dyDescent="0.25">
      <c r="B32" s="63" t="s">
        <v>13</v>
      </c>
      <c r="C32" s="18">
        <v>1461.7180014916</v>
      </c>
      <c r="D32" s="64">
        <v>43.7575457521774</v>
      </c>
      <c r="E32" s="64">
        <v>7.0856225500146204</v>
      </c>
      <c r="F32" s="64">
        <v>4.7741333333333298</v>
      </c>
      <c r="G32" s="64">
        <v>29.555740378343099</v>
      </c>
      <c r="H32" s="64">
        <v>8.9066666666666698</v>
      </c>
      <c r="I32" s="64">
        <v>4.8666666666666698</v>
      </c>
      <c r="J32" s="64">
        <v>1.1666666666666701</v>
      </c>
      <c r="K32" s="87">
        <v>83.133333333333297</v>
      </c>
      <c r="L32" s="87">
        <v>34.700000000000003</v>
      </c>
      <c r="M32" s="64">
        <v>6.5333333333333297</v>
      </c>
      <c r="N32" s="65">
        <v>7.9</v>
      </c>
      <c r="O32" s="87">
        <v>71</v>
      </c>
      <c r="P32" s="87">
        <v>70.3333333333333</v>
      </c>
      <c r="Q32" s="113">
        <v>77</v>
      </c>
    </row>
    <row r="33" spans="2:17" x14ac:dyDescent="0.25">
      <c r="B33" s="63" t="s">
        <v>25</v>
      </c>
      <c r="C33" s="18">
        <v>1452.0247637385801</v>
      </c>
      <c r="D33" s="64">
        <v>41.9859400476183</v>
      </c>
      <c r="E33" s="64">
        <v>6.7089198528095499</v>
      </c>
      <c r="F33" s="64">
        <v>4.8277333333333301</v>
      </c>
      <c r="G33" s="87">
        <v>30.190637491117901</v>
      </c>
      <c r="H33" s="64">
        <v>9.1999999999999993</v>
      </c>
      <c r="I33" s="64">
        <v>5.09</v>
      </c>
      <c r="J33" s="64">
        <v>1.1100000000000001</v>
      </c>
      <c r="K33" s="64">
        <v>81.533333333333303</v>
      </c>
      <c r="L33" s="64">
        <v>30.4</v>
      </c>
      <c r="M33" s="64">
        <v>6.1333333333333302</v>
      </c>
      <c r="N33" s="89">
        <v>9.1</v>
      </c>
      <c r="O33" s="64">
        <v>49</v>
      </c>
      <c r="P33" s="64">
        <v>52.6666666666667</v>
      </c>
      <c r="Q33" s="97">
        <v>58</v>
      </c>
    </row>
    <row r="34" spans="2:17" x14ac:dyDescent="0.25">
      <c r="B34" s="63" t="s">
        <v>28</v>
      </c>
      <c r="C34" s="18">
        <v>1409.0247062214601</v>
      </c>
      <c r="D34" s="64">
        <v>40.710904734373798</v>
      </c>
      <c r="E34" s="64">
        <v>6.9665748542896804</v>
      </c>
      <c r="F34" s="87">
        <v>4.9547999999999996</v>
      </c>
      <c r="G34" s="64">
        <v>29.065099173178599</v>
      </c>
      <c r="H34" s="87">
        <v>10.0133333333333</v>
      </c>
      <c r="I34" s="64">
        <v>4.85666666666667</v>
      </c>
      <c r="J34" s="64">
        <v>1.1200000000000001</v>
      </c>
      <c r="K34" s="64">
        <v>82.133333333333297</v>
      </c>
      <c r="L34" s="64">
        <v>31.633333333333301</v>
      </c>
      <c r="M34" s="64">
        <v>5.6333333333333302</v>
      </c>
      <c r="N34" s="65">
        <v>8.6</v>
      </c>
      <c r="O34" s="64">
        <v>54.3333333333333</v>
      </c>
      <c r="P34" s="64">
        <v>54.3333333333333</v>
      </c>
      <c r="Q34" s="97">
        <v>63</v>
      </c>
    </row>
    <row r="35" spans="2:17" x14ac:dyDescent="0.25">
      <c r="B35" s="63" t="s">
        <v>20</v>
      </c>
      <c r="C35" s="18">
        <v>1389.6076231618199</v>
      </c>
      <c r="D35" s="64">
        <v>41.609619106382901</v>
      </c>
      <c r="E35" s="64">
        <v>6.9095185851617202</v>
      </c>
      <c r="F35" s="64">
        <v>4.7427999999999999</v>
      </c>
      <c r="G35" s="64">
        <v>28.569231974792299</v>
      </c>
      <c r="H35" s="64">
        <v>9.5866666666666696</v>
      </c>
      <c r="I35" s="64">
        <v>4.9066666666666698</v>
      </c>
      <c r="J35" s="64">
        <v>1.0933333333333299</v>
      </c>
      <c r="K35" s="87">
        <v>83.233333333333306</v>
      </c>
      <c r="L35" s="64">
        <v>32.4</v>
      </c>
      <c r="M35" s="64">
        <v>7.0333333333333297</v>
      </c>
      <c r="N35" s="65">
        <v>7.7</v>
      </c>
      <c r="O35" s="64">
        <v>49.6666666666667</v>
      </c>
      <c r="P35" s="64">
        <v>60.6666666666667</v>
      </c>
      <c r="Q35" s="97">
        <v>56</v>
      </c>
    </row>
    <row r="36" spans="2:17" x14ac:dyDescent="0.25">
      <c r="B36" s="63" t="s">
        <v>23</v>
      </c>
      <c r="C36" s="18">
        <v>1370.2900302232799</v>
      </c>
      <c r="D36" s="64">
        <v>37.677580717674999</v>
      </c>
      <c r="E36" s="64">
        <v>5.4688884586329403</v>
      </c>
      <c r="F36" s="64">
        <v>4.3586666666666698</v>
      </c>
      <c r="G36" s="64">
        <v>30.107040670345398</v>
      </c>
      <c r="H36" s="64">
        <v>8.8666666666666707</v>
      </c>
      <c r="I36" s="64">
        <v>4.7433333333333296</v>
      </c>
      <c r="J36" s="87">
        <v>1.1966666666666701</v>
      </c>
      <c r="K36" s="64">
        <v>82.8333333333333</v>
      </c>
      <c r="L36" s="64">
        <v>32.733333333333299</v>
      </c>
      <c r="M36" s="64">
        <v>5.3333333333333304</v>
      </c>
      <c r="N36" s="65">
        <v>8.1666666666666696</v>
      </c>
      <c r="O36" s="87">
        <v>79.6666666666667</v>
      </c>
      <c r="P36" s="87">
        <v>69.6666666666667</v>
      </c>
      <c r="Q36" s="113">
        <v>84</v>
      </c>
    </row>
    <row r="37" spans="2:17" x14ac:dyDescent="0.25">
      <c r="B37" s="63" t="s">
        <v>24</v>
      </c>
      <c r="C37" s="18">
        <v>1335.5626116173701</v>
      </c>
      <c r="D37" s="64">
        <v>42.242063033003802</v>
      </c>
      <c r="E37" s="87">
        <v>7.1663596342965796</v>
      </c>
      <c r="F37" s="87">
        <v>5.1186666666666696</v>
      </c>
      <c r="G37" s="87">
        <v>30.248533797196298</v>
      </c>
      <c r="H37" s="87">
        <v>9.6933333333333298</v>
      </c>
      <c r="I37" s="64">
        <v>4.9766666666666701</v>
      </c>
      <c r="J37" s="64">
        <v>1.1499999999999999</v>
      </c>
      <c r="K37" s="87">
        <v>83.733333333333306</v>
      </c>
      <c r="L37" s="87">
        <v>34.133333333333297</v>
      </c>
      <c r="M37" s="64">
        <v>5.3333333333333304</v>
      </c>
      <c r="N37" s="65">
        <v>7.8666666666666698</v>
      </c>
      <c r="O37" s="87">
        <v>66</v>
      </c>
      <c r="P37" s="87">
        <v>71.3333333333333</v>
      </c>
      <c r="Q37" s="113">
        <v>70</v>
      </c>
    </row>
    <row r="38" spans="2:17" ht="13.8" thickBot="1" x14ac:dyDescent="0.3">
      <c r="B38" s="68"/>
      <c r="C38" s="69"/>
      <c r="D38" s="69"/>
      <c r="E38" s="69"/>
      <c r="F38" s="69"/>
      <c r="G38" s="69"/>
      <c r="H38" s="69"/>
      <c r="I38" s="69"/>
      <c r="J38" s="69"/>
      <c r="K38" s="69"/>
      <c r="L38" s="69"/>
      <c r="M38" s="69"/>
      <c r="N38" s="70"/>
      <c r="O38" s="69"/>
      <c r="P38" s="69"/>
      <c r="Q38" s="98"/>
    </row>
    <row r="39" spans="2:17" x14ac:dyDescent="0.25">
      <c r="B39" s="27" t="s">
        <v>53</v>
      </c>
      <c r="C39" s="28">
        <f t="shared" ref="C39:Q39" si="0">AVERAGE(C5:C37)</f>
        <v>1642.7784115006061</v>
      </c>
      <c r="D39" s="72">
        <f t="shared" si="0"/>
        <v>42.943997432793736</v>
      </c>
      <c r="E39" s="72">
        <f t="shared" si="0"/>
        <v>7.0125181537926862</v>
      </c>
      <c r="F39" s="72">
        <f t="shared" si="0"/>
        <v>4.8026424242424248</v>
      </c>
      <c r="G39" s="72">
        <f t="shared" si="0"/>
        <v>29.49875493274347</v>
      </c>
      <c r="H39" s="72">
        <f t="shared" si="0"/>
        <v>9.1725252525252525</v>
      </c>
      <c r="I39" s="72">
        <f t="shared" si="0"/>
        <v>5.1132323232323236</v>
      </c>
      <c r="J39" s="72">
        <f t="shared" si="0"/>
        <v>1.1488888888888886</v>
      </c>
      <c r="K39" s="72">
        <f t="shared" si="0"/>
        <v>83.019191919191911</v>
      </c>
      <c r="L39" s="72">
        <f t="shared" si="0"/>
        <v>32.487878787878778</v>
      </c>
      <c r="M39" s="72">
        <f t="shared" si="0"/>
        <v>6.4434343434343431</v>
      </c>
      <c r="N39" s="73">
        <f t="shared" si="0"/>
        <v>8.0595959595959599</v>
      </c>
      <c r="O39" s="72">
        <f t="shared" si="0"/>
        <v>60.797979797979806</v>
      </c>
      <c r="P39" s="72">
        <f t="shared" si="0"/>
        <v>63.757575757575758</v>
      </c>
      <c r="Q39" s="99">
        <f t="shared" si="0"/>
        <v>66.353535353535335</v>
      </c>
    </row>
    <row r="40" spans="2:17" x14ac:dyDescent="0.25">
      <c r="B40" s="30" t="s">
        <v>77</v>
      </c>
      <c r="C40" s="31">
        <v>267.58</v>
      </c>
      <c r="D40" s="35">
        <v>2.0173000000000001</v>
      </c>
      <c r="E40" s="35">
        <v>0.57769999999999999</v>
      </c>
      <c r="F40" s="35">
        <v>0.37190000000000001</v>
      </c>
      <c r="G40" s="35">
        <v>3.0041000000000002</v>
      </c>
      <c r="H40" s="35">
        <v>0.82230000000000003</v>
      </c>
      <c r="I40" s="35">
        <v>0.26490000000000002</v>
      </c>
      <c r="J40" s="35">
        <v>6.6299999999999998E-2</v>
      </c>
      <c r="K40" s="35">
        <v>1.5153000000000001</v>
      </c>
      <c r="L40" s="35">
        <v>2.4049</v>
      </c>
      <c r="M40" s="35">
        <v>0.50470000000000004</v>
      </c>
      <c r="N40" s="75">
        <v>0.747</v>
      </c>
      <c r="O40" s="35">
        <v>19.905000000000001</v>
      </c>
      <c r="P40" s="35">
        <v>16.126000000000001</v>
      </c>
      <c r="Q40" s="100">
        <v>17.068000000000001</v>
      </c>
    </row>
    <row r="41" spans="2:17" x14ac:dyDescent="0.25">
      <c r="B41" s="30" t="s">
        <v>205</v>
      </c>
      <c r="C41" s="105" t="s">
        <v>70</v>
      </c>
      <c r="D41" s="105" t="s">
        <v>70</v>
      </c>
      <c r="E41" s="105" t="s">
        <v>70</v>
      </c>
      <c r="F41" s="105" t="s">
        <v>70</v>
      </c>
      <c r="G41" s="105">
        <v>2.4199999999999999E-2</v>
      </c>
      <c r="H41" s="105" t="s">
        <v>70</v>
      </c>
      <c r="I41" s="95" t="s">
        <v>70</v>
      </c>
      <c r="J41" s="95">
        <v>5.9999999999999995E-4</v>
      </c>
      <c r="K41" s="95">
        <v>9.1000000000000004E-3</v>
      </c>
      <c r="L41" s="105">
        <v>2.0000000000000001E-4</v>
      </c>
      <c r="M41" s="105" t="s">
        <v>70</v>
      </c>
      <c r="N41" s="106" t="s">
        <v>70</v>
      </c>
      <c r="O41" s="105">
        <v>5.0000000000000001E-4</v>
      </c>
      <c r="P41" s="105">
        <v>4.0000000000000001E-3</v>
      </c>
      <c r="Q41" s="107">
        <v>4.0000000000000002E-4</v>
      </c>
    </row>
    <row r="42" spans="2:17" x14ac:dyDescent="0.25">
      <c r="B42" s="30" t="s">
        <v>49</v>
      </c>
      <c r="C42" s="35">
        <v>9.99</v>
      </c>
      <c r="D42" s="35">
        <v>2.88</v>
      </c>
      <c r="E42" s="35">
        <v>5.05</v>
      </c>
      <c r="F42" s="35">
        <v>4.75</v>
      </c>
      <c r="G42" s="35">
        <v>6.24</v>
      </c>
      <c r="H42" s="35">
        <v>5.5</v>
      </c>
      <c r="I42" s="35">
        <v>3.18</v>
      </c>
      <c r="J42" s="35">
        <v>3.54</v>
      </c>
      <c r="K42" s="35">
        <v>1.1200000000000001</v>
      </c>
      <c r="L42" s="35">
        <v>4.54</v>
      </c>
      <c r="M42" s="35">
        <v>4.8</v>
      </c>
      <c r="N42" s="75">
        <v>5.68</v>
      </c>
      <c r="O42" s="34">
        <v>20.07</v>
      </c>
      <c r="P42" s="34">
        <v>15.51</v>
      </c>
      <c r="Q42" s="101">
        <v>15.77</v>
      </c>
    </row>
    <row r="43" spans="2:17" x14ac:dyDescent="0.25">
      <c r="B43" s="30" t="s">
        <v>50</v>
      </c>
      <c r="C43" s="35">
        <v>0.63</v>
      </c>
      <c r="D43" s="35">
        <v>0.78</v>
      </c>
      <c r="E43" s="35">
        <v>0.77</v>
      </c>
      <c r="F43" s="35">
        <v>0.62</v>
      </c>
      <c r="G43" s="35">
        <v>0.49</v>
      </c>
      <c r="H43" s="35">
        <v>0.76</v>
      </c>
      <c r="I43" s="35">
        <v>0.7</v>
      </c>
      <c r="J43" s="35">
        <v>0.59</v>
      </c>
      <c r="K43" s="35">
        <v>0.56999999999999995</v>
      </c>
      <c r="L43" s="35">
        <v>0.6</v>
      </c>
      <c r="M43" s="35">
        <v>0.88</v>
      </c>
      <c r="N43" s="75">
        <v>0.7</v>
      </c>
      <c r="O43" s="35">
        <v>0.6</v>
      </c>
      <c r="P43" s="35">
        <v>0.57999999999999996</v>
      </c>
      <c r="Q43" s="100">
        <v>0.59</v>
      </c>
    </row>
    <row r="44" spans="2:17" ht="13.8" thickBot="1" x14ac:dyDescent="0.3">
      <c r="B44" s="78" t="s">
        <v>51</v>
      </c>
      <c r="C44" s="36">
        <v>3</v>
      </c>
      <c r="D44" s="36">
        <v>3</v>
      </c>
      <c r="E44" s="36">
        <v>3</v>
      </c>
      <c r="F44" s="36">
        <v>3</v>
      </c>
      <c r="G44" s="36">
        <v>3</v>
      </c>
      <c r="H44" s="36">
        <v>3</v>
      </c>
      <c r="I44" s="36">
        <v>3</v>
      </c>
      <c r="J44" s="36">
        <v>3</v>
      </c>
      <c r="K44" s="36">
        <v>3</v>
      </c>
      <c r="L44" s="36">
        <v>3</v>
      </c>
      <c r="M44" s="36">
        <v>3</v>
      </c>
      <c r="N44" s="36">
        <v>3</v>
      </c>
      <c r="O44" s="36">
        <v>3</v>
      </c>
      <c r="P44" s="36">
        <v>3</v>
      </c>
      <c r="Q44" s="103">
        <v>3</v>
      </c>
    </row>
    <row r="45" spans="2:17" x14ac:dyDescent="0.25">
      <c r="B45" s="3" t="s">
        <v>52</v>
      </c>
    </row>
    <row r="46" spans="2:17" ht="13.2" customHeight="1" x14ac:dyDescent="0.25">
      <c r="B46" s="356" t="s">
        <v>196</v>
      </c>
      <c r="C46" s="355"/>
      <c r="D46" s="355"/>
      <c r="E46" s="355"/>
      <c r="F46" s="355"/>
      <c r="G46" s="355"/>
      <c r="H46" s="355"/>
      <c r="I46" s="355"/>
      <c r="J46" s="355"/>
      <c r="K46" s="355"/>
      <c r="L46" s="355"/>
      <c r="M46" s="355"/>
      <c r="N46" s="355"/>
      <c r="O46" s="355"/>
      <c r="P46" s="355"/>
      <c r="Q46" s="355"/>
    </row>
    <row r="47" spans="2:17" ht="13.2" customHeight="1" x14ac:dyDescent="0.25">
      <c r="B47" s="355"/>
      <c r="C47" s="355"/>
      <c r="D47" s="355"/>
      <c r="E47" s="355"/>
      <c r="F47" s="355"/>
      <c r="G47" s="355"/>
      <c r="H47" s="355"/>
      <c r="I47" s="355"/>
      <c r="J47" s="355"/>
      <c r="K47" s="355"/>
      <c r="L47" s="355"/>
      <c r="M47" s="355"/>
      <c r="N47" s="355"/>
      <c r="O47" s="355"/>
      <c r="P47" s="355"/>
      <c r="Q47" s="355"/>
    </row>
    <row r="48" spans="2:17" ht="13.2" customHeight="1" x14ac:dyDescent="0.25">
      <c r="B48" s="355"/>
      <c r="C48" s="355"/>
      <c r="D48" s="355"/>
      <c r="E48" s="355"/>
      <c r="F48" s="355"/>
      <c r="G48" s="355"/>
      <c r="H48" s="355"/>
      <c r="I48" s="355"/>
      <c r="J48" s="355"/>
      <c r="K48" s="355"/>
      <c r="L48" s="355"/>
      <c r="M48" s="355"/>
      <c r="N48" s="355"/>
      <c r="O48" s="355"/>
      <c r="P48" s="355"/>
      <c r="Q48" s="355"/>
    </row>
    <row r="49" spans="2:17" ht="13.2" customHeight="1" x14ac:dyDescent="0.25">
      <c r="B49" s="355"/>
      <c r="C49" s="355"/>
      <c r="D49" s="355"/>
      <c r="E49" s="355"/>
      <c r="F49" s="355"/>
      <c r="G49" s="355"/>
      <c r="H49" s="355"/>
      <c r="I49" s="355"/>
      <c r="J49" s="355"/>
      <c r="K49" s="355"/>
      <c r="L49" s="355"/>
      <c r="M49" s="355"/>
      <c r="N49" s="355"/>
      <c r="O49" s="355"/>
      <c r="P49" s="355"/>
      <c r="Q49" s="355"/>
    </row>
    <row r="50" spans="2:17" ht="13.2" customHeight="1" x14ac:dyDescent="0.25">
      <c r="B50" s="355"/>
      <c r="C50" s="355"/>
      <c r="D50" s="355"/>
      <c r="E50" s="355"/>
      <c r="F50" s="355"/>
      <c r="G50" s="355"/>
      <c r="H50" s="355"/>
      <c r="I50" s="355"/>
      <c r="J50" s="355"/>
      <c r="K50" s="355"/>
      <c r="L50" s="355"/>
      <c r="M50" s="355"/>
      <c r="N50" s="355"/>
      <c r="O50" s="355"/>
      <c r="P50" s="355"/>
      <c r="Q50" s="355"/>
    </row>
  </sheetData>
  <sortState ref="A6:Q38">
    <sortCondition descending="1" ref="C6:C38"/>
  </sortState>
  <mergeCells count="17">
    <mergeCell ref="B46:Q50"/>
    <mergeCell ref="Q2:Q3"/>
    <mergeCell ref="H2:H3"/>
    <mergeCell ref="I2:I3"/>
    <mergeCell ref="J2:J3"/>
    <mergeCell ref="K2:K3"/>
    <mergeCell ref="L2:L3"/>
    <mergeCell ref="M2:M3"/>
    <mergeCell ref="B2:B4"/>
    <mergeCell ref="C2:C3"/>
    <mergeCell ref="D2:D3"/>
    <mergeCell ref="E2:E3"/>
    <mergeCell ref="F2:F3"/>
    <mergeCell ref="G2:G3"/>
    <mergeCell ref="N2:N3"/>
    <mergeCell ref="O2:O3"/>
    <mergeCell ref="P2:P3"/>
  </mergeCells>
  <printOptions verticalCentered="1"/>
  <pageMargins left="0.75" right="0.5" top="0.5" bottom="0.5" header="0" footer="0"/>
  <pageSetup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0"/>
  <sheetViews>
    <sheetView zoomScaleNormal="100" workbookViewId="0">
      <pane ySplit="4" topLeftCell="A32" activePane="bottomLeft" state="frozen"/>
      <selection pane="bottomLeft" activeCell="J4" sqref="J4"/>
    </sheetView>
  </sheetViews>
  <sheetFormatPr defaultColWidth="8.88671875" defaultRowHeight="13.2" x14ac:dyDescent="0.25"/>
  <cols>
    <col min="1" max="1" width="2.6640625" style="114" customWidth="1"/>
    <col min="2" max="2" width="14.33203125" style="3" customWidth="1"/>
    <col min="3" max="17" width="7.33203125" style="3" customWidth="1"/>
    <col min="18" max="28" width="9.109375" style="3" customWidth="1"/>
    <col min="29" max="42" width="9.109375" style="50" customWidth="1"/>
    <col min="43" max="16384" width="8.88671875" style="51"/>
  </cols>
  <sheetData>
    <row r="1" spans="1:42" s="48" customFormat="1" ht="13.8" thickBot="1" x14ac:dyDescent="0.3">
      <c r="A1" s="115"/>
      <c r="B1" s="1" t="s">
        <v>184</v>
      </c>
      <c r="C1" s="2"/>
      <c r="D1" s="2"/>
      <c r="E1" s="2"/>
      <c r="F1" s="2"/>
      <c r="G1" s="2"/>
      <c r="H1" s="2"/>
      <c r="I1" s="2"/>
      <c r="J1" s="2"/>
      <c r="K1" s="2"/>
      <c r="L1" s="2"/>
      <c r="M1" s="2"/>
      <c r="N1" s="2"/>
      <c r="O1" s="2"/>
      <c r="P1" s="2"/>
      <c r="Q1" s="2"/>
      <c r="R1" s="46"/>
      <c r="S1" s="46"/>
      <c r="T1" s="46"/>
      <c r="U1" s="46"/>
      <c r="V1" s="46"/>
      <c r="W1" s="46"/>
      <c r="X1" s="46"/>
      <c r="Y1" s="46"/>
      <c r="Z1" s="46"/>
      <c r="AA1" s="46"/>
      <c r="AB1" s="46"/>
      <c r="AC1" s="47"/>
      <c r="AD1" s="47"/>
      <c r="AE1" s="47"/>
      <c r="AF1" s="47"/>
      <c r="AG1" s="47"/>
      <c r="AH1" s="47"/>
      <c r="AI1" s="47"/>
      <c r="AJ1" s="47"/>
      <c r="AK1" s="47"/>
      <c r="AL1" s="47"/>
      <c r="AM1" s="47"/>
      <c r="AN1" s="47"/>
      <c r="AO1" s="47"/>
      <c r="AP1" s="47"/>
    </row>
    <row r="2" spans="1:42" s="48" customFormat="1" x14ac:dyDescent="0.25">
      <c r="A2" s="115"/>
      <c r="B2" s="357" t="s">
        <v>101</v>
      </c>
      <c r="C2" s="351" t="s">
        <v>63</v>
      </c>
      <c r="D2" s="351" t="s">
        <v>55</v>
      </c>
      <c r="E2" s="351" t="s">
        <v>72</v>
      </c>
      <c r="F2" s="351" t="s">
        <v>56</v>
      </c>
      <c r="G2" s="351" t="s">
        <v>73</v>
      </c>
      <c r="H2" s="351" t="s">
        <v>74</v>
      </c>
      <c r="I2" s="351" t="s">
        <v>33</v>
      </c>
      <c r="J2" s="351" t="s">
        <v>34</v>
      </c>
      <c r="K2" s="351" t="s">
        <v>35</v>
      </c>
      <c r="L2" s="351" t="s">
        <v>57</v>
      </c>
      <c r="M2" s="351" t="s">
        <v>36</v>
      </c>
      <c r="N2" s="351" t="s">
        <v>37</v>
      </c>
      <c r="O2" s="351" t="s">
        <v>78</v>
      </c>
      <c r="P2" s="351" t="s">
        <v>79</v>
      </c>
      <c r="Q2" s="351" t="s">
        <v>80</v>
      </c>
      <c r="R2" s="46"/>
      <c r="S2" s="46"/>
      <c r="T2" s="46"/>
      <c r="U2" s="46"/>
      <c r="V2" s="46"/>
      <c r="W2" s="46"/>
      <c r="X2" s="46"/>
      <c r="Y2" s="46"/>
      <c r="Z2" s="46"/>
      <c r="AA2" s="46"/>
      <c r="AB2" s="46"/>
      <c r="AC2" s="47"/>
      <c r="AD2" s="47"/>
      <c r="AE2" s="47"/>
      <c r="AF2" s="47"/>
      <c r="AG2" s="47"/>
      <c r="AH2" s="47"/>
      <c r="AI2" s="47"/>
      <c r="AJ2" s="47"/>
      <c r="AK2" s="47"/>
      <c r="AL2" s="47"/>
      <c r="AM2" s="47"/>
      <c r="AN2" s="47"/>
      <c r="AO2" s="47"/>
      <c r="AP2" s="47"/>
    </row>
    <row r="3" spans="1:42" s="48" customFormat="1" ht="13.8" thickBot="1" x14ac:dyDescent="0.3">
      <c r="A3" s="115"/>
      <c r="B3" s="358"/>
      <c r="C3" s="352"/>
      <c r="D3" s="352"/>
      <c r="E3" s="352"/>
      <c r="F3" s="353"/>
      <c r="G3" s="352"/>
      <c r="H3" s="352"/>
      <c r="I3" s="352"/>
      <c r="J3" s="352"/>
      <c r="K3" s="352"/>
      <c r="L3" s="352"/>
      <c r="M3" s="352"/>
      <c r="N3" s="352"/>
      <c r="O3" s="352"/>
      <c r="P3" s="352"/>
      <c r="Q3" s="352"/>
      <c r="R3" s="46"/>
      <c r="S3" s="46"/>
      <c r="T3" s="46"/>
      <c r="U3" s="46"/>
      <c r="V3" s="46"/>
      <c r="W3" s="46"/>
      <c r="X3" s="46"/>
      <c r="Y3" s="46"/>
      <c r="Z3" s="46"/>
      <c r="AA3" s="46"/>
      <c r="AB3" s="46"/>
      <c r="AC3" s="47"/>
      <c r="AD3" s="47"/>
      <c r="AE3" s="47"/>
      <c r="AF3" s="47"/>
      <c r="AG3" s="47"/>
      <c r="AH3" s="47"/>
      <c r="AI3" s="47"/>
      <c r="AJ3" s="47"/>
      <c r="AK3" s="47"/>
      <c r="AL3" s="47"/>
      <c r="AM3" s="47"/>
      <c r="AN3" s="47"/>
      <c r="AO3" s="47"/>
      <c r="AP3" s="47"/>
    </row>
    <row r="4" spans="1:42" ht="13.8" thickBot="1" x14ac:dyDescent="0.3">
      <c r="B4" s="359"/>
      <c r="C4" s="49" t="s">
        <v>47</v>
      </c>
      <c r="D4" s="49" t="s">
        <v>58</v>
      </c>
      <c r="E4" s="49" t="s">
        <v>59</v>
      </c>
      <c r="F4" s="49" t="s">
        <v>59</v>
      </c>
      <c r="G4" s="49" t="s">
        <v>60</v>
      </c>
      <c r="H4" s="49" t="s">
        <v>59</v>
      </c>
      <c r="I4" s="49" t="s">
        <v>61</v>
      </c>
      <c r="J4" s="49" t="s">
        <v>229</v>
      </c>
      <c r="K4" s="49" t="s">
        <v>58</v>
      </c>
      <c r="L4" s="49" t="s">
        <v>62</v>
      </c>
      <c r="M4" s="49" t="s">
        <v>58</v>
      </c>
      <c r="N4" s="49" t="s">
        <v>58</v>
      </c>
      <c r="O4" s="49"/>
      <c r="P4" s="49"/>
      <c r="Q4" s="49"/>
    </row>
    <row r="5" spans="1:42" x14ac:dyDescent="0.25">
      <c r="B5" s="53" t="s">
        <v>17</v>
      </c>
      <c r="C5" s="8">
        <v>1848.2870516471301</v>
      </c>
      <c r="D5" s="54">
        <v>44.430768677076401</v>
      </c>
      <c r="E5" s="85">
        <v>7.8978375709006201</v>
      </c>
      <c r="F5" s="85">
        <v>5.6862000000000004</v>
      </c>
      <c r="G5" s="85">
        <v>32.095347060347102</v>
      </c>
      <c r="H5" s="54">
        <v>9.9</v>
      </c>
      <c r="I5" s="85">
        <v>4.7549999999999999</v>
      </c>
      <c r="J5" s="54">
        <v>1.2424999999999999</v>
      </c>
      <c r="K5" s="54">
        <v>84.674999999999997</v>
      </c>
      <c r="L5" s="54">
        <v>34.049999999999997</v>
      </c>
      <c r="M5" s="54">
        <v>7.5750000000000002</v>
      </c>
      <c r="N5" s="55">
        <v>7.3250000000000002</v>
      </c>
      <c r="O5" s="54">
        <v>61.75</v>
      </c>
      <c r="P5" s="54">
        <v>62.5</v>
      </c>
      <c r="Q5" s="96">
        <v>68.5</v>
      </c>
      <c r="R5" s="58"/>
    </row>
    <row r="6" spans="1:42" x14ac:dyDescent="0.25">
      <c r="B6" s="63" t="s">
        <v>11</v>
      </c>
      <c r="C6" s="109">
        <v>1725.215795759</v>
      </c>
      <c r="D6" s="64">
        <v>42.882312601304001</v>
      </c>
      <c r="E6" s="64">
        <v>7.1342207664450701</v>
      </c>
      <c r="F6" s="64">
        <v>5.3115500000000004</v>
      </c>
      <c r="G6" s="87">
        <v>32.192309351276698</v>
      </c>
      <c r="H6" s="64">
        <v>9.5</v>
      </c>
      <c r="I6" s="87">
        <v>4.875</v>
      </c>
      <c r="J6" s="64">
        <v>1.2549999999999999</v>
      </c>
      <c r="K6" s="87">
        <v>85.8</v>
      </c>
      <c r="L6" s="64">
        <v>33.174999999999997</v>
      </c>
      <c r="M6" s="64">
        <v>6.625</v>
      </c>
      <c r="N6" s="65">
        <v>7.125</v>
      </c>
      <c r="O6" s="64">
        <v>66</v>
      </c>
      <c r="P6" s="64">
        <v>71.25</v>
      </c>
      <c r="Q6" s="97">
        <v>68.5</v>
      </c>
    </row>
    <row r="7" spans="1:42" x14ac:dyDescent="0.25">
      <c r="B7" s="63" t="s">
        <v>18</v>
      </c>
      <c r="C7" s="109">
        <v>1699.0020627306301</v>
      </c>
      <c r="D7" s="87">
        <v>45.487388371015797</v>
      </c>
      <c r="E7" s="87">
        <v>8.0897499579764194</v>
      </c>
      <c r="F7" s="64">
        <v>5.1242000000000001</v>
      </c>
      <c r="G7" s="64">
        <v>28.818954545454499</v>
      </c>
      <c r="H7" s="64">
        <v>9.6999999999999993</v>
      </c>
      <c r="I7" s="87">
        <v>4.9400000000000004</v>
      </c>
      <c r="J7" s="64">
        <v>1.2675000000000001</v>
      </c>
      <c r="K7" s="87">
        <v>85.9</v>
      </c>
      <c r="L7" s="87">
        <v>35.1</v>
      </c>
      <c r="M7" s="64">
        <v>6.9749999999999996</v>
      </c>
      <c r="N7" s="65">
        <v>6.9249999999999998</v>
      </c>
      <c r="O7" s="64">
        <v>69</v>
      </c>
      <c r="P7" s="87">
        <v>74.75</v>
      </c>
      <c r="Q7" s="97">
        <v>72.25</v>
      </c>
    </row>
    <row r="8" spans="1:42" x14ac:dyDescent="0.25">
      <c r="B8" s="63" t="s">
        <v>10</v>
      </c>
      <c r="C8" s="109">
        <v>1686.1843687071901</v>
      </c>
      <c r="D8" s="64">
        <v>42.879010326582701</v>
      </c>
      <c r="E8" s="64">
        <v>7.7987206877990802</v>
      </c>
      <c r="F8" s="64">
        <v>5.4003500000000004</v>
      </c>
      <c r="G8" s="87">
        <v>29.9608789744738</v>
      </c>
      <c r="H8" s="64">
        <v>10.4</v>
      </c>
      <c r="I8" s="64">
        <v>4.6749999999999998</v>
      </c>
      <c r="J8" s="64">
        <v>1.2150000000000001</v>
      </c>
      <c r="K8" s="64">
        <v>84.474999999999994</v>
      </c>
      <c r="L8" s="64">
        <v>32.799999999999997</v>
      </c>
      <c r="M8" s="64">
        <v>6.8</v>
      </c>
      <c r="N8" s="65">
        <v>7.35</v>
      </c>
      <c r="O8" s="64">
        <v>52.5</v>
      </c>
      <c r="P8" s="64">
        <v>57</v>
      </c>
      <c r="Q8" s="97">
        <v>60</v>
      </c>
    </row>
    <row r="9" spans="1:42" x14ac:dyDescent="0.25">
      <c r="B9" s="63" t="s">
        <v>3</v>
      </c>
      <c r="C9" s="109">
        <v>1679.3560630895499</v>
      </c>
      <c r="D9" s="64">
        <v>43.1158707872248</v>
      </c>
      <c r="E9" s="64">
        <v>7.8921362976059903</v>
      </c>
      <c r="F9" s="64">
        <v>5.4527000000000001</v>
      </c>
      <c r="G9" s="87">
        <v>29.908374669312199</v>
      </c>
      <c r="H9" s="64">
        <v>10.4</v>
      </c>
      <c r="I9" s="64">
        <v>4.6775000000000002</v>
      </c>
      <c r="J9" s="64">
        <v>1.2875000000000001</v>
      </c>
      <c r="K9" s="87">
        <v>85.474999999999994</v>
      </c>
      <c r="L9" s="64">
        <v>32.299999999999997</v>
      </c>
      <c r="M9" s="87">
        <v>8.25</v>
      </c>
      <c r="N9" s="65">
        <v>6.85</v>
      </c>
      <c r="O9" s="87">
        <v>77</v>
      </c>
      <c r="P9" s="87">
        <v>73.5</v>
      </c>
      <c r="Q9" s="113">
        <v>79.75</v>
      </c>
    </row>
    <row r="10" spans="1:42" x14ac:dyDescent="0.25">
      <c r="B10" s="63" t="s">
        <v>14</v>
      </c>
      <c r="C10" s="109">
        <v>1669.7446218809901</v>
      </c>
      <c r="D10" s="64">
        <v>44.247340994913202</v>
      </c>
      <c r="E10" s="87">
        <v>8.0156235422147706</v>
      </c>
      <c r="F10" s="87">
        <v>5.6775000000000002</v>
      </c>
      <c r="G10" s="87">
        <v>31.433418981481498</v>
      </c>
      <c r="H10" s="64">
        <v>10.1</v>
      </c>
      <c r="I10" s="64">
        <v>4.6375000000000002</v>
      </c>
      <c r="J10" s="64">
        <v>1.2450000000000001</v>
      </c>
      <c r="K10" s="64">
        <v>84.424999999999997</v>
      </c>
      <c r="L10" s="64">
        <v>33.6</v>
      </c>
      <c r="M10" s="64">
        <v>6.95</v>
      </c>
      <c r="N10" s="65">
        <v>7.4</v>
      </c>
      <c r="O10" s="64">
        <v>63.5</v>
      </c>
      <c r="P10" s="64">
        <v>61.25</v>
      </c>
      <c r="Q10" s="97">
        <v>71</v>
      </c>
    </row>
    <row r="11" spans="1:42" x14ac:dyDescent="0.25">
      <c r="B11" s="63" t="s">
        <v>2</v>
      </c>
      <c r="C11" s="109">
        <v>1669.4583259128101</v>
      </c>
      <c r="D11" s="64">
        <v>44.366826842406297</v>
      </c>
      <c r="E11" s="64">
        <v>7.4057478521385196</v>
      </c>
      <c r="F11" s="64">
        <v>5.3061499999999997</v>
      </c>
      <c r="G11" s="87">
        <v>31.785704839544501</v>
      </c>
      <c r="H11" s="64">
        <v>9.3000000000000007</v>
      </c>
      <c r="I11" s="87">
        <v>4.97</v>
      </c>
      <c r="J11" s="64">
        <v>1.2649999999999999</v>
      </c>
      <c r="K11" s="87">
        <v>85.474999999999994</v>
      </c>
      <c r="L11" s="64">
        <v>33.15</v>
      </c>
      <c r="M11" s="64">
        <v>7.2750000000000004</v>
      </c>
      <c r="N11" s="65">
        <v>7.05</v>
      </c>
      <c r="O11" s="64">
        <v>65.75</v>
      </c>
      <c r="P11" s="64">
        <v>69.25</v>
      </c>
      <c r="Q11" s="97">
        <v>69</v>
      </c>
    </row>
    <row r="12" spans="1:42" x14ac:dyDescent="0.25">
      <c r="B12" s="63" t="s">
        <v>13</v>
      </c>
      <c r="C12" s="109">
        <v>1616.9743560699301</v>
      </c>
      <c r="D12" s="64">
        <v>43.489620479032602</v>
      </c>
      <c r="E12" s="64">
        <v>7.4613839323517404</v>
      </c>
      <c r="F12" s="64">
        <v>5.0551000000000004</v>
      </c>
      <c r="G12" s="64">
        <v>29.476915760869598</v>
      </c>
      <c r="H12" s="64">
        <v>9.6999999999999993</v>
      </c>
      <c r="I12" s="87">
        <v>4.8075000000000001</v>
      </c>
      <c r="J12" s="64">
        <v>1.2549999999999999</v>
      </c>
      <c r="K12" s="87">
        <v>86</v>
      </c>
      <c r="L12" s="87">
        <v>35.6</v>
      </c>
      <c r="M12" s="64">
        <v>7.35</v>
      </c>
      <c r="N12" s="65">
        <v>7.05</v>
      </c>
      <c r="O12" s="64">
        <v>69</v>
      </c>
      <c r="P12" s="87">
        <v>76</v>
      </c>
      <c r="Q12" s="97">
        <v>72.25</v>
      </c>
    </row>
    <row r="13" spans="1:42" x14ac:dyDescent="0.25">
      <c r="B13" s="63" t="s">
        <v>4</v>
      </c>
      <c r="C13" s="109">
        <v>1616.4690828534699</v>
      </c>
      <c r="D13" s="64">
        <v>43.325935128607803</v>
      </c>
      <c r="E13" s="87">
        <v>8.6348370689081495</v>
      </c>
      <c r="F13" s="87">
        <v>5.7704500000000003</v>
      </c>
      <c r="G13" s="64">
        <v>28.9808829365079</v>
      </c>
      <c r="H13" s="87">
        <v>11.3</v>
      </c>
      <c r="I13" s="87">
        <v>4.9950000000000001</v>
      </c>
      <c r="J13" s="64">
        <v>1.2575000000000001</v>
      </c>
      <c r="K13" s="87">
        <v>86.724999999999994</v>
      </c>
      <c r="L13" s="64">
        <v>33.424999999999997</v>
      </c>
      <c r="M13" s="87">
        <v>8.375</v>
      </c>
      <c r="N13" s="65">
        <v>6.65</v>
      </c>
      <c r="O13" s="64">
        <v>66.5</v>
      </c>
      <c r="P13" s="87">
        <v>77.5</v>
      </c>
      <c r="Q13" s="97">
        <v>66.75</v>
      </c>
    </row>
    <row r="14" spans="1:42" x14ac:dyDescent="0.25">
      <c r="B14" s="63" t="s">
        <v>19</v>
      </c>
      <c r="C14" s="109">
        <v>1585.58683524</v>
      </c>
      <c r="D14" s="64">
        <v>41.9354030964126</v>
      </c>
      <c r="E14" s="64">
        <v>6.8528549548262401</v>
      </c>
      <c r="F14" s="64">
        <v>4.9710999999999999</v>
      </c>
      <c r="G14" s="87">
        <v>30.5450070762571</v>
      </c>
      <c r="H14" s="64">
        <v>9.5</v>
      </c>
      <c r="I14" s="87">
        <v>5.07</v>
      </c>
      <c r="J14" s="64">
        <v>1.19</v>
      </c>
      <c r="K14" s="64">
        <v>84.825000000000003</v>
      </c>
      <c r="L14" s="64">
        <v>33.475000000000001</v>
      </c>
      <c r="M14" s="64">
        <v>6.7249999999999996</v>
      </c>
      <c r="N14" s="65">
        <v>6.9</v>
      </c>
      <c r="O14" s="64">
        <v>40.25</v>
      </c>
      <c r="P14" s="64">
        <v>54.5</v>
      </c>
      <c r="Q14" s="97">
        <v>47.25</v>
      </c>
      <c r="R14" s="58"/>
    </row>
    <row r="15" spans="1:42" x14ac:dyDescent="0.25">
      <c r="B15" s="63" t="s">
        <v>0</v>
      </c>
      <c r="C15" s="109">
        <v>1577.9380034333401</v>
      </c>
      <c r="D15" s="87">
        <v>46.031283260730099</v>
      </c>
      <c r="E15" s="64">
        <v>7.8403666809386801</v>
      </c>
      <c r="F15" s="64">
        <v>4.9417499999999999</v>
      </c>
      <c r="G15" s="64">
        <v>29.108103943158302</v>
      </c>
      <c r="H15" s="64">
        <v>9.1999999999999993</v>
      </c>
      <c r="I15" s="64">
        <v>4.6950000000000003</v>
      </c>
      <c r="J15" s="64">
        <v>1.2324999999999999</v>
      </c>
      <c r="K15" s="64">
        <v>84.724999999999994</v>
      </c>
      <c r="L15" s="64">
        <v>32.875</v>
      </c>
      <c r="M15" s="64">
        <v>6.1749999999999998</v>
      </c>
      <c r="N15" s="65">
        <v>7.2249999999999996</v>
      </c>
      <c r="O15" s="64">
        <v>60.25</v>
      </c>
      <c r="P15" s="64">
        <v>61.5</v>
      </c>
      <c r="Q15" s="97">
        <v>66.75</v>
      </c>
    </row>
    <row r="16" spans="1:42" x14ac:dyDescent="0.25">
      <c r="B16" s="63" t="s">
        <v>8</v>
      </c>
      <c r="C16" s="18">
        <v>1569.9521339314099</v>
      </c>
      <c r="D16" s="87">
        <v>45.074531987259803</v>
      </c>
      <c r="E16" s="64">
        <v>7.0599011835016601</v>
      </c>
      <c r="F16" s="64">
        <v>5.0474500000000004</v>
      </c>
      <c r="G16" s="87">
        <v>32.265982142857098</v>
      </c>
      <c r="H16" s="64">
        <v>8.6</v>
      </c>
      <c r="I16" s="87">
        <v>4.9874999999999998</v>
      </c>
      <c r="J16" s="64">
        <v>1.125</v>
      </c>
      <c r="K16" s="64">
        <v>82.3</v>
      </c>
      <c r="L16" s="64">
        <v>30.574999999999999</v>
      </c>
      <c r="M16" s="64">
        <v>5.8</v>
      </c>
      <c r="N16" s="89">
        <v>8.2249999999999996</v>
      </c>
      <c r="O16" s="64">
        <v>25</v>
      </c>
      <c r="P16" s="64">
        <v>32.25</v>
      </c>
      <c r="Q16" s="97">
        <v>40.25</v>
      </c>
    </row>
    <row r="17" spans="2:18" x14ac:dyDescent="0.25">
      <c r="B17" s="63" t="s">
        <v>15</v>
      </c>
      <c r="C17" s="18">
        <v>1559.43974260185</v>
      </c>
      <c r="D17" s="64">
        <v>42.526117357172097</v>
      </c>
      <c r="E17" s="64">
        <v>7.3979101697771998</v>
      </c>
      <c r="F17" s="64">
        <v>5.1679500000000003</v>
      </c>
      <c r="G17" s="87">
        <v>29.810896940418701</v>
      </c>
      <c r="H17" s="64">
        <v>10</v>
      </c>
      <c r="I17" s="64">
        <v>4.68</v>
      </c>
      <c r="J17" s="64">
        <v>1.2749999999999999</v>
      </c>
      <c r="K17" s="64">
        <v>83.974999999999994</v>
      </c>
      <c r="L17" s="87">
        <v>35.35</v>
      </c>
      <c r="M17" s="64">
        <v>6.3250000000000002</v>
      </c>
      <c r="N17" s="65">
        <v>7.25</v>
      </c>
      <c r="O17" s="64">
        <v>69.75</v>
      </c>
      <c r="P17" s="64">
        <v>62.25</v>
      </c>
      <c r="Q17" s="97">
        <v>78.5</v>
      </c>
    </row>
    <row r="18" spans="2:18" x14ac:dyDescent="0.25">
      <c r="B18" s="63" t="s">
        <v>16</v>
      </c>
      <c r="C18" s="18">
        <v>1498.3279107819601</v>
      </c>
      <c r="D18" s="64">
        <v>43.586598893186</v>
      </c>
      <c r="E18" s="64">
        <v>7.64226313630168</v>
      </c>
      <c r="F18" s="64">
        <v>5.4925499999999996</v>
      </c>
      <c r="G18" s="87">
        <v>31.4593980672106</v>
      </c>
      <c r="H18" s="64">
        <v>9.9</v>
      </c>
      <c r="I18" s="87">
        <v>4.835</v>
      </c>
      <c r="J18" s="64">
        <v>1.2549999999999999</v>
      </c>
      <c r="K18" s="64">
        <v>85.025000000000006</v>
      </c>
      <c r="L18" s="64">
        <v>33.65</v>
      </c>
      <c r="M18" s="64">
        <v>7.375</v>
      </c>
      <c r="N18" s="65">
        <v>7.1</v>
      </c>
      <c r="O18" s="64">
        <v>64.5</v>
      </c>
      <c r="P18" s="64">
        <v>66</v>
      </c>
      <c r="Q18" s="97">
        <v>69.75</v>
      </c>
    </row>
    <row r="19" spans="2:18" x14ac:dyDescent="0.25">
      <c r="B19" s="63" t="s">
        <v>32</v>
      </c>
      <c r="C19" s="20">
        <v>1493.1838220760999</v>
      </c>
      <c r="D19" s="64">
        <v>43.444048246844403</v>
      </c>
      <c r="E19" s="64">
        <v>7.6048138426511098</v>
      </c>
      <c r="F19" s="64">
        <v>5.3224499999999999</v>
      </c>
      <c r="G19" s="87">
        <v>30.4524932821808</v>
      </c>
      <c r="H19" s="64">
        <v>9.9000000000000306</v>
      </c>
      <c r="I19" s="64">
        <v>4.45</v>
      </c>
      <c r="J19" s="64">
        <v>1.25</v>
      </c>
      <c r="K19" s="64">
        <v>83.6</v>
      </c>
      <c r="L19" s="64">
        <v>31.324999999999999</v>
      </c>
      <c r="M19" s="87">
        <v>7.9749999999999899</v>
      </c>
      <c r="N19" s="65">
        <v>7.4</v>
      </c>
      <c r="O19" s="64">
        <v>61.5</v>
      </c>
      <c r="P19" s="64">
        <v>54.250000000000099</v>
      </c>
      <c r="Q19" s="97">
        <v>71</v>
      </c>
    </row>
    <row r="20" spans="2:18" x14ac:dyDescent="0.25">
      <c r="B20" s="63" t="s">
        <v>12</v>
      </c>
      <c r="C20" s="18">
        <v>1476.82308192399</v>
      </c>
      <c r="D20" s="87">
        <v>44.934869219145497</v>
      </c>
      <c r="E20" s="87">
        <v>8.1674620582669402</v>
      </c>
      <c r="F20" s="64">
        <v>5.4389000000000003</v>
      </c>
      <c r="G20" s="87">
        <v>30.048277243589698</v>
      </c>
      <c r="H20" s="64">
        <v>10</v>
      </c>
      <c r="I20" s="87">
        <v>4.8624999999999998</v>
      </c>
      <c r="J20" s="64">
        <v>1.2224999999999999</v>
      </c>
      <c r="K20" s="64">
        <v>83.7</v>
      </c>
      <c r="L20" s="64">
        <v>33.6</v>
      </c>
      <c r="M20" s="64">
        <v>6.8250000000000002</v>
      </c>
      <c r="N20" s="65">
        <v>7.25</v>
      </c>
      <c r="O20" s="64">
        <v>50</v>
      </c>
      <c r="P20" s="64">
        <v>50.75</v>
      </c>
      <c r="Q20" s="97">
        <v>60</v>
      </c>
    </row>
    <row r="21" spans="2:18" x14ac:dyDescent="0.25">
      <c r="B21" s="63" t="s">
        <v>31</v>
      </c>
      <c r="C21" s="18">
        <v>1445.1750266798001</v>
      </c>
      <c r="D21" s="64">
        <v>40.170511760670799</v>
      </c>
      <c r="E21" s="87">
        <v>7.9727984998878902</v>
      </c>
      <c r="F21" s="87">
        <v>6.0500999999999996</v>
      </c>
      <c r="G21" s="87">
        <v>30.469700727513199</v>
      </c>
      <c r="H21" s="87">
        <v>11.9</v>
      </c>
      <c r="I21" s="64">
        <v>4.1550000000000002</v>
      </c>
      <c r="J21" s="87">
        <v>1.3574999999999999</v>
      </c>
      <c r="K21" s="64">
        <v>85.224999999999994</v>
      </c>
      <c r="L21" s="87">
        <v>34.75</v>
      </c>
      <c r="M21" s="64">
        <v>6.3250000000000002</v>
      </c>
      <c r="N21" s="65">
        <v>6.5250000000000004</v>
      </c>
      <c r="O21" s="87">
        <v>88.75</v>
      </c>
      <c r="P21" s="87">
        <v>77.25</v>
      </c>
      <c r="Q21" s="113">
        <v>92</v>
      </c>
    </row>
    <row r="22" spans="2:18" x14ac:dyDescent="0.25">
      <c r="B22" s="63" t="s">
        <v>7</v>
      </c>
      <c r="C22" s="18">
        <v>1423.10376333099</v>
      </c>
      <c r="D22" s="64">
        <v>42.232927061698703</v>
      </c>
      <c r="E22" s="87">
        <v>8.40767294160527</v>
      </c>
      <c r="F22" s="64">
        <v>5.4031500000000001</v>
      </c>
      <c r="G22" s="64">
        <v>27.347154581529601</v>
      </c>
      <c r="H22" s="87">
        <v>11.5</v>
      </c>
      <c r="I22" s="87">
        <v>4.8949999999999996</v>
      </c>
      <c r="J22" s="64">
        <v>1.2224999999999999</v>
      </c>
      <c r="K22" s="64">
        <v>85.15</v>
      </c>
      <c r="L22" s="64">
        <v>34.424999999999997</v>
      </c>
      <c r="M22" s="64">
        <v>7.7</v>
      </c>
      <c r="N22" s="65">
        <v>7.0750000000000002</v>
      </c>
      <c r="O22" s="64">
        <v>54.75</v>
      </c>
      <c r="P22" s="64">
        <v>63.25</v>
      </c>
      <c r="Q22" s="97">
        <v>61</v>
      </c>
      <c r="R22" s="58"/>
    </row>
    <row r="23" spans="2:18" x14ac:dyDescent="0.25">
      <c r="B23" s="63" t="s">
        <v>9</v>
      </c>
      <c r="C23" s="18">
        <v>1422.7788659518001</v>
      </c>
      <c r="D23" s="64">
        <v>41.8185885754609</v>
      </c>
      <c r="E23" s="64">
        <v>7.4029501974396101</v>
      </c>
      <c r="F23" s="87">
        <v>5.7831000000000001</v>
      </c>
      <c r="G23" s="87">
        <v>32.667403846153803</v>
      </c>
      <c r="H23" s="64">
        <v>10.3</v>
      </c>
      <c r="I23" s="87">
        <v>4.8674999999999997</v>
      </c>
      <c r="J23" s="64">
        <v>1.1975</v>
      </c>
      <c r="K23" s="64">
        <v>83.775000000000006</v>
      </c>
      <c r="L23" s="87">
        <v>34.725000000000001</v>
      </c>
      <c r="M23" s="64">
        <v>5.9749999999999996</v>
      </c>
      <c r="N23" s="65">
        <v>7.3</v>
      </c>
      <c r="O23" s="64">
        <v>44</v>
      </c>
      <c r="P23" s="64">
        <v>49.5</v>
      </c>
      <c r="Q23" s="97">
        <v>55</v>
      </c>
    </row>
    <row r="24" spans="2:18" x14ac:dyDescent="0.25">
      <c r="B24" s="63" t="s">
        <v>24</v>
      </c>
      <c r="C24" s="18">
        <v>1420.35879782595</v>
      </c>
      <c r="D24" s="64">
        <v>43.3611689695582</v>
      </c>
      <c r="E24" s="64">
        <v>7.6565936173845603</v>
      </c>
      <c r="F24" s="64">
        <v>5.45275</v>
      </c>
      <c r="G24" s="87">
        <v>30.947434294871801</v>
      </c>
      <c r="H24" s="64">
        <v>10</v>
      </c>
      <c r="I24" s="87">
        <v>4.93</v>
      </c>
      <c r="J24" s="64">
        <v>1.2575000000000001</v>
      </c>
      <c r="K24" s="64">
        <v>84.45</v>
      </c>
      <c r="L24" s="87">
        <v>35.1</v>
      </c>
      <c r="M24" s="64">
        <v>5.8250000000000002</v>
      </c>
      <c r="N24" s="65">
        <v>7.55</v>
      </c>
      <c r="O24" s="64">
        <v>61.75</v>
      </c>
      <c r="P24" s="64">
        <v>61.75</v>
      </c>
      <c r="Q24" s="97">
        <v>69.5</v>
      </c>
      <c r="R24" s="58"/>
    </row>
    <row r="25" spans="2:18" x14ac:dyDescent="0.25">
      <c r="B25" s="63" t="s">
        <v>25</v>
      </c>
      <c r="C25" s="18">
        <v>1333.0618477760399</v>
      </c>
      <c r="D25" s="64">
        <v>39.917792984748203</v>
      </c>
      <c r="E25" s="64">
        <v>7.2507401055574503</v>
      </c>
      <c r="F25" s="64">
        <v>5.3331499999999998</v>
      </c>
      <c r="G25" s="64">
        <v>29.4294553825804</v>
      </c>
      <c r="H25" s="87">
        <v>10.9</v>
      </c>
      <c r="I25" s="64">
        <v>4.5274999999999999</v>
      </c>
      <c r="J25" s="64">
        <v>1.2324999999999999</v>
      </c>
      <c r="K25" s="64">
        <v>83.6</v>
      </c>
      <c r="L25" s="64">
        <v>33.625</v>
      </c>
      <c r="M25" s="64">
        <v>6.8250000000000002</v>
      </c>
      <c r="N25" s="65">
        <v>7.45</v>
      </c>
      <c r="O25" s="64">
        <v>58.25</v>
      </c>
      <c r="P25" s="64">
        <v>53</v>
      </c>
      <c r="Q25" s="97">
        <v>68.5</v>
      </c>
      <c r="R25" s="58"/>
    </row>
    <row r="26" spans="2:18" x14ac:dyDescent="0.25">
      <c r="B26" s="63" t="s">
        <v>22</v>
      </c>
      <c r="C26" s="18">
        <v>1326.13686897868</v>
      </c>
      <c r="D26" s="64">
        <v>39.211836353320898</v>
      </c>
      <c r="E26" s="64">
        <v>7.0318564294455497</v>
      </c>
      <c r="F26" s="64">
        <v>5.4478499999999999</v>
      </c>
      <c r="G26" s="87">
        <v>30.470954216839999</v>
      </c>
      <c r="H26" s="87">
        <v>10.9</v>
      </c>
      <c r="I26" s="64">
        <v>4.6725000000000003</v>
      </c>
      <c r="J26" s="64">
        <v>1.2250000000000001</v>
      </c>
      <c r="K26" s="64">
        <v>84.9</v>
      </c>
      <c r="L26" s="87">
        <v>36.325000000000003</v>
      </c>
      <c r="M26" s="64">
        <v>7.05</v>
      </c>
      <c r="N26" s="65">
        <v>6.9249999999999998</v>
      </c>
      <c r="O26" s="64">
        <v>60.25</v>
      </c>
      <c r="P26" s="64">
        <v>65.75</v>
      </c>
      <c r="Q26" s="97">
        <v>68.75</v>
      </c>
    </row>
    <row r="27" spans="2:18" x14ac:dyDescent="0.25">
      <c r="B27" s="63" t="s">
        <v>21</v>
      </c>
      <c r="C27" s="18">
        <v>1324.58067297565</v>
      </c>
      <c r="D27" s="64">
        <v>39.404502390383499</v>
      </c>
      <c r="E27" s="64">
        <v>6.7648881548043196</v>
      </c>
      <c r="F27" s="64">
        <v>5.5686499999999999</v>
      </c>
      <c r="G27" s="87">
        <v>32.469013532763498</v>
      </c>
      <c r="H27" s="64">
        <v>10.4</v>
      </c>
      <c r="I27" s="64">
        <v>4.6924999999999999</v>
      </c>
      <c r="J27" s="64">
        <v>1.23</v>
      </c>
      <c r="K27" s="64">
        <v>84.8</v>
      </c>
      <c r="L27" s="64">
        <v>33.25</v>
      </c>
      <c r="M27" s="64">
        <v>6.7750000000000004</v>
      </c>
      <c r="N27" s="65">
        <v>6.7750000000000004</v>
      </c>
      <c r="O27" s="64">
        <v>59</v>
      </c>
      <c r="P27" s="64">
        <v>61.5</v>
      </c>
      <c r="Q27" s="97">
        <v>65</v>
      </c>
    </row>
    <row r="28" spans="2:18" x14ac:dyDescent="0.25">
      <c r="B28" s="63" t="s">
        <v>5</v>
      </c>
      <c r="C28" s="18">
        <v>1321.19768027391</v>
      </c>
      <c r="D28" s="64">
        <v>40.515132632434103</v>
      </c>
      <c r="E28" s="64">
        <v>6.5309890336433503</v>
      </c>
      <c r="F28" s="64">
        <v>5.2435999999999998</v>
      </c>
      <c r="G28" s="87">
        <v>33.025671632933502</v>
      </c>
      <c r="H28" s="64">
        <v>9.6</v>
      </c>
      <c r="I28" s="64">
        <v>4.4074999999999998</v>
      </c>
      <c r="J28" s="64">
        <v>1.2150000000000001</v>
      </c>
      <c r="K28" s="64">
        <v>85</v>
      </c>
      <c r="L28" s="87">
        <v>35.35</v>
      </c>
      <c r="M28" s="64">
        <v>7.2</v>
      </c>
      <c r="N28" s="65">
        <v>6.7750000000000004</v>
      </c>
      <c r="O28" s="64">
        <v>59</v>
      </c>
      <c r="P28" s="64">
        <v>64.75</v>
      </c>
      <c r="Q28" s="97">
        <v>66.25</v>
      </c>
    </row>
    <row r="29" spans="2:18" x14ac:dyDescent="0.25">
      <c r="B29" s="63" t="s">
        <v>28</v>
      </c>
      <c r="C29" s="18">
        <v>1313.4469009858899</v>
      </c>
      <c r="D29" s="64">
        <v>38.186874281558403</v>
      </c>
      <c r="E29" s="64">
        <v>6.6740083342458396</v>
      </c>
      <c r="F29" s="64">
        <v>5.5427499999999998</v>
      </c>
      <c r="G29" s="87">
        <v>31.739638024013001</v>
      </c>
      <c r="H29" s="64">
        <v>10.8</v>
      </c>
      <c r="I29" s="64">
        <v>4.4349999999999996</v>
      </c>
      <c r="J29" s="64">
        <v>1.2224999999999999</v>
      </c>
      <c r="K29" s="64">
        <v>83.474999999999994</v>
      </c>
      <c r="L29" s="64">
        <v>34.424999999999997</v>
      </c>
      <c r="M29" s="64">
        <v>6.125</v>
      </c>
      <c r="N29" s="65">
        <v>7.375</v>
      </c>
      <c r="O29" s="64">
        <v>57</v>
      </c>
      <c r="P29" s="64">
        <v>54.5</v>
      </c>
      <c r="Q29" s="97">
        <v>67.25</v>
      </c>
      <c r="R29" s="58"/>
    </row>
    <row r="30" spans="2:18" x14ac:dyDescent="0.25">
      <c r="B30" s="63" t="s">
        <v>6</v>
      </c>
      <c r="C30" s="18">
        <v>1308.07266501035</v>
      </c>
      <c r="D30" s="64">
        <v>41.030615183449903</v>
      </c>
      <c r="E30" s="64">
        <v>6.7488083101082603</v>
      </c>
      <c r="F30" s="64">
        <v>5.1239499999999998</v>
      </c>
      <c r="G30" s="87">
        <v>31.221116847826099</v>
      </c>
      <c r="H30" s="64">
        <v>9.6999999999999993</v>
      </c>
      <c r="I30" s="64">
        <v>4.3425000000000002</v>
      </c>
      <c r="J30" s="64">
        <v>1.2375</v>
      </c>
      <c r="K30" s="64">
        <v>85.25</v>
      </c>
      <c r="L30" s="64">
        <v>33.125</v>
      </c>
      <c r="M30" s="87">
        <v>8.0749999999999993</v>
      </c>
      <c r="N30" s="65">
        <v>6.9249999999999998</v>
      </c>
      <c r="O30" s="64">
        <v>65.75</v>
      </c>
      <c r="P30" s="64">
        <v>67.5</v>
      </c>
      <c r="Q30" s="97">
        <v>70.5</v>
      </c>
    </row>
    <row r="31" spans="2:18" x14ac:dyDescent="0.25">
      <c r="B31" s="63" t="s">
        <v>27</v>
      </c>
      <c r="C31" s="18">
        <v>1297.81997454207</v>
      </c>
      <c r="D31" s="64">
        <v>40.115015756521103</v>
      </c>
      <c r="E31" s="64">
        <v>7.56463029858201</v>
      </c>
      <c r="F31" s="64">
        <v>5.1287000000000003</v>
      </c>
      <c r="G31" s="64">
        <v>27.208675476821998</v>
      </c>
      <c r="H31" s="87">
        <v>11.3</v>
      </c>
      <c r="I31" s="64">
        <v>4.625</v>
      </c>
      <c r="J31" s="64">
        <v>1.2250000000000001</v>
      </c>
      <c r="K31" s="87">
        <v>85.575000000000003</v>
      </c>
      <c r="L31" s="64">
        <v>32.5</v>
      </c>
      <c r="M31" s="87">
        <v>8.3249999999999993</v>
      </c>
      <c r="N31" s="65">
        <v>6.9749999999999996</v>
      </c>
      <c r="O31" s="64">
        <v>62</v>
      </c>
      <c r="P31" s="64">
        <v>68</v>
      </c>
      <c r="Q31" s="97">
        <v>66</v>
      </c>
      <c r="R31" s="58"/>
    </row>
    <row r="32" spans="2:18" x14ac:dyDescent="0.25">
      <c r="B32" s="63" t="s">
        <v>29</v>
      </c>
      <c r="C32" s="18">
        <v>1297.72051658944</v>
      </c>
      <c r="D32" s="64">
        <v>42.886940473801403</v>
      </c>
      <c r="E32" s="64">
        <v>6.9244204017345403</v>
      </c>
      <c r="F32" s="64">
        <v>4.9505499999999998</v>
      </c>
      <c r="G32" s="87">
        <v>30.688446969697001</v>
      </c>
      <c r="H32" s="64">
        <v>9.1999999999999993</v>
      </c>
      <c r="I32" s="64">
        <v>4.3550000000000004</v>
      </c>
      <c r="J32" s="64">
        <v>1.2524999999999999</v>
      </c>
      <c r="K32" s="64">
        <v>83.325000000000003</v>
      </c>
      <c r="L32" s="64">
        <v>33.475000000000001</v>
      </c>
      <c r="M32" s="64">
        <v>6.7</v>
      </c>
      <c r="N32" s="89">
        <v>7.7249999999999996</v>
      </c>
      <c r="O32" s="64">
        <v>64</v>
      </c>
      <c r="P32" s="64">
        <v>53.25</v>
      </c>
      <c r="Q32" s="97">
        <v>74.25</v>
      </c>
    </row>
    <row r="33" spans="2:17" x14ac:dyDescent="0.25">
      <c r="B33" s="63" t="s">
        <v>26</v>
      </c>
      <c r="C33" s="18">
        <v>1275.6360123474201</v>
      </c>
      <c r="D33" s="64">
        <v>40.204363010509901</v>
      </c>
      <c r="E33" s="64">
        <v>7.25122105380271</v>
      </c>
      <c r="F33" s="64">
        <v>4.6981999999999999</v>
      </c>
      <c r="G33" s="64">
        <v>26.0496279761905</v>
      </c>
      <c r="H33" s="64">
        <v>10.8</v>
      </c>
      <c r="I33" s="64">
        <v>4.7024999999999997</v>
      </c>
      <c r="J33" s="87">
        <v>1.325</v>
      </c>
      <c r="K33" s="87">
        <v>86.375</v>
      </c>
      <c r="L33" s="87">
        <v>35.6</v>
      </c>
      <c r="M33" s="64">
        <v>7.625</v>
      </c>
      <c r="N33" s="65">
        <v>6.5250000000000004</v>
      </c>
      <c r="O33" s="87">
        <v>90</v>
      </c>
      <c r="P33" s="87">
        <v>86</v>
      </c>
      <c r="Q33" s="113">
        <v>90.75</v>
      </c>
    </row>
    <row r="34" spans="2:17" x14ac:dyDescent="0.25">
      <c r="B34" s="63" t="s">
        <v>23</v>
      </c>
      <c r="C34" s="18">
        <v>1274.35533240121</v>
      </c>
      <c r="D34" s="64">
        <v>36.183460351823904</v>
      </c>
      <c r="E34" s="64">
        <v>6.0717578964527199</v>
      </c>
      <c r="F34" s="64">
        <v>5.1997999999999998</v>
      </c>
      <c r="G34" s="87">
        <v>30.989173789173801</v>
      </c>
      <c r="H34" s="64">
        <v>10.7</v>
      </c>
      <c r="I34" s="64">
        <v>4.1224999999999996</v>
      </c>
      <c r="J34" s="87">
        <v>1.3274999999999999</v>
      </c>
      <c r="K34" s="64">
        <v>84.775000000000006</v>
      </c>
      <c r="L34" s="87">
        <v>36.049999999999997</v>
      </c>
      <c r="M34" s="64">
        <v>5.8250000000000002</v>
      </c>
      <c r="N34" s="65">
        <v>6.7249999999999996</v>
      </c>
      <c r="O34" s="87">
        <v>82.25</v>
      </c>
      <c r="P34" s="87">
        <v>73</v>
      </c>
      <c r="Q34" s="113">
        <v>87.75</v>
      </c>
    </row>
    <row r="35" spans="2:17" x14ac:dyDescent="0.25">
      <c r="B35" s="63" t="s">
        <v>1</v>
      </c>
      <c r="C35" s="18">
        <v>1256.8415743600499</v>
      </c>
      <c r="D35" s="64">
        <v>39.942708165973301</v>
      </c>
      <c r="E35" s="64">
        <v>7.0436787564675303</v>
      </c>
      <c r="F35" s="64">
        <v>5.1473000000000004</v>
      </c>
      <c r="G35" s="64">
        <v>29.378412182797501</v>
      </c>
      <c r="H35" s="64">
        <v>10.6</v>
      </c>
      <c r="I35" s="64">
        <v>4.67</v>
      </c>
      <c r="J35" s="64">
        <v>1.22</v>
      </c>
      <c r="K35" s="64">
        <v>83.974999999999994</v>
      </c>
      <c r="L35" s="87">
        <v>35.725000000000001</v>
      </c>
      <c r="M35" s="64">
        <v>6.5250000000000004</v>
      </c>
      <c r="N35" s="65">
        <v>7.5</v>
      </c>
      <c r="O35" s="64">
        <v>53.5</v>
      </c>
      <c r="P35" s="64">
        <v>55.75</v>
      </c>
      <c r="Q35" s="97">
        <v>64.25</v>
      </c>
    </row>
    <row r="36" spans="2:17" x14ac:dyDescent="0.25">
      <c r="B36" s="63" t="s">
        <v>20</v>
      </c>
      <c r="C36" s="18">
        <v>1080.6271450197601</v>
      </c>
      <c r="D36" s="64">
        <v>39.015384071355101</v>
      </c>
      <c r="E36" s="64">
        <v>6.9100152989543702</v>
      </c>
      <c r="F36" s="64">
        <v>5.4203999999999999</v>
      </c>
      <c r="G36" s="87">
        <v>30.644663461538499</v>
      </c>
      <c r="H36" s="64">
        <v>10.8</v>
      </c>
      <c r="I36" s="64">
        <v>4.3</v>
      </c>
      <c r="J36" s="64">
        <v>1.22</v>
      </c>
      <c r="K36" s="64">
        <v>84.924999999999997</v>
      </c>
      <c r="L36" s="87">
        <v>35.325000000000003</v>
      </c>
      <c r="M36" s="64">
        <v>6.7750000000000004</v>
      </c>
      <c r="N36" s="65">
        <v>6.85</v>
      </c>
      <c r="O36" s="64">
        <v>60.5</v>
      </c>
      <c r="P36" s="64">
        <v>64.5</v>
      </c>
      <c r="Q36" s="97">
        <v>67.5</v>
      </c>
    </row>
    <row r="37" spans="2:17" x14ac:dyDescent="0.25">
      <c r="B37" s="63" t="s">
        <v>30</v>
      </c>
      <c r="C37" s="18">
        <v>1041.1163980072199</v>
      </c>
      <c r="D37" s="64">
        <v>39.948822532634097</v>
      </c>
      <c r="E37" s="64">
        <v>7.2432653493499997</v>
      </c>
      <c r="F37" s="64">
        <v>5.3075999999999999</v>
      </c>
      <c r="G37" s="64">
        <v>29.487972296893702</v>
      </c>
      <c r="H37" s="87">
        <v>10.9</v>
      </c>
      <c r="I37" s="64">
        <v>4.58</v>
      </c>
      <c r="J37" s="64">
        <v>1.175</v>
      </c>
      <c r="K37" s="64">
        <v>85.2</v>
      </c>
      <c r="L37" s="64">
        <v>32.1</v>
      </c>
      <c r="M37" s="64">
        <v>7.3250000000000002</v>
      </c>
      <c r="N37" s="65">
        <v>7.35</v>
      </c>
      <c r="O37" s="64">
        <v>46</v>
      </c>
      <c r="P37" s="64">
        <v>58.75</v>
      </c>
      <c r="Q37" s="97">
        <v>52.5</v>
      </c>
    </row>
    <row r="38" spans="2:17" ht="13.8" thickBot="1" x14ac:dyDescent="0.3">
      <c r="B38" s="68"/>
      <c r="C38" s="69"/>
      <c r="D38" s="69"/>
      <c r="E38" s="69"/>
      <c r="F38" s="69"/>
      <c r="G38" s="69"/>
      <c r="H38" s="69"/>
      <c r="I38" s="69"/>
      <c r="J38" s="69"/>
      <c r="K38" s="69"/>
      <c r="L38" s="69"/>
      <c r="M38" s="69"/>
      <c r="N38" s="70"/>
      <c r="O38" s="69"/>
      <c r="P38" s="69"/>
      <c r="Q38" s="98"/>
    </row>
    <row r="39" spans="2:17" x14ac:dyDescent="0.25">
      <c r="B39" s="27" t="s">
        <v>53</v>
      </c>
      <c r="C39" s="28">
        <f t="shared" ref="C39:Q39" si="0">AVERAGE(C5:C37)</f>
        <v>1458.6052515665331</v>
      </c>
      <c r="D39" s="72">
        <f t="shared" si="0"/>
        <v>41.997108206812634</v>
      </c>
      <c r="E39" s="72">
        <f t="shared" si="0"/>
        <v>7.4044280115778749</v>
      </c>
      <c r="F39" s="72">
        <f t="shared" si="0"/>
        <v>5.3323621212121219</v>
      </c>
      <c r="G39" s="72">
        <f t="shared" si="0"/>
        <v>30.38113518348721</v>
      </c>
      <c r="H39" s="72">
        <f t="shared" si="0"/>
        <v>10.233333333333336</v>
      </c>
      <c r="I39" s="72">
        <f t="shared" si="0"/>
        <v>4.6724999999999994</v>
      </c>
      <c r="J39" s="72">
        <f t="shared" si="0"/>
        <v>1.2418939393939394</v>
      </c>
      <c r="K39" s="72">
        <f t="shared" si="0"/>
        <v>84.753787878787875</v>
      </c>
      <c r="L39" s="72">
        <f t="shared" si="0"/>
        <v>33.937121212121212</v>
      </c>
      <c r="M39" s="72">
        <f t="shared" si="0"/>
        <v>6.9803030303030287</v>
      </c>
      <c r="N39" s="73">
        <f t="shared" si="0"/>
        <v>7.1333333333333337</v>
      </c>
      <c r="O39" s="72">
        <f t="shared" si="0"/>
        <v>61.484848484848484</v>
      </c>
      <c r="P39" s="72">
        <f t="shared" si="0"/>
        <v>63.106060606060609</v>
      </c>
      <c r="Q39" s="99">
        <f t="shared" si="0"/>
        <v>68.128787878787875</v>
      </c>
    </row>
    <row r="40" spans="2:17" x14ac:dyDescent="0.25">
      <c r="B40" s="30" t="s">
        <v>77</v>
      </c>
      <c r="C40" s="31">
        <v>270.36</v>
      </c>
      <c r="D40" s="35">
        <v>1.2934000000000001</v>
      </c>
      <c r="E40" s="35">
        <v>0.73499999999999999</v>
      </c>
      <c r="F40" s="35">
        <v>0.37659999999999999</v>
      </c>
      <c r="G40" s="35">
        <v>3.2967</v>
      </c>
      <c r="H40" s="35">
        <v>1.0768</v>
      </c>
      <c r="I40" s="35">
        <v>0.32079999999999997</v>
      </c>
      <c r="J40" s="35">
        <v>3.7600000000000001E-2</v>
      </c>
      <c r="K40" s="35">
        <v>1.3554999999999999</v>
      </c>
      <c r="L40" s="35">
        <v>1.714</v>
      </c>
      <c r="M40" s="35">
        <v>0.54759999999999998</v>
      </c>
      <c r="N40" s="75">
        <v>0.54879999999999995</v>
      </c>
      <c r="O40" s="35">
        <v>14.946999999999999</v>
      </c>
      <c r="P40" s="35">
        <v>14.037000000000001</v>
      </c>
      <c r="Q40" s="100">
        <v>12.477</v>
      </c>
    </row>
    <row r="41" spans="2:17" x14ac:dyDescent="0.25">
      <c r="B41" s="30" t="s">
        <v>205</v>
      </c>
      <c r="C41" s="105" t="s">
        <v>70</v>
      </c>
      <c r="D41" s="105" t="s">
        <v>70</v>
      </c>
      <c r="E41" s="105" t="s">
        <v>70</v>
      </c>
      <c r="F41" s="105" t="s">
        <v>70</v>
      </c>
      <c r="G41" s="105">
        <v>1.0500000000000001E-2</v>
      </c>
      <c r="H41" s="105" t="s">
        <v>70</v>
      </c>
      <c r="I41" s="95" t="s">
        <v>70</v>
      </c>
      <c r="J41" s="95" t="s">
        <v>70</v>
      </c>
      <c r="K41" s="95" t="s">
        <v>70</v>
      </c>
      <c r="L41" s="105" t="s">
        <v>70</v>
      </c>
      <c r="M41" s="105" t="s">
        <v>70</v>
      </c>
      <c r="N41" s="106" t="s">
        <v>70</v>
      </c>
      <c r="O41" s="105" t="s">
        <v>70</v>
      </c>
      <c r="P41" s="105" t="s">
        <v>70</v>
      </c>
      <c r="Q41" s="107" t="s">
        <v>70</v>
      </c>
    </row>
    <row r="42" spans="2:17" x14ac:dyDescent="0.25">
      <c r="B42" s="30" t="s">
        <v>49</v>
      </c>
      <c r="C42" s="35">
        <v>13.21</v>
      </c>
      <c r="D42" s="35">
        <v>2.19</v>
      </c>
      <c r="E42" s="35">
        <v>7.07</v>
      </c>
      <c r="F42" s="35">
        <v>5.03</v>
      </c>
      <c r="G42" s="35">
        <v>7.73</v>
      </c>
      <c r="H42" s="35">
        <v>7.5</v>
      </c>
      <c r="I42" s="35">
        <v>4.8899999999999997</v>
      </c>
      <c r="J42" s="35">
        <v>2.16</v>
      </c>
      <c r="K42" s="35">
        <v>1.1399999999999999</v>
      </c>
      <c r="L42" s="35">
        <v>3.6</v>
      </c>
      <c r="M42" s="35">
        <v>5.59</v>
      </c>
      <c r="N42" s="75">
        <v>5.48</v>
      </c>
      <c r="O42" s="34">
        <v>17.32</v>
      </c>
      <c r="P42" s="34">
        <v>15.85</v>
      </c>
      <c r="Q42" s="101">
        <v>13.05</v>
      </c>
    </row>
    <row r="43" spans="2:17" x14ac:dyDescent="0.25">
      <c r="B43" s="30" t="s">
        <v>50</v>
      </c>
      <c r="C43" s="35">
        <v>0.6</v>
      </c>
      <c r="D43" s="35">
        <v>0.9</v>
      </c>
      <c r="E43" s="35">
        <v>0.62</v>
      </c>
      <c r="F43" s="35">
        <v>0.6</v>
      </c>
      <c r="G43" s="35">
        <v>0.41</v>
      </c>
      <c r="H43" s="35">
        <v>0.56000000000000005</v>
      </c>
      <c r="I43" s="35">
        <v>0.62</v>
      </c>
      <c r="J43" s="35">
        <v>0.78</v>
      </c>
      <c r="K43" s="35">
        <v>0.56999999999999995</v>
      </c>
      <c r="L43" s="35">
        <v>0.64</v>
      </c>
      <c r="M43" s="35">
        <v>0.83</v>
      </c>
      <c r="N43" s="75">
        <v>0.53</v>
      </c>
      <c r="O43" s="35">
        <v>0.66</v>
      </c>
      <c r="P43" s="35">
        <v>0.59</v>
      </c>
      <c r="Q43" s="100">
        <v>0.67</v>
      </c>
    </row>
    <row r="44" spans="2:17" ht="13.8" thickBot="1" x14ac:dyDescent="0.3">
      <c r="B44" s="78" t="s">
        <v>51</v>
      </c>
      <c r="C44" s="36">
        <v>4</v>
      </c>
      <c r="D44" s="36">
        <v>4</v>
      </c>
      <c r="E44" s="36">
        <v>4</v>
      </c>
      <c r="F44" s="36">
        <v>4</v>
      </c>
      <c r="G44" s="36">
        <v>4</v>
      </c>
      <c r="H44" s="36">
        <v>4</v>
      </c>
      <c r="I44" s="36">
        <v>4</v>
      </c>
      <c r="J44" s="36">
        <v>4</v>
      </c>
      <c r="K44" s="36">
        <v>4</v>
      </c>
      <c r="L44" s="36">
        <v>4</v>
      </c>
      <c r="M44" s="36">
        <v>4</v>
      </c>
      <c r="N44" s="102">
        <v>4</v>
      </c>
      <c r="O44" s="36">
        <v>4</v>
      </c>
      <c r="P44" s="36">
        <v>4</v>
      </c>
      <c r="Q44" s="103">
        <v>4</v>
      </c>
    </row>
    <row r="45" spans="2:17" x14ac:dyDescent="0.25">
      <c r="B45" s="3" t="s">
        <v>52</v>
      </c>
    </row>
    <row r="46" spans="2:17" ht="13.2" customHeight="1" x14ac:dyDescent="0.25">
      <c r="B46" s="356" t="s">
        <v>196</v>
      </c>
      <c r="C46" s="355"/>
      <c r="D46" s="355"/>
      <c r="E46" s="355"/>
      <c r="F46" s="355"/>
      <c r="G46" s="355"/>
      <c r="H46" s="355"/>
      <c r="I46" s="355"/>
      <c r="J46" s="355"/>
      <c r="K46" s="355"/>
      <c r="L46" s="355"/>
      <c r="M46" s="355"/>
      <c r="N46" s="355"/>
      <c r="O46" s="355"/>
      <c r="P46" s="355"/>
      <c r="Q46" s="355"/>
    </row>
    <row r="47" spans="2:17" ht="13.2" customHeight="1" x14ac:dyDescent="0.25">
      <c r="B47" s="355"/>
      <c r="C47" s="355"/>
      <c r="D47" s="355"/>
      <c r="E47" s="355"/>
      <c r="F47" s="355"/>
      <c r="G47" s="355"/>
      <c r="H47" s="355"/>
      <c r="I47" s="355"/>
      <c r="J47" s="355"/>
      <c r="K47" s="355"/>
      <c r="L47" s="355"/>
      <c r="M47" s="355"/>
      <c r="N47" s="355"/>
      <c r="O47" s="355"/>
      <c r="P47" s="355"/>
      <c r="Q47" s="355"/>
    </row>
    <row r="48" spans="2:17" ht="13.2" customHeight="1" x14ac:dyDescent="0.25">
      <c r="B48" s="355"/>
      <c r="C48" s="355"/>
      <c r="D48" s="355"/>
      <c r="E48" s="355"/>
      <c r="F48" s="355"/>
      <c r="G48" s="355"/>
      <c r="H48" s="355"/>
      <c r="I48" s="355"/>
      <c r="J48" s="355"/>
      <c r="K48" s="355"/>
      <c r="L48" s="355"/>
      <c r="M48" s="355"/>
      <c r="N48" s="355"/>
      <c r="O48" s="355"/>
      <c r="P48" s="355"/>
      <c r="Q48" s="355"/>
    </row>
    <row r="49" spans="2:17" ht="13.2" customHeight="1" x14ac:dyDescent="0.25">
      <c r="B49" s="355"/>
      <c r="C49" s="355"/>
      <c r="D49" s="355"/>
      <c r="E49" s="355"/>
      <c r="F49" s="355"/>
      <c r="G49" s="355"/>
      <c r="H49" s="355"/>
      <c r="I49" s="355"/>
      <c r="J49" s="355"/>
      <c r="K49" s="355"/>
      <c r="L49" s="355"/>
      <c r="M49" s="355"/>
      <c r="N49" s="355"/>
      <c r="O49" s="355"/>
      <c r="P49" s="355"/>
      <c r="Q49" s="355"/>
    </row>
    <row r="50" spans="2:17" ht="13.2" customHeight="1" x14ac:dyDescent="0.25">
      <c r="B50" s="355"/>
      <c r="C50" s="355"/>
      <c r="D50" s="355"/>
      <c r="E50" s="355"/>
      <c r="F50" s="355"/>
      <c r="G50" s="355"/>
      <c r="H50" s="355"/>
      <c r="I50" s="355"/>
      <c r="J50" s="355"/>
      <c r="K50" s="355"/>
      <c r="L50" s="355"/>
      <c r="M50" s="355"/>
      <c r="N50" s="355"/>
      <c r="O50" s="355"/>
      <c r="P50" s="355"/>
      <c r="Q50" s="355"/>
    </row>
  </sheetData>
  <sortState ref="A6:Q38">
    <sortCondition descending="1" ref="C6:C38"/>
  </sortState>
  <mergeCells count="17">
    <mergeCell ref="B46:Q50"/>
    <mergeCell ref="Q2:Q3"/>
    <mergeCell ref="H2:H3"/>
    <mergeCell ref="I2:I3"/>
    <mergeCell ref="J2:J3"/>
    <mergeCell ref="K2:K3"/>
    <mergeCell ref="L2:L3"/>
    <mergeCell ref="M2:M3"/>
    <mergeCell ref="B2:B4"/>
    <mergeCell ref="C2:C3"/>
    <mergeCell ref="D2:D3"/>
    <mergeCell ref="E2:E3"/>
    <mergeCell ref="F2:F3"/>
    <mergeCell ref="G2:G3"/>
    <mergeCell ref="N2:N3"/>
    <mergeCell ref="O2:O3"/>
    <mergeCell ref="P2:P3"/>
  </mergeCells>
  <printOptions verticalCentered="1"/>
  <pageMargins left="0.75" right="0.5" top="0.5" bottom="0.5" header="0" footer="0"/>
  <pageSetup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Table 1.  OverLoc</vt:lpstr>
      <vt:lpstr>Table 2.  YldbyLoc</vt:lpstr>
      <vt:lpstr>Table 3.  CollegeStnTX</vt:lpstr>
      <vt:lpstr>Table 4. JacksonTN</vt:lpstr>
      <vt:lpstr>Table 5. KeiserAR</vt:lpstr>
      <vt:lpstr>Table 6. LasCrucesNM</vt:lpstr>
      <vt:lpstr>Table 7. LubbockTX</vt:lpstr>
      <vt:lpstr>Table 8. MaricopaAZ</vt:lpstr>
      <vt:lpstr>Table 9. MissStateUSDA</vt:lpstr>
      <vt:lpstr>Table 10. StonevilleMS-1</vt:lpstr>
      <vt:lpstr>Table 11. StonevilleMS-2</vt:lpstr>
      <vt:lpstr>Table 12. SuffolkVA</vt:lpstr>
      <vt:lpstr>Table 13. TallasseeAL</vt:lpstr>
      <vt:lpstr>Table 14. TiftonGA</vt:lpstr>
      <vt:lpstr>Table 15.  WestSideCA</vt:lpstr>
      <vt:lpstr>Table 16. Tulare Co. CA FOV4</vt:lpstr>
      <vt:lpstr>Table 17. Kern Co. CA FOV4</vt:lpstr>
      <vt:lpstr>Table 18. Keiser Fibers Open Xm</vt:lpstr>
      <vt:lpstr>Table 19. Keiser Pubescence-TPB</vt:lpstr>
      <vt:lpstr>Table 20. MaricopaAZ Irrigation</vt:lpstr>
      <vt:lpstr>Table 21.FairhopeAL Target Spot</vt:lpstr>
      <vt:lpstr>Table 22. LubbbockTX Vert Wilt</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Wallace</dc:creator>
  <cp:lastModifiedBy>Ted Wallace</cp:lastModifiedBy>
  <cp:lastPrinted>2018-12-21T01:55:11Z</cp:lastPrinted>
  <dcterms:created xsi:type="dcterms:W3CDTF">2018-03-15T02:44:34Z</dcterms:created>
  <dcterms:modified xsi:type="dcterms:W3CDTF">2019-07-15T19:08:03Z</dcterms:modified>
</cp:coreProperties>
</file>