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pope\Documents\RBTN Tables\2022\"/>
    </mc:Choice>
  </mc:AlternateContent>
  <bookViews>
    <workbookView xWindow="0" yWindow="0" windowWidth="23040" windowHeight="9450" tabRatio="875" activeTab="7"/>
  </bookViews>
  <sheets>
    <sheet name="Table 1. OverLocs" sheetId="42" r:id="rId1"/>
    <sheet name="Table 2.  YldbyLoc" sheetId="7" r:id="rId2"/>
    <sheet name="Table 3. CollegeStnTX" sheetId="43" r:id="rId3"/>
    <sheet name="Table 4. FlorenceSC" sheetId="13" r:id="rId4"/>
    <sheet name="Table 5. JacksonTN" sheetId="10" r:id="rId5"/>
    <sheet name="Table 6. KeiserAR" sheetId="15" r:id="rId6"/>
    <sheet name="Table 7. LasCrucesNM" sheetId="44" r:id="rId7"/>
    <sheet name="Table 8. LubbockTX" sheetId="18" r:id="rId8"/>
    <sheet name="Table 9. MaricopaAZ" sheetId="38" r:id="rId9"/>
    <sheet name="Table 10. MissStateMAFES" sheetId="20" r:id="rId10"/>
    <sheet name="Table 11. MissStateUSDA" sheetId="21" r:id="rId11"/>
    <sheet name="Table 12. StonevilleUSDA-1" sheetId="45" r:id="rId12"/>
    <sheet name="Table 13. StonevilleUSDA-2" sheetId="22" r:id="rId13"/>
    <sheet name="Table 14. SuffolkVA" sheetId="23" r:id="rId14"/>
    <sheet name="Table 15. TallasseeAL" sheetId="24" r:id="rId15"/>
    <sheet name="Table 16. TiftonGA" sheetId="46" r:id="rId16"/>
    <sheet name="Table 17. HalfwayTX Vert Wilt" sheetId="47" r:id="rId17"/>
    <sheet name="Table 18. KeiserAR Pub TPB Xm" sheetId="31" r:id="rId18"/>
    <sheet name="Table 19. KeiserAR Ht %OB FPS " sheetId="33" r:id="rId19"/>
    <sheet name="Table 20. MissStateUSDA Worms" sheetId="28" r:id="rId20"/>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6" i="28" l="1"/>
  <c r="F36" i="28"/>
  <c r="E36" i="28"/>
  <c r="D36" i="28"/>
  <c r="L33" i="24" l="1"/>
  <c r="J34" i="13"/>
  <c r="Q34" i="46" l="1"/>
  <c r="P34" i="46"/>
  <c r="O34" i="46"/>
  <c r="N34" i="46"/>
  <c r="M34" i="46"/>
  <c r="L34" i="46"/>
  <c r="K34" i="46"/>
  <c r="J34" i="46"/>
  <c r="I34" i="46"/>
  <c r="H34" i="46"/>
  <c r="G34" i="46"/>
  <c r="F34" i="46"/>
  <c r="E34" i="46"/>
  <c r="D34" i="46"/>
  <c r="C34" i="46"/>
  <c r="S33" i="24"/>
  <c r="R33" i="24"/>
  <c r="Q33" i="24"/>
  <c r="P33" i="24"/>
  <c r="O33" i="24"/>
  <c r="N33" i="24"/>
  <c r="M33" i="24"/>
  <c r="K33" i="24"/>
  <c r="H33" i="24"/>
  <c r="G33" i="24"/>
  <c r="F33" i="24"/>
  <c r="E33" i="24"/>
  <c r="D33" i="24"/>
  <c r="C33" i="24"/>
  <c r="S34" i="22"/>
  <c r="R34" i="22"/>
  <c r="Q34" i="22"/>
  <c r="P34" i="22"/>
  <c r="O34" i="22"/>
  <c r="N34" i="22"/>
  <c r="M34" i="22"/>
  <c r="L34" i="22"/>
  <c r="K34" i="22"/>
  <c r="H34" i="22"/>
  <c r="G34" i="22"/>
  <c r="F34" i="22"/>
  <c r="E34" i="22"/>
  <c r="D34" i="22"/>
  <c r="C34" i="22"/>
  <c r="Q34" i="45"/>
  <c r="P34" i="45"/>
  <c r="O34" i="45"/>
  <c r="N34" i="45"/>
  <c r="M34" i="45"/>
  <c r="L34" i="45"/>
  <c r="K34" i="45"/>
  <c r="J34" i="45"/>
  <c r="I34" i="45"/>
  <c r="H34" i="45"/>
  <c r="G34" i="45"/>
  <c r="F34" i="45"/>
  <c r="E34" i="45"/>
  <c r="D34" i="45"/>
  <c r="C34" i="45"/>
  <c r="Q34" i="21"/>
  <c r="P34" i="21"/>
  <c r="O34" i="21"/>
  <c r="N34" i="21"/>
  <c r="M34" i="21"/>
  <c r="L34" i="21"/>
  <c r="K34" i="21"/>
  <c r="J34" i="21"/>
  <c r="I34" i="21"/>
  <c r="H34" i="21"/>
  <c r="G34" i="21"/>
  <c r="F34" i="21"/>
  <c r="E34" i="21"/>
  <c r="D34" i="21"/>
  <c r="C34" i="21"/>
  <c r="Q34" i="20"/>
  <c r="P34" i="20"/>
  <c r="O34" i="20"/>
  <c r="N34" i="20"/>
  <c r="M34" i="20"/>
  <c r="L34" i="20"/>
  <c r="K34" i="20"/>
  <c r="J34" i="20"/>
  <c r="I34" i="20"/>
  <c r="H34" i="20"/>
  <c r="G34" i="20"/>
  <c r="F34" i="20"/>
  <c r="E34" i="20"/>
  <c r="D34" i="20"/>
  <c r="C34" i="20"/>
  <c r="Q34" i="38"/>
  <c r="P34" i="38"/>
  <c r="O34" i="38"/>
  <c r="N34" i="38"/>
  <c r="M34" i="38"/>
  <c r="L34" i="38"/>
  <c r="K34" i="38"/>
  <c r="J34" i="38"/>
  <c r="I34" i="38"/>
  <c r="H34" i="38"/>
  <c r="G34" i="38"/>
  <c r="F34" i="38"/>
  <c r="E34" i="38"/>
  <c r="D34" i="38"/>
  <c r="C34" i="38"/>
  <c r="S34" i="18"/>
  <c r="R34" i="18"/>
  <c r="Q34" i="18"/>
  <c r="P34" i="18"/>
  <c r="O34" i="18"/>
  <c r="N34" i="18"/>
  <c r="M34" i="18"/>
  <c r="L34" i="18"/>
  <c r="K34" i="18"/>
  <c r="H34" i="18"/>
  <c r="G34" i="18"/>
  <c r="F34" i="18"/>
  <c r="E34" i="18"/>
  <c r="D34" i="18"/>
  <c r="C34" i="18"/>
  <c r="Q34" i="44"/>
  <c r="P34" i="44"/>
  <c r="O34" i="44"/>
  <c r="N34" i="44"/>
  <c r="M34" i="44"/>
  <c r="L34" i="44"/>
  <c r="K34" i="44"/>
  <c r="J34" i="44"/>
  <c r="I34" i="44"/>
  <c r="H34" i="44"/>
  <c r="G34" i="44"/>
  <c r="F34" i="44"/>
  <c r="E34" i="44"/>
  <c r="D34" i="44"/>
  <c r="C34" i="44"/>
  <c r="Q33" i="43"/>
  <c r="P33" i="43"/>
  <c r="O33" i="43"/>
  <c r="N33" i="43"/>
  <c r="M33" i="43"/>
  <c r="L33" i="43"/>
  <c r="K33" i="43"/>
  <c r="J33" i="43"/>
  <c r="I33" i="43"/>
  <c r="H33" i="43"/>
  <c r="G33" i="43"/>
  <c r="F33" i="43"/>
  <c r="E33" i="43"/>
  <c r="D33" i="43"/>
  <c r="C33" i="43"/>
  <c r="S33" i="42" l="1"/>
  <c r="R33" i="42"/>
  <c r="Q33" i="42"/>
  <c r="P33" i="42"/>
  <c r="O33" i="42"/>
  <c r="N33" i="42"/>
  <c r="M33" i="42"/>
  <c r="L33" i="42"/>
  <c r="K33" i="42"/>
  <c r="H33" i="42"/>
  <c r="G33" i="42"/>
  <c r="F33" i="42"/>
  <c r="E33" i="42"/>
  <c r="D33" i="42"/>
  <c r="C33" i="42"/>
  <c r="Q34" i="23" l="1"/>
  <c r="P34" i="23"/>
  <c r="O34" i="23"/>
  <c r="N34" i="23"/>
  <c r="M34" i="23"/>
  <c r="L34" i="23"/>
  <c r="K34" i="23"/>
  <c r="J34" i="23"/>
  <c r="I34" i="23"/>
  <c r="H34" i="23"/>
  <c r="G34" i="23"/>
  <c r="F34" i="23"/>
  <c r="E34" i="23"/>
  <c r="D34" i="23"/>
  <c r="C34" i="23"/>
  <c r="Q34" i="15" l="1"/>
  <c r="P34" i="15"/>
  <c r="O34" i="15"/>
  <c r="N34" i="15"/>
  <c r="M34" i="15"/>
  <c r="L34" i="15"/>
  <c r="K34" i="15"/>
  <c r="J34" i="15"/>
  <c r="I34" i="15"/>
  <c r="H34" i="15"/>
  <c r="G34" i="15"/>
  <c r="F34" i="15"/>
  <c r="E34" i="15"/>
  <c r="D34" i="15"/>
  <c r="C34" i="15"/>
  <c r="Q34" i="10"/>
  <c r="P34" i="10"/>
  <c r="O34" i="10"/>
  <c r="N34" i="10"/>
  <c r="M34" i="10"/>
  <c r="L34" i="10"/>
  <c r="K34" i="10"/>
  <c r="J34" i="10"/>
  <c r="I34" i="10"/>
  <c r="H34" i="10"/>
  <c r="G34" i="10"/>
  <c r="F34" i="10"/>
  <c r="E34" i="10"/>
  <c r="D34" i="10"/>
  <c r="C34" i="10"/>
  <c r="C34" i="13"/>
  <c r="Q34" i="13" l="1"/>
  <c r="P34" i="13"/>
  <c r="O34" i="13"/>
  <c r="N34" i="13"/>
  <c r="M34" i="13"/>
  <c r="L34" i="13"/>
  <c r="K34" i="13"/>
  <c r="I34" i="13"/>
  <c r="H34" i="13"/>
  <c r="G34" i="13"/>
  <c r="F34" i="13"/>
  <c r="E34" i="13"/>
  <c r="D34" i="13"/>
</calcChain>
</file>

<file path=xl/sharedStrings.xml><?xml version="1.0" encoding="utf-8"?>
<sst xmlns="http://schemas.openxmlformats.org/spreadsheetml/2006/main" count="1851" uniqueCount="225">
  <si>
    <t>Entry</t>
  </si>
  <si>
    <t>Lint 
Yield</t>
  </si>
  <si>
    <r>
      <t>Lint</t>
    </r>
    <r>
      <rPr>
        <vertAlign val="superscript"/>
        <sz val="8"/>
        <rFont val="Arial"/>
        <family val="2"/>
      </rPr>
      <t xml:space="preserve">
</t>
    </r>
    <r>
      <rPr>
        <b/>
        <sz val="8"/>
        <rFont val="Arial"/>
        <family val="2"/>
      </rPr>
      <t>Percent</t>
    </r>
  </si>
  <si>
    <t>Lint
 Index</t>
  </si>
  <si>
    <t>Boll
Size</t>
  </si>
  <si>
    <t>Seed
per Boll</t>
  </si>
  <si>
    <t>Seed 
Index</t>
  </si>
  <si>
    <r>
      <t>Seed
Oil</t>
    </r>
    <r>
      <rPr>
        <b/>
        <vertAlign val="superscript"/>
        <sz val="8"/>
        <rFont val="Arial"/>
        <family val="2"/>
      </rPr>
      <t>2</t>
    </r>
  </si>
  <si>
    <r>
      <t>Seed
Protein</t>
    </r>
    <r>
      <rPr>
        <b/>
        <vertAlign val="superscript"/>
        <sz val="8"/>
        <rFont val="Arial"/>
        <family val="2"/>
      </rPr>
      <t>2</t>
    </r>
  </si>
  <si>
    <t>MIC</t>
  </si>
  <si>
    <t>UHM</t>
  </si>
  <si>
    <t>UI</t>
  </si>
  <si>
    <t>STRN</t>
  </si>
  <si>
    <t>ELO</t>
  </si>
  <si>
    <t>SFC</t>
  </si>
  <si>
    <t>lb/A</t>
  </si>
  <si>
    <t>%</t>
  </si>
  <si>
    <t>grams</t>
  </si>
  <si>
    <t>#</t>
  </si>
  <si>
    <t>mic</t>
  </si>
  <si>
    <t>inch</t>
  </si>
  <si>
    <t>g/tex</t>
  </si>
  <si>
    <t>AU72028</t>
  </si>
  <si>
    <t>AU90098</t>
  </si>
  <si>
    <t>Ark 1406-21</t>
  </si>
  <si>
    <t>Ark 1410-32</t>
  </si>
  <si>
    <t>Ark 1410-56</t>
  </si>
  <si>
    <t>Ark 1414-28</t>
  </si>
  <si>
    <t>Ark 1414-43</t>
  </si>
  <si>
    <t>Ark 1414-47</t>
  </si>
  <si>
    <t>CSX5432</t>
  </si>
  <si>
    <t>DP 393 CK</t>
  </si>
  <si>
    <t>DP 493 CK</t>
  </si>
  <si>
    <t>FM 958 CK</t>
  </si>
  <si>
    <t>OA-22-1</t>
  </si>
  <si>
    <t>OA-22-2</t>
  </si>
  <si>
    <t>OA-22-3</t>
  </si>
  <si>
    <t>TAM 17 SHK-43</t>
  </si>
  <si>
    <t>TAM 17 WSE-66</t>
  </si>
  <si>
    <t>TAM 17 WSE-68</t>
  </si>
  <si>
    <t>TAM 17 WSG-51</t>
  </si>
  <si>
    <t>TAM 17 WSH-12</t>
  </si>
  <si>
    <t>UA 222 CK</t>
  </si>
  <si>
    <r>
      <t>Mean</t>
    </r>
    <r>
      <rPr>
        <b/>
        <vertAlign val="superscript"/>
        <sz val="8"/>
        <rFont val="Arial"/>
        <family val="2"/>
      </rPr>
      <t xml:space="preserve">  </t>
    </r>
  </si>
  <si>
    <t>—</t>
  </si>
  <si>
    <t>Entry LSD (.05)</t>
  </si>
  <si>
    <t>Entry (P&gt;F)</t>
  </si>
  <si>
    <t>&lt;0.0001</t>
  </si>
  <si>
    <t>Location (P&gt;F)</t>
  </si>
  <si>
    <t>Entry x Loc. (P&gt;F)</t>
  </si>
  <si>
    <t>CV(%)</t>
  </si>
  <si>
    <t>R-Square</t>
  </si>
  <si>
    <t>Reps</t>
  </si>
  <si>
    <t>Values in bold not significantly different from highest value according to LSD(0.05).</t>
  </si>
  <si>
    <r>
      <rPr>
        <vertAlign val="superscript"/>
        <sz val="8"/>
        <rFont val="Arial"/>
        <family val="2"/>
      </rPr>
      <t>2</t>
    </r>
    <r>
      <rPr>
        <sz val="8"/>
        <rFont val="Arial"/>
        <family val="2"/>
      </rPr>
      <t xml:space="preserve"> PENDING - Percent oil and protein (by weight) determined by low-field </t>
    </r>
    <r>
      <rPr>
        <vertAlign val="superscript"/>
        <sz val="8"/>
        <rFont val="Arial"/>
        <family val="2"/>
      </rPr>
      <t>1</t>
    </r>
    <r>
      <rPr>
        <sz val="8"/>
        <rFont val="Arial"/>
        <family val="2"/>
      </rPr>
      <t>H time-domain nuclear magnetic resonance (TD-NMR) methodology (Horn, et al, 2011, J Am Oil Chem Soc, 88: 1521-1529).</t>
    </r>
  </si>
  <si>
    <r>
      <t>Table 1. Least square means for lint yield, yield components, oil and protein content, and fiber quality traits over 14 locations</t>
    </r>
    <r>
      <rPr>
        <sz val="8"/>
        <rFont val="Arial"/>
        <family val="2"/>
      </rPr>
      <t xml:space="preserve"> in the 2022 RBTN.</t>
    </r>
  </si>
  <si>
    <r>
      <t>Entry</t>
    </r>
    <r>
      <rPr>
        <b/>
        <vertAlign val="superscript"/>
        <sz val="8"/>
        <rFont val="Arial"/>
        <family val="2"/>
      </rPr>
      <t>1</t>
    </r>
  </si>
  <si>
    <r>
      <t>Lint</t>
    </r>
    <r>
      <rPr>
        <vertAlign val="superscript"/>
        <sz val="8"/>
        <rFont val="Arial"/>
        <family val="2"/>
      </rPr>
      <t xml:space="preserve">
</t>
    </r>
    <r>
      <rPr>
        <b/>
        <sz val="8"/>
        <rFont val="Arial"/>
        <family val="2"/>
      </rPr>
      <t>Percent</t>
    </r>
    <r>
      <rPr>
        <b/>
        <vertAlign val="superscript"/>
        <sz val="8"/>
        <rFont val="Arial"/>
        <family val="2"/>
      </rPr>
      <t>2</t>
    </r>
  </si>
  <si>
    <r>
      <t>Boll
Size</t>
    </r>
    <r>
      <rPr>
        <b/>
        <vertAlign val="superscript"/>
        <sz val="8"/>
        <rFont val="Arial"/>
        <family val="2"/>
      </rPr>
      <t>2</t>
    </r>
  </si>
  <si>
    <r>
      <t>Seed
Oil</t>
    </r>
    <r>
      <rPr>
        <b/>
        <vertAlign val="superscript"/>
        <sz val="8"/>
        <rFont val="Arial"/>
        <family val="2"/>
      </rPr>
      <t>3</t>
    </r>
  </si>
  <si>
    <r>
      <t>Seed
Protein</t>
    </r>
    <r>
      <rPr>
        <b/>
        <vertAlign val="superscript"/>
        <sz val="8"/>
        <rFont val="Arial"/>
        <family val="2"/>
      </rPr>
      <t>3</t>
    </r>
  </si>
  <si>
    <r>
      <t>QS1</t>
    </r>
    <r>
      <rPr>
        <vertAlign val="superscript"/>
        <sz val="8"/>
        <rFont val="Arial"/>
        <family val="2"/>
      </rPr>
      <t>4</t>
    </r>
  </si>
  <si>
    <r>
      <t>QS2</t>
    </r>
    <r>
      <rPr>
        <vertAlign val="superscript"/>
        <sz val="8"/>
        <rFont val="Arial"/>
        <family val="2"/>
      </rPr>
      <t>4</t>
    </r>
  </si>
  <si>
    <r>
      <t>QS3</t>
    </r>
    <r>
      <rPr>
        <vertAlign val="superscript"/>
        <sz val="8"/>
        <rFont val="Arial"/>
        <family val="2"/>
      </rPr>
      <t>4</t>
    </r>
  </si>
  <si>
    <r>
      <rPr>
        <vertAlign val="superscript"/>
        <sz val="8"/>
        <rFont val="Arial"/>
        <family val="2"/>
      </rPr>
      <t>1</t>
    </r>
    <r>
      <rPr>
        <sz val="8"/>
        <rFont val="Arial"/>
        <family val="2"/>
      </rPr>
      <t xml:space="preserve"> Entry "TAM 18 SHA-27" not included at all locations and excluded from analysis over locations.  </t>
    </r>
  </si>
  <si>
    <r>
      <rPr>
        <vertAlign val="superscript"/>
        <sz val="8"/>
        <rFont val="Arial"/>
        <family val="2"/>
      </rPr>
      <t>2</t>
    </r>
    <r>
      <rPr>
        <sz val="8"/>
        <rFont val="Arial"/>
        <family val="2"/>
      </rPr>
      <t xml:space="preserve"> Lint percent and boll size for Lubbock, Texas location excluded from from analysis over locations (boll samnples included burr).</t>
    </r>
  </si>
  <si>
    <r>
      <rPr>
        <vertAlign val="superscript"/>
        <sz val="8"/>
        <rFont val="Arial"/>
        <family val="2"/>
      </rPr>
      <t>3</t>
    </r>
    <r>
      <rPr>
        <sz val="8"/>
        <rFont val="Arial"/>
        <family val="2"/>
      </rPr>
      <t xml:space="preserve"> PENDING - Percent oil and protein (by weight) determined by low-field </t>
    </r>
    <r>
      <rPr>
        <vertAlign val="superscript"/>
        <sz val="8"/>
        <rFont val="Arial"/>
        <family val="2"/>
      </rPr>
      <t>1</t>
    </r>
    <r>
      <rPr>
        <sz val="8"/>
        <rFont val="Arial"/>
        <family val="2"/>
      </rPr>
      <t>H time-domain nuclear magnetic resonance (TD-NMR) methodology (Horn, et al, 2011, J Am Oil Chem Soc, 88: 1521-1529).</t>
    </r>
  </si>
  <si>
    <r>
      <rPr>
        <vertAlign val="superscript"/>
        <sz val="8"/>
        <rFont val="Arial"/>
        <family val="2"/>
      </rPr>
      <t xml:space="preserve">4 </t>
    </r>
    <r>
      <rPr>
        <sz val="8"/>
        <rFont val="Arial"/>
        <family val="2"/>
      </rPr>
      <t>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</si>
  <si>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Florence
SC</t>
  </si>
  <si>
    <t>Jackson
TN</t>
  </si>
  <si>
    <t>Keiser
AR</t>
  </si>
  <si>
    <t>Las Cruces
NM</t>
  </si>
  <si>
    <t>Mississippi State, MS
MAFES</t>
  </si>
  <si>
    <t>Mississippi State, MS
USDA</t>
  </si>
  <si>
    <t>Stoneville
MS
USDA-1</t>
  </si>
  <si>
    <t>Suffolk
VA</t>
  </si>
  <si>
    <t>r</t>
  </si>
  <si>
    <t>MS 2010-28-27</t>
  </si>
  <si>
    <t>MS 2010-87-37</t>
  </si>
  <si>
    <t>MS 2010-66-16</t>
  </si>
  <si>
    <t>MS 2010-87-42</t>
  </si>
  <si>
    <t>ns</t>
  </si>
  <si>
    <t>Values in bold are not significantly different from highest value according to LSD(0.05).</t>
  </si>
  <si>
    <r>
      <t>1</t>
    </r>
    <r>
      <rPr>
        <sz val="8"/>
        <rFont val="Arial"/>
        <family val="2"/>
      </rPr>
      <t xml:space="preserve"> Means are also ranked (r) from high to low for each location and over locations.</t>
    </r>
  </si>
  <si>
    <t xml:space="preserve"> </t>
  </si>
  <si>
    <t>&lt;.0001</t>
  </si>
  <si>
    <r>
      <t>QS1</t>
    </r>
    <r>
      <rPr>
        <b/>
        <vertAlign val="superscript"/>
        <sz val="8"/>
        <rFont val="Arial"/>
        <family val="2"/>
      </rPr>
      <t>2</t>
    </r>
  </si>
  <si>
    <r>
      <t>QS2</t>
    </r>
    <r>
      <rPr>
        <b/>
        <vertAlign val="superscript"/>
        <sz val="8"/>
        <rFont val="Arial"/>
        <family val="2"/>
      </rPr>
      <t>2</t>
    </r>
  </si>
  <si>
    <r>
      <t>QS3</t>
    </r>
    <r>
      <rPr>
        <b/>
        <vertAlign val="superscript"/>
        <sz val="8"/>
        <rFont val="Arial"/>
        <family val="2"/>
      </rPr>
      <t>2</t>
    </r>
  </si>
  <si>
    <t>LSD (.05)</t>
  </si>
  <si>
    <r>
      <rPr>
        <vertAlign val="superscript"/>
        <sz val="8"/>
        <rFont val="Arial"/>
        <family val="2"/>
      </rPr>
      <t>1</t>
    </r>
    <r>
      <rPr>
        <sz val="8"/>
        <rFont val="Arial"/>
        <family val="2"/>
      </rPr>
      <t xml:space="preserve"> Entry "TAM 18 SHA-27" not included at this location.  </t>
    </r>
  </si>
  <si>
    <r>
      <rPr>
        <vertAlign val="superscript"/>
        <sz val="8"/>
        <rFont val="Arial"/>
        <family val="2"/>
      </rPr>
      <t>2</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</si>
  <si>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Table 4. Least square means for lint yield, yield components and fiber quality traits in the 2022 RBTN at Florence, South Carolina (Cooperator: Todd Campbell).</t>
  </si>
  <si>
    <r>
      <t>QS1</t>
    </r>
    <r>
      <rPr>
        <b/>
        <vertAlign val="superscript"/>
        <sz val="8"/>
        <rFont val="Arial"/>
        <family val="2"/>
      </rPr>
      <t>1</t>
    </r>
  </si>
  <si>
    <r>
      <t>QS2</t>
    </r>
    <r>
      <rPr>
        <b/>
        <vertAlign val="superscript"/>
        <sz val="8"/>
        <rFont val="Arial"/>
        <family val="2"/>
      </rPr>
      <t>1</t>
    </r>
  </si>
  <si>
    <r>
      <t>QS3</t>
    </r>
    <r>
      <rPr>
        <b/>
        <vertAlign val="superscript"/>
        <sz val="8"/>
        <rFont val="Arial"/>
        <family val="2"/>
      </rPr>
      <t>1</t>
    </r>
  </si>
  <si>
    <t>TAM 18 SHA-27</t>
  </si>
  <si>
    <r>
      <rPr>
        <vertAlign val="superscript"/>
        <sz val="8"/>
        <rFont val="Arial"/>
        <family val="2"/>
      </rPr>
      <t>1</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</si>
  <si>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Table 5. Least square means for lint yield, yield components, and fiber quality traits in the 2022 RBTN at Jackson, Tennessee (Cooperator: Tyson Raper).</t>
  </si>
  <si>
    <t>Table 6. Least square means for lint yield, yield components, and fiber quality traits in the 2022 RBTN at Keiser, Arkansas (Cooperator: Fred Bourland).</t>
  </si>
  <si>
    <t>Table 7. Least square means for lint yield, yield components and fiber quality traits in the 2022 RBTN at Las Cruces, New Mexico (Cooperator: Jinfa Zhang).</t>
  </si>
  <si>
    <t>Gin
Turnout</t>
  </si>
  <si>
    <r>
      <t>QS1</t>
    </r>
    <r>
      <rPr>
        <b/>
        <vertAlign val="superscript"/>
        <sz val="8"/>
        <rFont val="Arial"/>
        <family val="2"/>
      </rPr>
      <t>3</t>
    </r>
  </si>
  <si>
    <r>
      <t>QS2</t>
    </r>
    <r>
      <rPr>
        <b/>
        <vertAlign val="superscript"/>
        <sz val="8"/>
        <rFont val="Arial"/>
        <family val="2"/>
      </rPr>
      <t>3</t>
    </r>
  </si>
  <si>
    <r>
      <t>QS3</t>
    </r>
    <r>
      <rPr>
        <b/>
        <vertAlign val="superscript"/>
        <sz val="8"/>
        <rFont val="Arial"/>
        <family val="2"/>
      </rPr>
      <t>3</t>
    </r>
  </si>
  <si>
    <r>
      <rPr>
        <vertAlign val="superscript"/>
        <sz val="8"/>
        <rFont val="Arial"/>
        <family val="2"/>
      </rPr>
      <t>3</t>
    </r>
    <r>
      <rPr>
        <sz val="8"/>
        <rFont val="Arial"/>
        <family val="2"/>
      </rPr>
      <t xml:space="preserve"> QS1, QS2, and QS3 (Quality Score) - a measurement very similar to a selection index, adds the weighted values of selected fiber traits (length, mic, UI, strength) to provide a single measure (0-100) of desirable fiber qualities, and was calculated by weighting selected fiber traits as follows:
   QS1 - fiber length (0.50), mic (0.25), UI (0.15), and strength (0.10)
   QS2 - fiber length (0.20), mic (0.10), UI (0.40), and strength (0.30)
   QS3 - fiber length (0.45), mic (0.25), UI (0.00), and strength (0.30).</t>
    </r>
  </si>
  <si>
    <t>Table 9. Least square means for yield components and fiber quality traits in the 2022 RBTN at Maricopa, Arizona (Cooperator: Alison Thompson).</t>
  </si>
  <si>
    <t>Table 10. Least square means for lint yield, yield components, and fiber quality traits in the 2022 RBTN at Mississippi State, Mississippi (Cooperator: Ted Wallace).</t>
  </si>
  <si>
    <t>Table 11. Least square means for lint yield, yield components, and fiber quality traits in the 2022 RBTN at Mississippi State (USDA), Mississippi (Cooperator: Jack McCarty).</t>
  </si>
  <si>
    <t>Table 12. Least square means for lint yield, yield components, and fiber quality traits in the 2022 RBTN at Stoneville (USDA location 1), Mississippi (Cooperator: Linghe Zeng).</t>
  </si>
  <si>
    <t>Table 13. Least square means for lint yield, yield components, oil and protein content, and fiber quality traits in the 2022 RBTN at Stoneville (USDA location 2), Mississippi (Cooperator: Jodi Scheffler).</t>
  </si>
  <si>
    <r>
      <t>Seed
Oil</t>
    </r>
    <r>
      <rPr>
        <b/>
        <vertAlign val="superscript"/>
        <sz val="8"/>
        <rFont val="Arial"/>
        <family val="2"/>
      </rPr>
      <t>1</t>
    </r>
  </si>
  <si>
    <r>
      <t>Seed
Protein</t>
    </r>
    <r>
      <rPr>
        <b/>
        <vertAlign val="superscript"/>
        <sz val="8"/>
        <rFont val="Arial"/>
        <family val="2"/>
      </rPr>
      <t>1</t>
    </r>
  </si>
  <si>
    <r>
      <rPr>
        <vertAlign val="superscript"/>
        <sz val="8"/>
        <rFont val="Arial"/>
        <family val="2"/>
      </rPr>
      <t>1</t>
    </r>
    <r>
      <rPr>
        <sz val="8"/>
        <rFont val="Arial"/>
        <family val="2"/>
      </rPr>
      <t xml:space="preserve"> PENDING - Percent oil and protein (by weight) determined by low-field </t>
    </r>
    <r>
      <rPr>
        <vertAlign val="superscript"/>
        <sz val="8"/>
        <rFont val="Arial"/>
        <family val="2"/>
      </rPr>
      <t>1</t>
    </r>
    <r>
      <rPr>
        <sz val="8"/>
        <rFont val="Arial"/>
        <family val="2"/>
      </rPr>
      <t>H time-domain nuclear magnetic resonance (TD-NMR) methodology (Horn, et al, 2011, J Am Oil Chem Soc, 88: 1521-1529).</t>
    </r>
  </si>
  <si>
    <t>Table 14. Least square means for lint yield, yield components, and fiber quality traits in the 2022 RBTN at Suffolk, Virginia (Cooperator: Hunter Frame).</t>
  </si>
  <si>
    <t>Table 15. Least square means for lint yield, yield components, oil and protein content, and fiber quality traits in the 2022 RBTN at Tallassee, Alabama (Cooperator: Jenny Koebernick).</t>
  </si>
  <si>
    <t>Table 16. Least square means for lint yield, yield components, and fiber quality traits in the 2022 RBTN at Tifton, Georgia (Cooperator: Peng Chee).</t>
  </si>
  <si>
    <r>
      <t>Verticillium
Wilt</t>
    </r>
    <r>
      <rPr>
        <b/>
        <vertAlign val="superscript"/>
        <sz val="8"/>
        <color theme="1"/>
        <rFont val="Arial"/>
        <family val="2"/>
      </rPr>
      <t>2</t>
    </r>
  </si>
  <si>
    <r>
      <t>Defoliation</t>
    </r>
    <r>
      <rPr>
        <b/>
        <vertAlign val="superscript"/>
        <sz val="8"/>
        <color theme="1"/>
        <rFont val="Arial"/>
        <family val="2"/>
      </rPr>
      <t>3</t>
    </r>
  </si>
  <si>
    <t>Designation</t>
  </si>
  <si>
    <t xml:space="preserve">21.5  i  </t>
  </si>
  <si>
    <t xml:space="preserve">22.7  i  </t>
  </si>
  <si>
    <t xml:space="preserve">30.1  hi </t>
  </si>
  <si>
    <t xml:space="preserve">40.0  gh </t>
  </si>
  <si>
    <t xml:space="preserve">40.4  gh </t>
  </si>
  <si>
    <t xml:space="preserve">40.5  gh </t>
  </si>
  <si>
    <t>45.0  fgh</t>
  </si>
  <si>
    <t>45.5  e-h</t>
  </si>
  <si>
    <t>46.7  d-h</t>
  </si>
  <si>
    <t>51.2  c-g</t>
  </si>
  <si>
    <t>53.6  b-g</t>
  </si>
  <si>
    <t>54.9  a-g</t>
  </si>
  <si>
    <t>55.4  a-g</t>
  </si>
  <si>
    <t>55.7  a-g</t>
  </si>
  <si>
    <t xml:space="preserve">TAM 18 SHA-27 </t>
  </si>
  <si>
    <t>56.2  a-g</t>
  </si>
  <si>
    <t xml:space="preserve">58.3  a-f </t>
  </si>
  <si>
    <t xml:space="preserve">58.7  a-f </t>
  </si>
  <si>
    <t xml:space="preserve">60.8  a-f </t>
  </si>
  <si>
    <t xml:space="preserve">61.6  a-f </t>
  </si>
  <si>
    <t>62.0  a-e</t>
  </si>
  <si>
    <t>63.2  a-d</t>
  </si>
  <si>
    <t>64.4  abc</t>
  </si>
  <si>
    <t>67.0  abc</t>
  </si>
  <si>
    <t>67.4  abc</t>
  </si>
  <si>
    <t xml:space="preserve">69.0  ab  </t>
  </si>
  <si>
    <t xml:space="preserve">Ark 1410-56 </t>
  </si>
  <si>
    <t xml:space="preserve">71.5  a    </t>
  </si>
  <si>
    <t>Mean</t>
  </si>
  <si>
    <t>MSD (0.05)</t>
  </si>
  <si>
    <t xml:space="preserve">Means followed by the same letter are not significantly different according to Waller-Duncan's k-ratio t test (P=0.05). </t>
  </si>
  <si>
    <t>rating</t>
  </si>
  <si>
    <t>Leaf</t>
  </si>
  <si>
    <t>Stem</t>
  </si>
  <si>
    <t>Bract</t>
  </si>
  <si>
    <t>cm</t>
  </si>
  <si>
    <t>mil.</t>
  </si>
  <si>
    <t>no.</t>
  </si>
  <si>
    <t>%sus</t>
  </si>
  <si>
    <t>C.V.(%)</t>
  </si>
  <si>
    <t>Damaged</t>
  </si>
  <si>
    <t>TPB</t>
  </si>
  <si>
    <t>Bacterial</t>
  </si>
  <si>
    <r>
      <t>Pubescence</t>
    </r>
    <r>
      <rPr>
        <b/>
        <vertAlign val="superscript"/>
        <sz val="8"/>
        <rFont val="Arial"/>
        <family val="2"/>
      </rPr>
      <t>2</t>
    </r>
  </si>
  <si>
    <r>
      <t>Trichomes</t>
    </r>
    <r>
      <rPr>
        <b/>
        <vertAlign val="superscript"/>
        <sz val="8"/>
        <rFont val="Arial"/>
        <family val="2"/>
      </rPr>
      <t>3</t>
    </r>
  </si>
  <si>
    <r>
      <t>Flowers</t>
    </r>
    <r>
      <rPr>
        <b/>
        <vertAlign val="superscript"/>
        <sz val="8"/>
        <rFont val="Arial"/>
        <family val="2"/>
      </rPr>
      <t>4</t>
    </r>
  </si>
  <si>
    <r>
      <t>Blight</t>
    </r>
    <r>
      <rPr>
        <b/>
        <vertAlign val="superscript"/>
        <sz val="8"/>
        <rFont val="Arial"/>
        <family val="2"/>
      </rPr>
      <t>6</t>
    </r>
  </si>
  <si>
    <r>
      <t>Frego bract CK1</t>
    </r>
    <r>
      <rPr>
        <vertAlign val="superscript"/>
        <sz val="8"/>
        <rFont val="Arial"/>
        <family val="2"/>
      </rPr>
      <t>7</t>
    </r>
    <r>
      <rPr>
        <sz val="8"/>
        <rFont val="Arial"/>
        <family val="2"/>
      </rPr>
      <t xml:space="preserve"> </t>
    </r>
  </si>
  <si>
    <r>
      <t>Frego bract CK2</t>
    </r>
    <r>
      <rPr>
        <vertAlign val="superscript"/>
        <sz val="8"/>
        <rFont val="Arial"/>
        <family val="2"/>
      </rPr>
      <t>7</t>
    </r>
    <r>
      <rPr>
        <sz val="8"/>
        <rFont val="Arial"/>
        <family val="2"/>
      </rPr>
      <t xml:space="preserve"> </t>
    </r>
  </si>
  <si>
    <r>
      <t>Frego bract CK3</t>
    </r>
    <r>
      <rPr>
        <vertAlign val="superscript"/>
        <sz val="8"/>
        <rFont val="Arial"/>
        <family val="2"/>
      </rPr>
      <t>7</t>
    </r>
    <r>
      <rPr>
        <sz val="8"/>
        <rFont val="Arial"/>
        <family val="2"/>
      </rPr>
      <t xml:space="preserve"> </t>
    </r>
  </si>
  <si>
    <r>
      <t>Frego bract CK4</t>
    </r>
    <r>
      <rPr>
        <vertAlign val="superscript"/>
        <sz val="8"/>
        <rFont val="Arial"/>
        <family val="2"/>
      </rPr>
      <t>7</t>
    </r>
    <r>
      <rPr>
        <sz val="8"/>
        <rFont val="Arial"/>
        <family val="2"/>
      </rPr>
      <t xml:space="preserve"> </t>
    </r>
  </si>
  <si>
    <t>LSD (0.10)</t>
  </si>
  <si>
    <t>Plant
height</t>
  </si>
  <si>
    <r>
      <t>Open
Bolls</t>
    </r>
    <r>
      <rPr>
        <b/>
        <vertAlign val="superscript"/>
        <sz val="8"/>
        <rFont val="Arial"/>
        <family val="2"/>
      </rPr>
      <t>2</t>
    </r>
  </si>
  <si>
    <r>
      <t>Seed per
 acre</t>
    </r>
    <r>
      <rPr>
        <b/>
        <vertAlign val="superscript"/>
        <sz val="8"/>
        <rFont val="Arial"/>
        <family val="2"/>
      </rPr>
      <t>3</t>
    </r>
  </si>
  <si>
    <r>
      <t>Fibers
per seed</t>
    </r>
    <r>
      <rPr>
        <b/>
        <vertAlign val="superscript"/>
        <sz val="8"/>
        <rFont val="Arial"/>
        <family val="2"/>
      </rPr>
      <t>4</t>
    </r>
  </si>
  <si>
    <r>
      <t>Fiber
density</t>
    </r>
    <r>
      <rPr>
        <b/>
        <vertAlign val="superscript"/>
        <sz val="8"/>
        <rFont val="Arial"/>
        <family val="2"/>
      </rPr>
      <t>5</t>
    </r>
  </si>
  <si>
    <r>
      <rPr>
        <vertAlign val="superscript"/>
        <sz val="8"/>
        <rFont val="Arial"/>
        <family val="2"/>
      </rPr>
      <t xml:space="preserve">2 </t>
    </r>
    <r>
      <rPr>
        <sz val="8"/>
        <rFont val="Arial"/>
        <family val="2"/>
      </rPr>
      <t>Percentage of open bolls based upon visual observations prior to first application of defoliants,</t>
    </r>
  </si>
  <si>
    <r>
      <rPr>
        <vertAlign val="superscript"/>
        <sz val="8"/>
        <rFont val="Arial"/>
        <family val="2"/>
      </rPr>
      <t>4</t>
    </r>
    <r>
      <rPr>
        <sz val="8"/>
        <rFont val="Arial"/>
        <family val="2"/>
      </rPr>
      <t xml:space="preserve"> Estimated number of fiber per seed produced = (LI/100) / ((UHM(UI/100))*(Mic/1000000)).</t>
    </r>
  </si>
  <si>
    <r>
      <t>Table 18. Leaf and stem pubescence, bract trichomes, tarnished plant bug (TPB) effect on flower damage and boll load, and response to bacterial blight for entries in the 2022 RBTN at Keiser, Arkansas (Cooperator: Fred Bourland)</t>
    </r>
    <r>
      <rPr>
        <vertAlign val="superscript"/>
        <sz val="8"/>
        <rFont val="Arial"/>
        <family val="2"/>
      </rPr>
      <t>1</t>
    </r>
    <r>
      <rPr>
        <sz val="8"/>
        <rFont val="Arial"/>
        <family val="2"/>
      </rPr>
      <t>.</t>
    </r>
  </si>
  <si>
    <r>
      <t>Boll Load</t>
    </r>
    <r>
      <rPr>
        <b/>
        <vertAlign val="superscript"/>
        <sz val="8"/>
        <color rgb="FF000000"/>
        <rFont val="Arial"/>
        <family val="2"/>
      </rPr>
      <t>5</t>
    </r>
  </si>
  <si>
    <r>
      <rPr>
        <vertAlign val="superscript"/>
        <sz val="8"/>
        <color rgb="FF000000"/>
        <rFont val="Arial"/>
        <family val="2"/>
      </rPr>
      <t>1</t>
    </r>
    <r>
      <rPr>
        <sz val="8"/>
        <color rgb="FF000000"/>
        <rFont val="Arial"/>
        <family val="2"/>
      </rPr>
      <t xml:space="preserve"> Planted May 12, 2022, and harvested on October 23, 2022, on a Sharkey clay soil in northeast Arkansas.</t>
    </r>
  </si>
  <si>
    <r>
      <rPr>
        <vertAlign val="superscript"/>
        <sz val="8"/>
        <rFont val="Arial"/>
        <family val="2"/>
      </rPr>
      <t>2</t>
    </r>
    <r>
      <rPr>
        <sz val="8"/>
        <rFont val="Arial"/>
        <family val="2"/>
      </rPr>
      <t xml:space="preserve"> Leaf and stem pubescence visually rated from 1 (smooth leaf) to 7 (very hairy).</t>
    </r>
  </si>
  <si>
    <r>
      <rPr>
        <vertAlign val="superscript"/>
        <sz val="8"/>
        <rFont val="Arial"/>
        <family val="2"/>
      </rPr>
      <t>3</t>
    </r>
    <r>
      <rPr>
        <sz val="8"/>
        <rFont val="Arial"/>
        <family val="2"/>
      </rPr>
      <t xml:space="preserve"> Marginal trichome density of bracts determined on 6 bracts/plot at Keiser irrigated test.</t>
    </r>
  </si>
  <si>
    <r>
      <rPr>
        <vertAlign val="superscript"/>
        <sz val="8"/>
        <rFont val="Arial"/>
        <family val="2"/>
      </rPr>
      <t>4</t>
    </r>
    <r>
      <rPr>
        <sz val="8"/>
        <rFont val="Arial"/>
        <family val="2"/>
      </rPr>
      <t xml:space="preserve"> Response to tarnished plant bug populations was evaluated in a separate test (managed for high TPB populations) at Keiser by examining white flowers (6 flowers/plot/day for 6 days) for presence of anther damage.  Plots consisted of a single row with 8 replications.  Trial was planted May 29, 2022.</t>
    </r>
  </si>
  <si>
    <r>
      <rPr>
        <vertAlign val="superscript"/>
        <sz val="8"/>
        <color rgb="FF000000"/>
        <rFont val="Arial"/>
        <family val="2"/>
      </rPr>
      <t>5</t>
    </r>
    <r>
      <rPr>
        <sz val="8"/>
        <color rgb="FF000000"/>
        <rFont val="Arial"/>
        <family val="2"/>
      </rPr>
      <t xml:space="preserve"> Effect of TPB on boll load was evaluated in a separate test (managed for high TPB populations) at Keiser by rating both ends of a plot based on a scale of 0 (no bolls) to 10 (excellent boll load). Plots consisted of a single row with 8 replications. Trial was planted May 29 and plots rated on October 21, 2022.</t>
    </r>
  </si>
  <si>
    <r>
      <rPr>
        <vertAlign val="superscript"/>
        <sz val="8"/>
        <rFont val="Arial"/>
        <family val="2"/>
      </rPr>
      <t>6</t>
    </r>
    <r>
      <rPr>
        <sz val="8"/>
        <rFont val="Arial"/>
        <family val="2"/>
      </rPr>
      <t xml:space="preserve"> Seed of each entry were planted in greenhouse flats (10 seed/flat, 3 replications) and scratch inoculated with Xanthomonas citri pv. malvacearum. Inoculum was obtained from naturally infected leaves collected in 2019 at Marianna, AR.   Scatch wounds were examined for water-soaking, and percentage of susceptible plants were determined.  </t>
    </r>
  </si>
  <si>
    <r>
      <rPr>
        <vertAlign val="superscript"/>
        <sz val="8"/>
        <rFont val="Arial"/>
        <family val="2"/>
      </rPr>
      <t>7</t>
    </r>
    <r>
      <rPr>
        <sz val="8"/>
        <rFont val="Arial"/>
        <family val="2"/>
      </rPr>
      <t xml:space="preserve"> Frego bract, Round-up Flex breeding lines were included as tarnished plant bug (TPB) susceptible check entries. </t>
    </r>
  </si>
  <si>
    <r>
      <t>Table 19.  Plant height, open bolls, seed per acre, fibers per seed, and fiber density for entries in the 2022 RBTN at Keiser</t>
    </r>
    <r>
      <rPr>
        <vertAlign val="superscript"/>
        <sz val="8"/>
        <rFont val="Arial"/>
        <family val="2"/>
      </rPr>
      <t>1</t>
    </r>
    <r>
      <rPr>
        <sz val="8"/>
        <rFont val="Arial"/>
        <family val="2"/>
      </rPr>
      <t>, Arkansas (Cooperator: Fred Bourland).</t>
    </r>
  </si>
  <si>
    <r>
      <rPr>
        <vertAlign val="superscript"/>
        <sz val="8"/>
        <rFont val="Arial"/>
        <family val="2"/>
      </rPr>
      <t>3</t>
    </r>
    <r>
      <rPr>
        <sz val="8"/>
        <rFont val="Arial"/>
        <family val="2"/>
      </rPr>
      <t xml:space="preserve"> Number of seed per acre estimated as: [(g/a seedcotton yield) x (percentage seed weight) / seed weight], where:
   g/a seedcotton yield = lb seedcotton yield x 454
   percentage seed weight = bollsample seed weight / bollsample weight
   seed weight = seed index / 100 </t>
    </r>
  </si>
  <si>
    <r>
      <rPr>
        <vertAlign val="superscript"/>
        <sz val="8"/>
        <rFont val="Arial"/>
        <family val="2"/>
      </rPr>
      <t>5</t>
    </r>
    <r>
      <rPr>
        <sz val="8"/>
        <rFont val="Arial"/>
        <family val="2"/>
      </rPr>
      <t xml:space="preserve"> Fiber density (Fden) is estimated as number of fibers per square mm and is calculated as:
   Fden = fibers per seed / (35.74 + (6.59*Seed Index)).</t>
    </r>
  </si>
  <si>
    <t>Lint Yield
Worm Control</t>
  </si>
  <si>
    <r>
      <t>Lint Yield
Worm Infested</t>
    </r>
    <r>
      <rPr>
        <b/>
        <vertAlign val="superscript"/>
        <sz val="8"/>
        <rFont val="Arial"/>
        <family val="2"/>
      </rPr>
      <t>1</t>
    </r>
  </si>
  <si>
    <r>
      <t>Lint Yield
Percent of Potential</t>
    </r>
    <r>
      <rPr>
        <b/>
        <vertAlign val="superscript"/>
        <sz val="8"/>
        <rFont val="Arial"/>
        <family val="2"/>
      </rPr>
      <t>2</t>
    </r>
  </si>
  <si>
    <t>lbs/a</t>
  </si>
  <si>
    <t>Lint Yield
Loss</t>
  </si>
  <si>
    <t>&lt;0.05</t>
  </si>
  <si>
    <r>
      <rPr>
        <vertAlign val="superscript"/>
        <sz val="8"/>
        <rFont val="Arial"/>
        <family val="2"/>
      </rPr>
      <t>2</t>
    </r>
    <r>
      <rPr>
        <sz val="8"/>
        <rFont val="Arial"/>
        <family val="2"/>
      </rPr>
      <t xml:space="preserve"> Lint Yield Percent of Potential = (lint yield worm infested / lint yield worm control) x 100. </t>
    </r>
  </si>
  <si>
    <t xml:space="preserve">Mean  </t>
  </si>
  <si>
    <r>
      <t>1</t>
    </r>
    <r>
      <rPr>
        <sz val="8"/>
        <rFont val="Arial"/>
        <family val="2"/>
      </rPr>
      <t xml:space="preserve"> Worm plots were infested weekly, beginning at pin head square, with tobacco budworm for 5 applications. First instar larvae were suspended in a dry ground corn cob grit medium and applied at approximately 9:00 a.m. with a Davis inoculator.  Application rates were 8 to 10 live larvae per foot of row. </t>
    </r>
  </si>
  <si>
    <r>
      <t>Table 17. Percentage of plants with Verticillium wilt and defoliation symptoms for entries in the 2022 RBTN grown in a Vertcillium infested soil</t>
    </r>
    <r>
      <rPr>
        <vertAlign val="superscript"/>
        <sz val="8"/>
        <rFont val="Arial"/>
        <family val="2"/>
      </rPr>
      <t>1</t>
    </r>
    <r>
      <rPr>
        <sz val="8"/>
        <rFont val="Arial"/>
        <family val="2"/>
      </rPr>
      <t xml:space="preserve"> at Halfway, Texas  (Cooperator:Jane Dever).</t>
    </r>
  </si>
  <si>
    <r>
      <t>Overlocs</t>
    </r>
    <r>
      <rPr>
        <b/>
        <vertAlign val="superscript"/>
        <sz val="8"/>
        <rFont val="Arial"/>
        <family val="2"/>
      </rPr>
      <t>2</t>
    </r>
  </si>
  <si>
    <r>
      <t>College</t>
    </r>
    <r>
      <rPr>
        <b/>
        <vertAlign val="superscript"/>
        <sz val="8"/>
        <rFont val="Arial"/>
        <family val="2"/>
      </rPr>
      <t>3</t>
    </r>
    <r>
      <rPr>
        <b/>
        <sz val="8"/>
        <rFont val="Arial"/>
        <family val="2"/>
      </rPr>
      <t xml:space="preserve">
Station
TX</t>
    </r>
  </si>
  <si>
    <r>
      <t>Tallassee</t>
    </r>
    <r>
      <rPr>
        <b/>
        <vertAlign val="superscript"/>
        <sz val="8"/>
        <rFont val="Arial"/>
        <family val="2"/>
      </rPr>
      <t>3</t>
    </r>
    <r>
      <rPr>
        <b/>
        <sz val="8"/>
        <rFont val="Arial"/>
        <family val="2"/>
      </rPr>
      <t xml:space="preserve">
AL</t>
    </r>
  </si>
  <si>
    <r>
      <rPr>
        <vertAlign val="superscript"/>
        <sz val="8"/>
        <rFont val="Arial"/>
        <family val="2"/>
      </rPr>
      <t>2</t>
    </r>
    <r>
      <rPr>
        <sz val="8"/>
        <rFont val="Arial"/>
        <family val="2"/>
      </rPr>
      <t xml:space="preserve"> Entry "TAM 18 SHA-27" not included at all locations and excluded from analysis over locations.  </t>
    </r>
  </si>
  <si>
    <t xml:space="preserve">   </t>
  </si>
  <si>
    <t>―</t>
  </si>
  <si>
    <r>
      <rPr>
        <vertAlign val="superscript"/>
        <sz val="8"/>
        <rFont val="Arial"/>
        <family val="2"/>
      </rPr>
      <t>1</t>
    </r>
    <r>
      <rPr>
        <sz val="8"/>
        <rFont val="Arial"/>
        <family val="2"/>
      </rPr>
      <t xml:space="preserve"> Trial was planted May 17, 2022</t>
    </r>
  </si>
  <si>
    <r>
      <rPr>
        <vertAlign val="superscript"/>
        <sz val="8"/>
        <rFont val="Arial"/>
        <family val="2"/>
      </rPr>
      <t>2</t>
    </r>
    <r>
      <rPr>
        <sz val="8"/>
        <rFont val="Arial"/>
        <family val="2"/>
      </rPr>
      <t xml:space="preserve"> Percentage of plants exhibiting symptoms of Verticillium wilt recorded on September 6, 2022.</t>
    </r>
  </si>
  <si>
    <r>
      <rPr>
        <vertAlign val="superscript"/>
        <sz val="8"/>
        <rFont val="Arial"/>
        <family val="2"/>
      </rPr>
      <t>3</t>
    </r>
    <r>
      <rPr>
        <sz val="8"/>
        <rFont val="Arial"/>
        <family val="2"/>
      </rPr>
      <t xml:space="preserve"> Percentage of plants exhibiting defoliation symptoms recorded on September 27, 2022. Considered as the best indicator of response to verticillium wilt, mean separation is included with defoliation percentages.</t>
    </r>
  </si>
  <si>
    <r>
      <rPr>
        <vertAlign val="superscript"/>
        <sz val="8"/>
        <color rgb="FF000000"/>
        <rFont val="Arial"/>
        <family val="2"/>
      </rPr>
      <t>1</t>
    </r>
    <r>
      <rPr>
        <sz val="8"/>
        <color rgb="FF000000"/>
        <rFont val="Arial"/>
        <family val="2"/>
      </rPr>
      <t xml:space="preserve"> Planted May 12, 2022, harvested Oct 23, 2022, on a Sharkey clay soil in northeast Arkansas.</t>
    </r>
  </si>
  <si>
    <t>Lubbock
TX</t>
  </si>
  <si>
    <t>Maricopa
AZ</t>
  </si>
  <si>
    <t>Stoneville
MS
USDA-2</t>
  </si>
  <si>
    <t>Tifton
GA</t>
  </si>
  <si>
    <t>MS2010-87-44</t>
  </si>
  <si>
    <t>MS 2010-96-8</t>
  </si>
  <si>
    <t>Table 3. Least square means for lint yield, yield components and fiber quality traits in the 2022 RBTN at College Station, Texas (Cooperator: Lori Hinze).</t>
  </si>
  <si>
    <t>Table 20. Means for percentage of potential lint yield for entries grown in worm infested and non-infested plots in the 2022 RBTN conducted at Mississippi State (USDA), Mississippi (Cooperator: Jack McCarty).</t>
  </si>
  <si>
    <r>
      <t>Table 2.  Least square means</t>
    </r>
    <r>
      <rPr>
        <vertAlign val="superscript"/>
        <sz val="8"/>
        <rFont val="Arial"/>
        <family val="2"/>
      </rPr>
      <t>1</t>
    </r>
    <r>
      <rPr>
        <sz val="8"/>
        <rFont val="Arial"/>
        <family val="2"/>
      </rPr>
      <t xml:space="preserve"> for lint yield over 14 locations in the 2022 RBTN.</t>
    </r>
  </si>
  <si>
    <r>
      <rPr>
        <vertAlign val="superscript"/>
        <sz val="8"/>
        <rFont val="Arial"/>
        <family val="2"/>
      </rPr>
      <t>3</t>
    </r>
    <r>
      <rPr>
        <sz val="8"/>
        <rFont val="Arial"/>
        <family val="2"/>
      </rPr>
      <t xml:space="preserve"> Entry "TAM 18 SHA-27" not included at this location.  </t>
    </r>
  </si>
  <si>
    <r>
      <t>Entry (P&gt;F)</t>
    </r>
    <r>
      <rPr>
        <b/>
        <vertAlign val="superscript"/>
        <sz val="8"/>
        <rFont val="Arial"/>
        <family val="2"/>
      </rPr>
      <t>4</t>
    </r>
  </si>
  <si>
    <r>
      <t>4</t>
    </r>
    <r>
      <rPr>
        <sz val="8"/>
        <rFont val="Arial"/>
        <family val="2"/>
      </rPr>
      <t xml:space="preserve"> Location and Entry x Location signficant (P&gt;F = 0.0001) in analysis over locations. </t>
    </r>
  </si>
  <si>
    <r>
      <t>Table 8. Least square means for yield components</t>
    </r>
    <r>
      <rPr>
        <vertAlign val="superscript"/>
        <sz val="8"/>
        <rFont val="Arial"/>
        <family val="2"/>
      </rPr>
      <t>1</t>
    </r>
    <r>
      <rPr>
        <sz val="8"/>
        <rFont val="Arial"/>
        <family val="2"/>
      </rPr>
      <t>, oil and protein content, and fiber quality traits in the 2022 RBTN at Lubbock, Texas (Cooperator: Jane Dever).</t>
    </r>
  </si>
  <si>
    <r>
      <rPr>
        <vertAlign val="superscript"/>
        <sz val="8"/>
        <rFont val="Arial"/>
        <family val="2"/>
      </rPr>
      <t>1</t>
    </r>
    <r>
      <rPr>
        <sz val="8"/>
        <rFont val="Arial"/>
        <family val="2"/>
      </rPr>
      <t xml:space="preserve"> Yield components (lint yield, gin turnout, boll size) based upon burr cotton samples.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</si>
</sst>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
    <numFmt numFmtId="165" formatCode="0.0"/>
    <numFmt numFmtId="166" formatCode="0.000"/>
  </numFmts>
  <fonts count="25" x14ac:knownFonts="1">
    <font>
      <sz val="8"/>
      <color theme="1"/>
      <name val="Arial"/>
      <family val="2"/>
    </font>
    <font>
      <sz val="11"/>
      <color theme="1"/>
      <name val="Calibri"/>
      <family val="2"/>
      <scheme val="minor"/>
    </font>
    <font>
      <sz val="10"/>
      <name val="MS Sans Serif"/>
    </font>
    <font>
      <sz val="8"/>
      <name val="Arial"/>
      <family val="2"/>
    </font>
    <font>
      <vertAlign val="superscript"/>
      <sz val="8"/>
      <name val="Arial"/>
      <family val="2"/>
    </font>
    <font>
      <sz val="10"/>
      <name val="Arial"/>
      <family val="2"/>
    </font>
    <font>
      <b/>
      <sz val="8"/>
      <name val="Arial"/>
      <family val="2"/>
    </font>
    <font>
      <b/>
      <vertAlign val="superscript"/>
      <sz val="8"/>
      <name val="Arial"/>
      <family val="2"/>
    </font>
    <font>
      <b/>
      <sz val="10"/>
      <name val="Arial"/>
      <family val="2"/>
    </font>
    <font>
      <sz val="11"/>
      <color theme="1"/>
      <name val="Calibri"/>
      <family val="2"/>
      <scheme val="minor"/>
    </font>
    <font>
      <b/>
      <sz val="8"/>
      <color theme="1"/>
      <name val="Arial"/>
      <family val="2"/>
    </font>
    <font>
      <sz val="10"/>
      <name val="MS Sans Serif"/>
      <family val="2"/>
    </font>
    <font>
      <sz val="11"/>
      <color theme="1"/>
      <name val="Arial"/>
      <family val="2"/>
    </font>
    <font>
      <sz val="8"/>
      <color theme="1"/>
      <name val="Arial"/>
      <family val="2"/>
    </font>
    <font>
      <b/>
      <vertAlign val="superscript"/>
      <sz val="8"/>
      <color theme="1"/>
      <name val="Arial"/>
      <family val="2"/>
    </font>
    <font>
      <sz val="8"/>
      <color rgb="FF000000"/>
      <name val="Arial"/>
      <family val="2"/>
    </font>
    <font>
      <sz val="12"/>
      <color theme="1"/>
      <name val="Calibri"/>
      <family val="2"/>
      <scheme val="minor"/>
    </font>
    <font>
      <sz val="10"/>
      <name val="Arial"/>
      <family val="2"/>
    </font>
    <font>
      <sz val="10"/>
      <color rgb="FF000000"/>
      <name val="Arial"/>
      <family val="2"/>
    </font>
    <font>
      <b/>
      <sz val="8"/>
      <color rgb="FF000000"/>
      <name val="Arial"/>
      <family val="2"/>
    </font>
    <font>
      <b/>
      <vertAlign val="superscript"/>
      <sz val="8"/>
      <color rgb="FF000000"/>
      <name val="Arial"/>
      <family val="2"/>
    </font>
    <font>
      <vertAlign val="superscript"/>
      <sz val="8"/>
      <color rgb="FF000000"/>
      <name val="Arial"/>
      <family val="2"/>
    </font>
    <font>
      <sz val="8"/>
      <color rgb="FF000000"/>
      <name val="Arial"/>
      <family val="2"/>
    </font>
    <font>
      <sz val="8"/>
      <color theme="1"/>
      <name val="Calibri"/>
      <family val="2"/>
    </font>
    <font>
      <b/>
      <sz val="8"/>
      <name val="Calibri"/>
      <family val="2"/>
    </font>
  </fonts>
  <fills count="3">
    <fill>
      <patternFill patternType="none"/>
    </fill>
    <fill>
      <patternFill patternType="gray125"/>
    </fill>
    <fill>
      <patternFill patternType="solid">
        <fgColor theme="0"/>
        <bgColor indexed="64"/>
      </patternFill>
    </fill>
  </fills>
  <borders count="49">
    <border>
      <left/>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right/>
      <top style="medium">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medium">
        <color indexed="64"/>
      </bottom>
      <diagonal/>
    </border>
  </borders>
  <cellStyleXfs count="23">
    <xf numFmtId="0" fontId="0" fillId="0" borderId="0"/>
    <xf numFmtId="0" fontId="2" fillId="0" borderId="0"/>
    <xf numFmtId="0" fontId="2" fillId="0" borderId="0"/>
    <xf numFmtId="0" fontId="9" fillId="0" borderId="0"/>
    <xf numFmtId="0" fontId="11" fillId="0" borderId="0"/>
    <xf numFmtId="0" fontId="2" fillId="0" borderId="0"/>
    <xf numFmtId="0" fontId="9" fillId="0" borderId="0"/>
    <xf numFmtId="0" fontId="5" fillId="0" borderId="0"/>
    <xf numFmtId="0" fontId="11" fillId="0" borderId="0"/>
    <xf numFmtId="0" fontId="16" fillId="0" borderId="0"/>
    <xf numFmtId="9" fontId="16" fillId="0" borderId="0" applyFont="0" applyFill="0" applyBorder="0" applyAlignment="0" applyProtection="0"/>
    <xf numFmtId="0" fontId="2" fillId="0" borderId="0"/>
    <xf numFmtId="0" fontId="11" fillId="0" borderId="0"/>
    <xf numFmtId="0" fontId="2" fillId="0" borderId="0"/>
    <xf numFmtId="0" fontId="3" fillId="0" borderId="0"/>
    <xf numFmtId="0" fontId="17" fillId="0" borderId="0"/>
    <xf numFmtId="0" fontId="5" fillId="0" borderId="0"/>
    <xf numFmtId="0" fontId="5" fillId="0" borderId="0"/>
    <xf numFmtId="0" fontId="9" fillId="0" borderId="0"/>
    <xf numFmtId="0" fontId="13" fillId="0" borderId="0"/>
    <xf numFmtId="0" fontId="2" fillId="0" borderId="0"/>
    <xf numFmtId="0" fontId="1" fillId="0" borderId="0"/>
    <xf numFmtId="0" fontId="1" fillId="0" borderId="0"/>
  </cellStyleXfs>
  <cellXfs count="368">
    <xf numFmtId="0" fontId="0" fillId="0" borderId="0" xfId="0"/>
    <xf numFmtId="0" fontId="3" fillId="0" borderId="0" xfId="1" applyFont="1"/>
    <xf numFmtId="0" fontId="3" fillId="0" borderId="0" xfId="1" applyFont="1" applyAlignment="1">
      <alignment horizontal="left"/>
    </xf>
    <xf numFmtId="0" fontId="3" fillId="0" borderId="0" xfId="1" applyFont="1" applyAlignment="1">
      <alignment horizontal="center"/>
    </xf>
    <xf numFmtId="0" fontId="5" fillId="0" borderId="0" xfId="1" applyFont="1"/>
    <xf numFmtId="0" fontId="2" fillId="0" borderId="0" xfId="1"/>
    <xf numFmtId="1" fontId="3" fillId="0" borderId="8" xfId="1" applyNumberFormat="1" applyFont="1" applyBorder="1" applyAlignment="1">
      <alignment horizontal="center"/>
    </xf>
    <xf numFmtId="1" fontId="3" fillId="0" borderId="11" xfId="1" applyNumberFormat="1" applyFont="1" applyBorder="1" applyAlignment="1">
      <alignment horizontal="center"/>
    </xf>
    <xf numFmtId="2" fontId="3" fillId="0" borderId="11" xfId="1" applyNumberFormat="1" applyFont="1" applyBorder="1" applyAlignment="1">
      <alignment horizontal="center"/>
    </xf>
    <xf numFmtId="0" fontId="3" fillId="0" borderId="14" xfId="1" applyFont="1" applyBorder="1" applyAlignment="1">
      <alignment horizontal="center"/>
    </xf>
    <xf numFmtId="1" fontId="3" fillId="0" borderId="0" xfId="1" applyNumberFormat="1" applyFont="1" applyAlignment="1">
      <alignment horizontal="left" vertical="center"/>
    </xf>
    <xf numFmtId="0" fontId="9" fillId="0" borderId="0" xfId="3" applyAlignment="1">
      <alignment vertical="center"/>
    </xf>
    <xf numFmtId="0" fontId="6" fillId="0" borderId="17" xfId="1" applyFont="1" applyBorder="1" applyAlignment="1">
      <alignment horizontal="center" vertical="center" wrapText="1"/>
    </xf>
    <xf numFmtId="0" fontId="6" fillId="0" borderId="17" xfId="1" applyFont="1" applyBorder="1" applyAlignment="1">
      <alignment horizontal="center"/>
    </xf>
    <xf numFmtId="1" fontId="3" fillId="0" borderId="11" xfId="4" applyNumberFormat="1" applyFont="1" applyBorder="1" applyAlignment="1">
      <alignment horizontal="center"/>
    </xf>
    <xf numFmtId="1" fontId="3" fillId="0" borderId="14" xfId="4" applyNumberFormat="1" applyFont="1" applyBorder="1" applyAlignment="1">
      <alignment horizontal="center"/>
    </xf>
    <xf numFmtId="1" fontId="3" fillId="0" borderId="8" xfId="4" applyNumberFormat="1" applyFont="1" applyBorder="1" applyAlignment="1">
      <alignment horizontal="center"/>
    </xf>
    <xf numFmtId="1" fontId="3" fillId="0" borderId="9" xfId="1" applyNumberFormat="1" applyFont="1" applyBorder="1" applyAlignment="1">
      <alignment horizontal="center"/>
    </xf>
    <xf numFmtId="0" fontId="3" fillId="0" borderId="11" xfId="1" applyFont="1" applyBorder="1" applyAlignment="1">
      <alignment horizontal="center"/>
    </xf>
    <xf numFmtId="0" fontId="3" fillId="0" borderId="12" xfId="1" applyFont="1" applyBorder="1" applyAlignment="1">
      <alignment horizontal="center"/>
    </xf>
    <xf numFmtId="0" fontId="6" fillId="0" borderId="0" xfId="1" applyFont="1" applyAlignment="1">
      <alignment horizontal="center"/>
    </xf>
    <xf numFmtId="0" fontId="3" fillId="0" borderId="15" xfId="1" applyFont="1" applyBorder="1" applyAlignment="1">
      <alignment horizontal="center"/>
    </xf>
    <xf numFmtId="0" fontId="3" fillId="0" borderId="0" xfId="5" applyFont="1"/>
    <xf numFmtId="1" fontId="4" fillId="0" borderId="0" xfId="3" applyNumberFormat="1" applyFont="1" applyAlignment="1">
      <alignment horizontal="left"/>
    </xf>
    <xf numFmtId="0" fontId="3" fillId="0" borderId="10" xfId="7" applyFont="1" applyBorder="1" applyAlignment="1">
      <alignment horizontal="center" vertical="center"/>
    </xf>
    <xf numFmtId="0" fontId="10" fillId="0" borderId="13" xfId="7" applyFont="1" applyBorder="1" applyAlignment="1">
      <alignment horizontal="center" vertical="center"/>
    </xf>
    <xf numFmtId="0" fontId="6" fillId="0" borderId="10" xfId="7" applyFont="1" applyBorder="1" applyAlignment="1">
      <alignment horizontal="center" vertical="center"/>
    </xf>
    <xf numFmtId="165" fontId="15" fillId="0" borderId="12" xfId="7" applyNumberFormat="1" applyFont="1" applyBorder="1" applyAlignment="1">
      <alignment horizontal="center" vertical="center"/>
    </xf>
    <xf numFmtId="1" fontId="3" fillId="0" borderId="15" xfId="7" applyNumberFormat="1" applyFont="1" applyBorder="1" applyAlignment="1">
      <alignment horizontal="center" vertical="center"/>
    </xf>
    <xf numFmtId="0" fontId="3" fillId="0" borderId="0" xfId="12" applyFont="1"/>
    <xf numFmtId="0" fontId="5" fillId="0" borderId="0" xfId="12" applyFont="1"/>
    <xf numFmtId="0" fontId="5" fillId="0" borderId="0" xfId="7"/>
    <xf numFmtId="0" fontId="6" fillId="0" borderId="6" xfId="7" applyFont="1" applyBorder="1" applyAlignment="1">
      <alignment horizontal="center"/>
    </xf>
    <xf numFmtId="0" fontId="6" fillId="0" borderId="20" xfId="7" applyFont="1" applyBorder="1" applyAlignment="1">
      <alignment horizontal="center"/>
    </xf>
    <xf numFmtId="0" fontId="3" fillId="0" borderId="0" xfId="7" applyFont="1" applyAlignment="1">
      <alignment horizontal="center"/>
    </xf>
    <xf numFmtId="0" fontId="3" fillId="0" borderId="0" xfId="7" applyFont="1"/>
    <xf numFmtId="0" fontId="6" fillId="0" borderId="38" xfId="7" applyFont="1" applyBorder="1"/>
    <xf numFmtId="0" fontId="3" fillId="0" borderId="0" xfId="7" applyFont="1" applyAlignment="1">
      <alignment vertical="center"/>
    </xf>
    <xf numFmtId="0" fontId="5" fillId="0" borderId="0" xfId="7" applyAlignment="1">
      <alignment wrapText="1"/>
    </xf>
    <xf numFmtId="0" fontId="5" fillId="0" borderId="22" xfId="7" applyBorder="1" applyAlignment="1">
      <alignment horizontal="center"/>
    </xf>
    <xf numFmtId="0" fontId="3" fillId="0" borderId="0" xfId="1" applyFont="1" applyAlignment="1">
      <alignment vertical="center"/>
    </xf>
    <xf numFmtId="0" fontId="5" fillId="0" borderId="0" xfId="1" applyFont="1" applyAlignment="1">
      <alignment horizontal="center"/>
    </xf>
    <xf numFmtId="165" fontId="3" fillId="0" borderId="12" xfId="7" applyNumberFormat="1" applyFont="1" applyBorder="1" applyAlignment="1">
      <alignment horizontal="center" vertical="center"/>
    </xf>
    <xf numFmtId="0" fontId="3" fillId="0" borderId="0" xfId="8" applyFont="1" applyAlignment="1">
      <alignment vertical="center"/>
    </xf>
    <xf numFmtId="0" fontId="6" fillId="0" borderId="35" xfId="7" applyFont="1" applyBorder="1" applyAlignment="1">
      <alignment horizontal="center"/>
    </xf>
    <xf numFmtId="0" fontId="6" fillId="0" borderId="18" xfId="7" applyFont="1" applyBorder="1" applyAlignment="1">
      <alignment horizontal="center"/>
    </xf>
    <xf numFmtId="0" fontId="13" fillId="0" borderId="0" xfId="3" applyFont="1" applyAlignment="1">
      <alignment vertical="center"/>
    </xf>
    <xf numFmtId="0" fontId="13" fillId="0" borderId="11" xfId="0" applyFont="1" applyBorder="1" applyAlignment="1">
      <alignment horizontal="center" vertical="center"/>
    </xf>
    <xf numFmtId="0" fontId="3" fillId="0" borderId="11" xfId="7" applyFont="1" applyBorder="1" applyAlignment="1">
      <alignment horizontal="center" vertical="center"/>
    </xf>
    <xf numFmtId="0" fontId="3" fillId="0" borderId="0" xfId="12" applyFont="1" applyAlignment="1">
      <alignment vertical="center"/>
    </xf>
    <xf numFmtId="1" fontId="3" fillId="0" borderId="12" xfId="4" quotePrefix="1" applyNumberFormat="1" applyFont="1" applyBorder="1" applyAlignment="1">
      <alignment horizontal="center"/>
    </xf>
    <xf numFmtId="1" fontId="3" fillId="0" borderId="14" xfId="1" quotePrefix="1" applyNumberFormat="1" applyFont="1" applyBorder="1" applyAlignment="1">
      <alignment horizontal="center"/>
    </xf>
    <xf numFmtId="1" fontId="3" fillId="0" borderId="14" xfId="4" quotePrefix="1" applyNumberFormat="1" applyFont="1" applyBorder="1" applyAlignment="1">
      <alignment horizontal="center"/>
    </xf>
    <xf numFmtId="1" fontId="3" fillId="0" borderId="15" xfId="4" quotePrefix="1" applyNumberFormat="1" applyFont="1" applyBorder="1" applyAlignment="1">
      <alignment horizontal="center"/>
    </xf>
    <xf numFmtId="0" fontId="3" fillId="0" borderId="7" xfId="7" applyFont="1" applyBorder="1" applyAlignment="1">
      <alignment horizontal="center" vertical="center"/>
    </xf>
    <xf numFmtId="0" fontId="3" fillId="0" borderId="8" xfId="7" applyFont="1" applyBorder="1" applyAlignment="1">
      <alignment horizontal="center" vertical="center"/>
    </xf>
    <xf numFmtId="165" fontId="15" fillId="0" borderId="8" xfId="7" applyNumberFormat="1" applyFont="1" applyBorder="1" applyAlignment="1">
      <alignment horizontal="center" vertical="center"/>
    </xf>
    <xf numFmtId="165" fontId="15" fillId="0" borderId="9" xfId="7" applyNumberFormat="1" applyFont="1" applyBorder="1" applyAlignment="1">
      <alignment horizontal="center" vertical="center"/>
    </xf>
    <xf numFmtId="165" fontId="15" fillId="0" borderId="11" xfId="7" applyNumberFormat="1" applyFont="1" applyBorder="1" applyAlignment="1">
      <alignment horizontal="center" vertical="center"/>
    </xf>
    <xf numFmtId="0" fontId="6" fillId="0" borderId="11" xfId="7" applyFont="1" applyBorder="1" applyAlignment="1">
      <alignment horizontal="center" vertical="center"/>
    </xf>
    <xf numFmtId="0" fontId="6" fillId="0" borderId="6" xfId="13" applyFont="1" applyBorder="1" applyAlignment="1">
      <alignment horizontal="center"/>
    </xf>
    <xf numFmtId="0" fontId="6" fillId="0" borderId="38" xfId="13" applyFont="1" applyBorder="1" applyAlignment="1">
      <alignment horizontal="center"/>
    </xf>
    <xf numFmtId="0" fontId="6" fillId="0" borderId="20" xfId="13" applyFont="1" applyBorder="1" applyAlignment="1">
      <alignment horizontal="center"/>
    </xf>
    <xf numFmtId="0" fontId="6" fillId="0" borderId="22" xfId="13" applyFont="1" applyBorder="1" applyAlignment="1">
      <alignment horizontal="center"/>
    </xf>
    <xf numFmtId="0" fontId="6" fillId="0" borderId="35" xfId="13" applyFont="1" applyBorder="1" applyAlignment="1">
      <alignment horizontal="center"/>
    </xf>
    <xf numFmtId="0" fontId="6" fillId="0" borderId="18" xfId="13" applyFont="1" applyBorder="1" applyAlignment="1">
      <alignment horizontal="center"/>
    </xf>
    <xf numFmtId="0" fontId="6" fillId="2" borderId="20" xfId="7" applyFont="1" applyFill="1" applyBorder="1" applyAlignment="1">
      <alignment horizontal="center"/>
    </xf>
    <xf numFmtId="0" fontId="6" fillId="2" borderId="22" xfId="7" applyFont="1" applyFill="1" applyBorder="1"/>
    <xf numFmtId="0" fontId="6" fillId="2" borderId="18" xfId="7" applyFont="1" applyFill="1" applyBorder="1" applyAlignment="1">
      <alignment horizontal="center"/>
    </xf>
    <xf numFmtId="0" fontId="6" fillId="2" borderId="6" xfId="7" applyFont="1" applyFill="1" applyBorder="1" applyAlignment="1">
      <alignment horizontal="center"/>
    </xf>
    <xf numFmtId="0" fontId="6" fillId="2" borderId="35" xfId="7" applyFont="1" applyFill="1" applyBorder="1" applyAlignment="1">
      <alignment horizontal="center"/>
    </xf>
    <xf numFmtId="0" fontId="3" fillId="2" borderId="20" xfId="7" applyFont="1" applyFill="1" applyBorder="1" applyAlignment="1">
      <alignment horizontal="center"/>
    </xf>
    <xf numFmtId="0" fontId="3" fillId="2" borderId="22" xfId="7" applyFont="1" applyFill="1" applyBorder="1" applyAlignment="1">
      <alignment horizontal="center"/>
    </xf>
    <xf numFmtId="0" fontId="6" fillId="2" borderId="22" xfId="7" applyFont="1" applyFill="1" applyBorder="1" applyAlignment="1">
      <alignment horizontal="center"/>
    </xf>
    <xf numFmtId="0" fontId="12" fillId="0" borderId="0" xfId="3" applyFont="1" applyAlignment="1">
      <alignment vertical="center"/>
    </xf>
    <xf numFmtId="0" fontId="6" fillId="0" borderId="17" xfId="1" applyFont="1" applyBorder="1" applyAlignment="1">
      <alignment horizontal="center" vertical="center"/>
    </xf>
    <xf numFmtId="0" fontId="6" fillId="0" borderId="6" xfId="1" applyFont="1" applyBorder="1" applyAlignment="1">
      <alignment horizontal="center" vertical="center"/>
    </xf>
    <xf numFmtId="0" fontId="0" fillId="0" borderId="11" xfId="0" applyBorder="1" applyAlignment="1">
      <alignment horizontal="center" vertical="center"/>
    </xf>
    <xf numFmtId="1" fontId="3" fillId="0" borderId="8" xfId="1" applyNumberFormat="1" applyFont="1" applyBorder="1" applyAlignment="1">
      <alignment horizontal="center" vertical="center"/>
    </xf>
    <xf numFmtId="1" fontId="3" fillId="0" borderId="11" xfId="1" applyNumberFormat="1" applyFont="1" applyBorder="1" applyAlignment="1">
      <alignment horizontal="center" vertical="center"/>
    </xf>
    <xf numFmtId="1" fontId="3" fillId="0" borderId="11" xfId="4" applyNumberFormat="1" applyFont="1" applyBorder="1" applyAlignment="1">
      <alignment horizontal="center" vertical="center"/>
    </xf>
    <xf numFmtId="164" fontId="3" fillId="0" borderId="11" xfId="2" applyNumberFormat="1" applyFont="1" applyBorder="1" applyAlignment="1">
      <alignment horizontal="center" vertical="center"/>
    </xf>
    <xf numFmtId="2" fontId="3" fillId="0" borderId="11" xfId="1" applyNumberFormat="1" applyFont="1" applyBorder="1" applyAlignment="1">
      <alignment horizontal="center" vertical="center"/>
    </xf>
    <xf numFmtId="0" fontId="3" fillId="0" borderId="14" xfId="1" applyFont="1" applyBorder="1" applyAlignment="1">
      <alignment horizontal="center" vertical="center"/>
    </xf>
    <xf numFmtId="1" fontId="3" fillId="0" borderId="14" xfId="4" applyNumberFormat="1" applyFont="1" applyBorder="1" applyAlignment="1">
      <alignment horizontal="center" vertical="center"/>
    </xf>
    <xf numFmtId="0" fontId="3" fillId="0" borderId="7" xfId="1" quotePrefix="1" applyFont="1" applyBorder="1" applyAlignment="1">
      <alignment horizontal="center" vertical="center"/>
    </xf>
    <xf numFmtId="1" fontId="6" fillId="0" borderId="8" xfId="1" quotePrefix="1" applyNumberFormat="1" applyFont="1" applyBorder="1" applyAlignment="1">
      <alignment horizontal="center" vertical="center"/>
    </xf>
    <xf numFmtId="2" fontId="3" fillId="0" borderId="8" xfId="1" quotePrefix="1" applyNumberFormat="1" applyFont="1" applyBorder="1" applyAlignment="1">
      <alignment horizontal="center" vertical="center"/>
    </xf>
    <xf numFmtId="2" fontId="6" fillId="0" borderId="8" xfId="1" quotePrefix="1" applyNumberFormat="1" applyFont="1" applyBorder="1" applyAlignment="1">
      <alignment horizontal="center" vertical="center"/>
    </xf>
    <xf numFmtId="166" fontId="3" fillId="0" borderId="8" xfId="1" quotePrefix="1" applyNumberFormat="1" applyFont="1" applyBorder="1" applyAlignment="1" applyProtection="1">
      <alignment horizontal="center" vertical="center"/>
      <protection locked="0"/>
    </xf>
    <xf numFmtId="2" fontId="3" fillId="0" borderId="9" xfId="1" quotePrefix="1" applyNumberFormat="1" applyFont="1" applyBorder="1" applyAlignment="1">
      <alignment horizontal="center" vertical="center"/>
    </xf>
    <xf numFmtId="0" fontId="3" fillId="0" borderId="26" xfId="1" quotePrefix="1" applyFont="1" applyBorder="1" applyAlignment="1">
      <alignment horizontal="center" vertical="center"/>
    </xf>
    <xf numFmtId="1" fontId="6" fillId="0" borderId="16" xfId="1" quotePrefix="1" applyNumberFormat="1" applyFont="1" applyBorder="1" applyAlignment="1">
      <alignment horizontal="center" vertical="center"/>
    </xf>
    <xf numFmtId="2" fontId="3" fillId="0" borderId="16" xfId="1" quotePrefix="1" applyNumberFormat="1" applyFont="1" applyBorder="1" applyAlignment="1">
      <alignment horizontal="center" vertical="center"/>
    </xf>
    <xf numFmtId="2" fontId="6" fillId="0" borderId="16" xfId="1" quotePrefix="1" applyNumberFormat="1" applyFont="1" applyBorder="1" applyAlignment="1">
      <alignment horizontal="center" vertical="center"/>
    </xf>
    <xf numFmtId="166" fontId="3" fillId="0" borderId="16" xfId="1" quotePrefix="1" applyNumberFormat="1" applyFont="1" applyBorder="1" applyAlignment="1" applyProtection="1">
      <alignment horizontal="center" vertical="center"/>
      <protection locked="0"/>
    </xf>
    <xf numFmtId="2" fontId="3" fillId="0" borderId="27" xfId="1" quotePrefix="1" applyNumberFormat="1" applyFont="1" applyBorder="1" applyAlignment="1">
      <alignment horizontal="center" vertical="center"/>
    </xf>
    <xf numFmtId="166" fontId="6" fillId="0" borderId="16" xfId="1" quotePrefix="1" applyNumberFormat="1" applyFont="1" applyBorder="1" applyAlignment="1" applyProtection="1">
      <alignment horizontal="center" vertical="center"/>
      <protection locked="0"/>
    </xf>
    <xf numFmtId="2" fontId="6" fillId="0" borderId="27" xfId="1" quotePrefix="1" applyNumberFormat="1" applyFont="1" applyBorder="1" applyAlignment="1">
      <alignment horizontal="center" vertical="center"/>
    </xf>
    <xf numFmtId="1" fontId="3" fillId="0" borderId="16" xfId="1" quotePrefix="1" applyNumberFormat="1" applyFont="1" applyBorder="1" applyAlignment="1">
      <alignment horizontal="center" vertical="center"/>
    </xf>
    <xf numFmtId="0" fontId="3" fillId="0" borderId="10" xfId="1" quotePrefix="1" applyFont="1" applyBorder="1" applyAlignment="1">
      <alignment horizontal="center" vertical="center"/>
    </xf>
    <xf numFmtId="1" fontId="3" fillId="0" borderId="11" xfId="1" quotePrefix="1" applyNumberFormat="1" applyFont="1" applyBorder="1" applyAlignment="1">
      <alignment horizontal="center" vertical="center"/>
    </xf>
    <xf numFmtId="2" fontId="3" fillId="0" borderId="11" xfId="1" quotePrefix="1" applyNumberFormat="1" applyFont="1" applyBorder="1" applyAlignment="1">
      <alignment horizontal="center" vertical="center"/>
    </xf>
    <xf numFmtId="2" fontId="13" fillId="0" borderId="11" xfId="0" applyNumberFormat="1" applyFont="1" applyBorder="1" applyAlignment="1">
      <alignment horizontal="center" vertical="center"/>
    </xf>
    <xf numFmtId="2" fontId="6" fillId="0" borderId="11" xfId="1" quotePrefix="1" applyNumberFormat="1" applyFont="1" applyBorder="1" applyAlignment="1">
      <alignment horizontal="center" vertical="center"/>
    </xf>
    <xf numFmtId="166" fontId="3" fillId="0" borderId="11" xfId="1" quotePrefix="1" applyNumberFormat="1" applyFont="1" applyBorder="1" applyAlignment="1" applyProtection="1">
      <alignment horizontal="center" vertical="center"/>
      <protection locked="0"/>
    </xf>
    <xf numFmtId="2" fontId="3" fillId="0" borderId="12" xfId="1" quotePrefix="1" applyNumberFormat="1" applyFont="1" applyBorder="1" applyAlignment="1">
      <alignment horizontal="center" vertical="center"/>
    </xf>
    <xf numFmtId="2" fontId="10" fillId="0" borderId="11" xfId="0" applyNumberFormat="1" applyFont="1" applyBorder="1" applyAlignment="1">
      <alignment horizontal="center" vertical="center"/>
    </xf>
    <xf numFmtId="166" fontId="6" fillId="0" borderId="11" xfId="1" quotePrefix="1" applyNumberFormat="1" applyFont="1" applyBorder="1" applyAlignment="1" applyProtection="1">
      <alignment horizontal="center" vertical="center"/>
      <protection locked="0"/>
    </xf>
    <xf numFmtId="2" fontId="6" fillId="0" borderId="12" xfId="1" quotePrefix="1" applyNumberFormat="1" applyFont="1" applyBorder="1" applyAlignment="1">
      <alignment horizontal="center" vertical="center"/>
    </xf>
    <xf numFmtId="2" fontId="13" fillId="0" borderId="34" xfId="0" applyNumberFormat="1" applyFont="1" applyBorder="1" applyAlignment="1">
      <alignment horizontal="center" vertical="center"/>
    </xf>
    <xf numFmtId="0" fontId="6" fillId="0" borderId="7" xfId="1" applyFont="1" applyBorder="1" applyAlignment="1">
      <alignment horizontal="center" vertical="center"/>
    </xf>
    <xf numFmtId="2" fontId="3" fillId="0" borderId="8" xfId="1" applyNumberFormat="1" applyFont="1" applyBorder="1" applyAlignment="1">
      <alignment horizontal="center" vertical="center"/>
    </xf>
    <xf numFmtId="2" fontId="6" fillId="0" borderId="8" xfId="1" applyNumberFormat="1" applyFont="1" applyBorder="1" applyAlignment="1">
      <alignment horizontal="center" vertical="center"/>
    </xf>
    <xf numFmtId="166" fontId="3" fillId="0" borderId="8" xfId="1" applyNumberFormat="1" applyFont="1" applyBorder="1" applyAlignment="1" applyProtection="1">
      <alignment horizontal="center" vertical="center"/>
      <protection locked="0"/>
    </xf>
    <xf numFmtId="2" fontId="3" fillId="0" borderId="9" xfId="1" applyNumberFormat="1" applyFont="1" applyBorder="1" applyAlignment="1">
      <alignment horizontal="center" vertical="center"/>
    </xf>
    <xf numFmtId="0" fontId="6" fillId="0" borderId="10" xfId="2" applyFont="1" applyBorder="1" applyAlignment="1">
      <alignment horizontal="center" vertical="center"/>
    </xf>
    <xf numFmtId="2" fontId="6" fillId="0" borderId="11" xfId="1" applyNumberFormat="1" applyFont="1" applyBorder="1" applyAlignment="1">
      <alignment horizontal="center" vertical="center"/>
    </xf>
    <xf numFmtId="2" fontId="3" fillId="0" borderId="12" xfId="1" applyNumberFormat="1" applyFont="1" applyBorder="1" applyAlignment="1">
      <alignment horizontal="center" vertical="center"/>
    </xf>
    <xf numFmtId="164" fontId="6" fillId="0" borderId="10" xfId="2" applyNumberFormat="1" applyFont="1" applyBorder="1" applyAlignment="1">
      <alignment horizontal="center" vertical="center"/>
    </xf>
    <xf numFmtId="164" fontId="3" fillId="0" borderId="12" xfId="2" applyNumberFormat="1" applyFont="1" applyBorder="1" applyAlignment="1">
      <alignment horizontal="center" vertical="center"/>
    </xf>
    <xf numFmtId="0" fontId="6" fillId="0" borderId="10" xfId="1" applyFont="1" applyBorder="1" applyAlignment="1">
      <alignment horizontal="center" vertical="center"/>
    </xf>
    <xf numFmtId="1" fontId="6" fillId="0" borderId="13" xfId="1" applyNumberFormat="1" applyFont="1" applyBorder="1" applyAlignment="1">
      <alignment horizontal="center" vertical="center"/>
    </xf>
    <xf numFmtId="2" fontId="6" fillId="0" borderId="14" xfId="1" applyNumberFormat="1" applyFont="1" applyBorder="1" applyAlignment="1">
      <alignment horizontal="center" vertical="center"/>
    </xf>
    <xf numFmtId="0" fontId="3" fillId="0" borderId="15" xfId="1" applyFont="1" applyBorder="1" applyAlignment="1">
      <alignment horizontal="center" vertical="center"/>
    </xf>
    <xf numFmtId="0" fontId="3" fillId="0" borderId="13" xfId="1" quotePrefix="1" applyFont="1" applyBorder="1" applyAlignment="1">
      <alignment horizontal="center" vertical="center"/>
    </xf>
    <xf numFmtId="0" fontId="6" fillId="0" borderId="7" xfId="2" applyFont="1" applyBorder="1" applyAlignment="1">
      <alignment horizontal="center" vertical="center"/>
    </xf>
    <xf numFmtId="1" fontId="6" fillId="0" borderId="13" xfId="2" applyNumberFormat="1" applyFont="1" applyBorder="1" applyAlignment="1">
      <alignment horizontal="center" vertical="center"/>
    </xf>
    <xf numFmtId="2" fontId="3" fillId="0" borderId="28" xfId="1" quotePrefix="1" applyNumberFormat="1" applyFont="1" applyBorder="1" applyAlignment="1">
      <alignment horizontal="center" vertical="center"/>
    </xf>
    <xf numFmtId="2" fontId="3" fillId="0" borderId="29" xfId="1" quotePrefix="1" applyNumberFormat="1" applyFont="1" applyBorder="1" applyAlignment="1">
      <alignment horizontal="center" vertical="center"/>
    </xf>
    <xf numFmtId="2" fontId="3" fillId="0" borderId="30" xfId="1" quotePrefix="1" applyNumberFormat="1" applyFont="1" applyBorder="1" applyAlignment="1">
      <alignment horizontal="center" vertical="center"/>
    </xf>
    <xf numFmtId="2" fontId="3" fillId="0" borderId="31" xfId="1" quotePrefix="1" applyNumberFormat="1" applyFont="1" applyBorder="1" applyAlignment="1">
      <alignment horizontal="center" vertical="center"/>
    </xf>
    <xf numFmtId="0" fontId="3" fillId="0" borderId="13" xfId="1" applyFont="1" applyBorder="1" applyAlignment="1">
      <alignment vertical="center"/>
    </xf>
    <xf numFmtId="1" fontId="3" fillId="0" borderId="14" xfId="1" applyNumberFormat="1" applyFont="1" applyBorder="1" applyAlignment="1">
      <alignment vertical="center"/>
    </xf>
    <xf numFmtId="0" fontId="3" fillId="0" borderId="14" xfId="1" applyFont="1" applyBorder="1" applyAlignment="1">
      <alignment vertical="center"/>
    </xf>
    <xf numFmtId="0" fontId="3" fillId="0" borderId="32" xfId="1" applyFont="1" applyBorder="1" applyAlignment="1">
      <alignment vertical="center"/>
    </xf>
    <xf numFmtId="0" fontId="3" fillId="0" borderId="33" xfId="1" applyFont="1" applyBorder="1" applyAlignment="1">
      <alignment vertical="center"/>
    </xf>
    <xf numFmtId="2" fontId="3" fillId="0" borderId="28" xfId="1" applyNumberFormat="1" applyFont="1" applyBorder="1" applyAlignment="1">
      <alignment horizontal="center" vertical="center"/>
    </xf>
    <xf numFmtId="2" fontId="3" fillId="0" borderId="29" xfId="1" applyNumberFormat="1" applyFont="1" applyBorder="1" applyAlignment="1">
      <alignment horizontal="center" vertical="center"/>
    </xf>
    <xf numFmtId="2" fontId="3" fillId="0" borderId="30" xfId="1" applyNumberFormat="1" applyFont="1" applyBorder="1" applyAlignment="1">
      <alignment horizontal="center" vertical="center"/>
    </xf>
    <xf numFmtId="2" fontId="3" fillId="0" borderId="31" xfId="1" applyNumberFormat="1" applyFont="1" applyBorder="1" applyAlignment="1">
      <alignment horizontal="center" vertical="center"/>
    </xf>
    <xf numFmtId="164" fontId="3" fillId="0" borderId="11" xfId="1" applyNumberFormat="1" applyFont="1" applyBorder="1" applyAlignment="1">
      <alignment horizontal="center" vertical="center"/>
    </xf>
    <xf numFmtId="164" fontId="3" fillId="0" borderId="30" xfId="2" applyNumberFormat="1" applyFont="1" applyBorder="1" applyAlignment="1">
      <alignment horizontal="center" vertical="center"/>
    </xf>
    <xf numFmtId="0" fontId="3" fillId="0" borderId="32" xfId="1" applyFont="1" applyBorder="1" applyAlignment="1">
      <alignment horizontal="center" vertical="center"/>
    </xf>
    <xf numFmtId="0" fontId="3" fillId="0" borderId="33" xfId="1" applyFont="1" applyBorder="1" applyAlignment="1">
      <alignment horizontal="center" vertical="center"/>
    </xf>
    <xf numFmtId="1" fontId="3" fillId="0" borderId="8" xfId="1" quotePrefix="1" applyNumberFormat="1" applyFont="1" applyBorder="1" applyAlignment="1">
      <alignment horizontal="center" vertical="center"/>
    </xf>
    <xf numFmtId="0" fontId="10" fillId="2" borderId="38" xfId="7" applyFont="1" applyFill="1" applyBorder="1" applyAlignment="1">
      <alignment horizontal="center" vertical="center"/>
    </xf>
    <xf numFmtId="0" fontId="3" fillId="0" borderId="36" xfId="7" applyFont="1" applyBorder="1" applyAlignment="1">
      <alignment horizontal="center" vertical="center"/>
    </xf>
    <xf numFmtId="0" fontId="3" fillId="0" borderId="40" xfId="7" applyFont="1" applyBorder="1" applyAlignment="1">
      <alignment horizontal="center" vertical="center"/>
    </xf>
    <xf numFmtId="1" fontId="15" fillId="0" borderId="40" xfId="7" applyNumberFormat="1" applyFont="1" applyBorder="1" applyAlignment="1">
      <alignment horizontal="center" vertical="center"/>
    </xf>
    <xf numFmtId="1" fontId="15" fillId="0" borderId="37" xfId="7" applyNumberFormat="1" applyFont="1" applyBorder="1" applyAlignment="1">
      <alignment horizontal="center" vertical="center"/>
    </xf>
    <xf numFmtId="165" fontId="3" fillId="0" borderId="11" xfId="7" applyNumberFormat="1" applyFont="1" applyBorder="1" applyAlignment="1">
      <alignment horizontal="center" vertical="center"/>
    </xf>
    <xf numFmtId="1" fontId="3" fillId="0" borderId="11" xfId="7" applyNumberFormat="1" applyFont="1" applyBorder="1" applyAlignment="1">
      <alignment horizontal="center" vertical="center"/>
    </xf>
    <xf numFmtId="0" fontId="10" fillId="0" borderId="7" xfId="7" applyFont="1" applyBorder="1" applyAlignment="1">
      <alignment horizontal="center" vertical="center"/>
    </xf>
    <xf numFmtId="0" fontId="10" fillId="0" borderId="8" xfId="7" applyFont="1" applyBorder="1" applyAlignment="1">
      <alignment horizontal="center" vertical="center"/>
    </xf>
    <xf numFmtId="165" fontId="13" fillId="0" borderId="8" xfId="7" applyNumberFormat="1" applyFont="1" applyBorder="1" applyAlignment="1">
      <alignment horizontal="center" vertical="center"/>
    </xf>
    <xf numFmtId="165" fontId="13" fillId="0" borderId="9" xfId="7" applyNumberFormat="1" applyFont="1" applyBorder="1" applyAlignment="1">
      <alignment horizontal="center" vertical="center"/>
    </xf>
    <xf numFmtId="0" fontId="10" fillId="0" borderId="14" xfId="7" applyFont="1" applyBorder="1" applyAlignment="1">
      <alignment horizontal="center" vertical="center"/>
    </xf>
    <xf numFmtId="1" fontId="3" fillId="0" borderId="14" xfId="7" applyNumberFormat="1" applyFont="1" applyBorder="1" applyAlignment="1">
      <alignment horizontal="center" vertical="center"/>
    </xf>
    <xf numFmtId="0" fontId="3" fillId="0" borderId="7" xfId="16" applyFont="1" applyBorder="1" applyAlignment="1">
      <alignment horizontal="center" vertical="center"/>
    </xf>
    <xf numFmtId="0" fontId="3" fillId="0" borderId="45" xfId="16" applyFont="1" applyBorder="1" applyAlignment="1">
      <alignment horizontal="center" vertical="center"/>
    </xf>
    <xf numFmtId="165" fontId="13" fillId="0" borderId="8" xfId="3" applyNumberFormat="1" applyFont="1" applyBorder="1" applyAlignment="1">
      <alignment horizontal="center" vertical="center"/>
    </xf>
    <xf numFmtId="1" fontId="13" fillId="0" borderId="8" xfId="3" applyNumberFormat="1" applyFont="1" applyBorder="1" applyAlignment="1">
      <alignment horizontal="center" vertical="center"/>
    </xf>
    <xf numFmtId="165" fontId="13" fillId="0" borderId="28" xfId="3" applyNumberFormat="1" applyFont="1" applyBorder="1" applyAlignment="1">
      <alignment horizontal="center" vertical="center"/>
    </xf>
    <xf numFmtId="1" fontId="13" fillId="0" borderId="9" xfId="3" applyNumberFormat="1" applyFont="1" applyBorder="1" applyAlignment="1">
      <alignment horizontal="center" vertical="center"/>
    </xf>
    <xf numFmtId="0" fontId="3" fillId="0" borderId="26" xfId="16" applyFont="1" applyBorder="1" applyAlignment="1">
      <alignment horizontal="center" vertical="center"/>
    </xf>
    <xf numFmtId="0" fontId="3" fillId="0" borderId="44" xfId="16" applyFont="1" applyBorder="1" applyAlignment="1">
      <alignment horizontal="center" vertical="center"/>
    </xf>
    <xf numFmtId="165" fontId="13" fillId="0" borderId="16" xfId="3" applyNumberFormat="1" applyFont="1" applyBorder="1" applyAlignment="1">
      <alignment horizontal="center" vertical="center"/>
    </xf>
    <xf numFmtId="1" fontId="13" fillId="0" borderId="16" xfId="3" applyNumberFormat="1" applyFont="1" applyBorder="1" applyAlignment="1">
      <alignment horizontal="center" vertical="center"/>
    </xf>
    <xf numFmtId="165" fontId="13" fillId="0" borderId="41" xfId="3" applyNumberFormat="1" applyFont="1" applyBorder="1" applyAlignment="1">
      <alignment horizontal="center" vertical="center"/>
    </xf>
    <xf numFmtId="1" fontId="13" fillId="0" borderId="27" xfId="3" applyNumberFormat="1" applyFont="1" applyBorder="1" applyAlignment="1">
      <alignment horizontal="center" vertical="center"/>
    </xf>
    <xf numFmtId="0" fontId="13" fillId="0" borderId="10" xfId="17" applyFont="1" applyBorder="1" applyAlignment="1">
      <alignment horizontal="center" vertical="center"/>
    </xf>
    <xf numFmtId="0" fontId="13" fillId="0" borderId="46" xfId="17" applyFont="1" applyBorder="1" applyAlignment="1">
      <alignment horizontal="center" vertical="center"/>
    </xf>
    <xf numFmtId="165" fontId="13" fillId="0" borderId="11" xfId="3" applyNumberFormat="1" applyFont="1" applyBorder="1" applyAlignment="1">
      <alignment horizontal="center" vertical="center"/>
    </xf>
    <xf numFmtId="1" fontId="13" fillId="0" borderId="11" xfId="3" applyNumberFormat="1" applyFont="1" applyBorder="1" applyAlignment="1">
      <alignment horizontal="center" vertical="center"/>
    </xf>
    <xf numFmtId="165" fontId="13" fillId="0" borderId="30" xfId="3" applyNumberFormat="1" applyFont="1" applyBorder="1" applyAlignment="1">
      <alignment horizontal="center" vertical="center"/>
    </xf>
    <xf numFmtId="1" fontId="13" fillId="0" borderId="12" xfId="3" applyNumberFormat="1" applyFont="1" applyBorder="1" applyAlignment="1">
      <alignment horizontal="center" vertical="center"/>
    </xf>
    <xf numFmtId="0" fontId="3" fillId="0" borderId="10" xfId="16" applyFont="1" applyBorder="1" applyAlignment="1">
      <alignment horizontal="center" vertical="center"/>
    </xf>
    <xf numFmtId="0" fontId="3" fillId="0" borderId="46" xfId="16" applyFont="1" applyBorder="1" applyAlignment="1">
      <alignment horizontal="center" vertical="center"/>
    </xf>
    <xf numFmtId="0" fontId="3" fillId="0" borderId="46" xfId="7" applyFont="1" applyBorder="1" applyAlignment="1">
      <alignment horizontal="center" vertical="center"/>
    </xf>
    <xf numFmtId="0" fontId="3" fillId="0" borderId="43" xfId="7" applyFont="1" applyBorder="1" applyAlignment="1">
      <alignment horizontal="center" vertical="center"/>
    </xf>
    <xf numFmtId="165" fontId="13" fillId="0" borderId="40" xfId="7" applyNumberFormat="1" applyFont="1" applyBorder="1" applyAlignment="1">
      <alignment horizontal="center" vertical="center"/>
    </xf>
    <xf numFmtId="0" fontId="13" fillId="0" borderId="40" xfId="7" applyFont="1" applyBorder="1" applyAlignment="1">
      <alignment horizontal="center" vertical="center"/>
    </xf>
    <xf numFmtId="1" fontId="13" fillId="0" borderId="40" xfId="3" applyNumberFormat="1" applyFont="1" applyBorder="1" applyAlignment="1">
      <alignment horizontal="center" vertical="center"/>
    </xf>
    <xf numFmtId="165" fontId="13" fillId="0" borderId="42" xfId="3" applyNumberFormat="1" applyFont="1" applyBorder="1" applyAlignment="1">
      <alignment horizontal="center" vertical="center"/>
    </xf>
    <xf numFmtId="1" fontId="13" fillId="0" borderId="37" xfId="3" applyNumberFormat="1" applyFont="1" applyBorder="1" applyAlignment="1">
      <alignment horizontal="center" vertical="center"/>
    </xf>
    <xf numFmtId="0" fontId="6" fillId="0" borderId="7" xfId="7" applyFont="1" applyBorder="1" applyAlignment="1">
      <alignment horizontal="center" vertical="center"/>
    </xf>
    <xf numFmtId="0" fontId="6" fillId="0" borderId="45" xfId="7" applyFont="1" applyBorder="1" applyAlignment="1">
      <alignment horizontal="center" vertical="center"/>
    </xf>
    <xf numFmtId="165" fontId="3" fillId="0" borderId="8" xfId="3" applyNumberFormat="1" applyFont="1" applyBorder="1" applyAlignment="1">
      <alignment horizontal="center" vertical="center"/>
    </xf>
    <xf numFmtId="1" fontId="3" fillId="0" borderId="8" xfId="3" applyNumberFormat="1" applyFont="1" applyBorder="1" applyAlignment="1">
      <alignment horizontal="center" vertical="center"/>
    </xf>
    <xf numFmtId="1" fontId="3" fillId="0" borderId="9" xfId="3" applyNumberFormat="1" applyFont="1" applyBorder="1" applyAlignment="1">
      <alignment horizontal="center" vertical="center"/>
    </xf>
    <xf numFmtId="0" fontId="6" fillId="0" borderId="46" xfId="7" applyFont="1" applyBorder="1" applyAlignment="1">
      <alignment horizontal="center" vertical="center"/>
    </xf>
    <xf numFmtId="165" fontId="3" fillId="0" borderId="11" xfId="3" applyNumberFormat="1" applyFont="1" applyBorder="1" applyAlignment="1">
      <alignment horizontal="center" vertical="center"/>
    </xf>
    <xf numFmtId="1" fontId="3" fillId="0" borderId="11" xfId="3" applyNumberFormat="1" applyFont="1" applyBorder="1" applyAlignment="1">
      <alignment horizontal="center" vertical="center"/>
    </xf>
    <xf numFmtId="1" fontId="3" fillId="0" borderId="12" xfId="3" applyNumberFormat="1" applyFont="1" applyBorder="1" applyAlignment="1">
      <alignment horizontal="center" vertical="center"/>
    </xf>
    <xf numFmtId="165" fontId="3" fillId="0" borderId="30" xfId="3" applyNumberFormat="1" applyFont="1" applyBorder="1" applyAlignment="1">
      <alignment horizontal="center" vertical="center"/>
    </xf>
    <xf numFmtId="165" fontId="3" fillId="0" borderId="12" xfId="3" applyNumberFormat="1" applyFont="1" applyBorder="1" applyAlignment="1">
      <alignment horizontal="center" vertical="center"/>
    </xf>
    <xf numFmtId="0" fontId="6" fillId="0" borderId="36" xfId="7" applyFont="1" applyBorder="1" applyAlignment="1">
      <alignment horizontal="center" vertical="center"/>
    </xf>
    <xf numFmtId="0" fontId="6" fillId="0" borderId="43" xfId="7" applyFont="1" applyBorder="1" applyAlignment="1">
      <alignment horizontal="center" vertical="center"/>
    </xf>
    <xf numFmtId="0" fontId="6" fillId="0" borderId="13" xfId="7" applyFont="1" applyBorder="1" applyAlignment="1">
      <alignment horizontal="center" vertical="center"/>
    </xf>
    <xf numFmtId="0" fontId="6" fillId="0" borderId="47" xfId="7" applyFont="1" applyBorder="1" applyAlignment="1">
      <alignment horizontal="center" vertical="center"/>
    </xf>
    <xf numFmtId="1" fontId="3" fillId="0" borderId="14" xfId="3" applyNumberFormat="1" applyFont="1" applyBorder="1" applyAlignment="1">
      <alignment horizontal="center" vertical="center"/>
    </xf>
    <xf numFmtId="1" fontId="3" fillId="0" borderId="32" xfId="3" applyNumberFormat="1" applyFont="1" applyBorder="1" applyAlignment="1">
      <alignment horizontal="center" vertical="center"/>
    </xf>
    <xf numFmtId="1" fontId="3" fillId="0" borderId="15" xfId="3" applyNumberFormat="1" applyFont="1" applyBorder="1" applyAlignment="1">
      <alignment horizontal="center" vertical="center"/>
    </xf>
    <xf numFmtId="0" fontId="13" fillId="0" borderId="16" xfId="3" applyFont="1" applyBorder="1" applyAlignment="1">
      <alignment horizontal="center" vertical="center"/>
    </xf>
    <xf numFmtId="166" fontId="13" fillId="0" borderId="16" xfId="3" applyNumberFormat="1" applyFont="1" applyBorder="1" applyAlignment="1">
      <alignment horizontal="center" vertical="center"/>
    </xf>
    <xf numFmtId="0" fontId="13" fillId="0" borderId="27" xfId="3" applyFont="1" applyBorder="1" applyAlignment="1">
      <alignment horizontal="center" vertical="center"/>
    </xf>
    <xf numFmtId="0" fontId="13" fillId="0" borderId="44" xfId="17" applyFont="1" applyBorder="1" applyAlignment="1">
      <alignment horizontal="center" vertical="center"/>
    </xf>
    <xf numFmtId="0" fontId="13" fillId="0" borderId="11" xfId="3" applyFont="1" applyBorder="1" applyAlignment="1">
      <alignment horizontal="center" vertical="center"/>
    </xf>
    <xf numFmtId="166" fontId="13" fillId="0" borderId="11" xfId="3" applyNumberFormat="1" applyFont="1" applyBorder="1" applyAlignment="1">
      <alignment horizontal="center" vertical="center"/>
    </xf>
    <xf numFmtId="0" fontId="13" fillId="0" borderId="12" xfId="3" applyFont="1" applyBorder="1" applyAlignment="1">
      <alignment horizontal="center" vertical="center"/>
    </xf>
    <xf numFmtId="2" fontId="13" fillId="0" borderId="40" xfId="7" applyNumberFormat="1" applyFont="1" applyBorder="1" applyAlignment="1">
      <alignment horizontal="center" vertical="center"/>
    </xf>
    <xf numFmtId="166" fontId="13" fillId="0" borderId="40" xfId="7" applyNumberFormat="1" applyFont="1" applyBorder="1" applyAlignment="1">
      <alignment horizontal="center" vertical="center"/>
    </xf>
    <xf numFmtId="0" fontId="3" fillId="0" borderId="37" xfId="7" applyFont="1" applyBorder="1" applyAlignment="1">
      <alignment horizontal="center" vertical="center"/>
    </xf>
    <xf numFmtId="0" fontId="6" fillId="0" borderId="8" xfId="7" applyFont="1" applyBorder="1" applyAlignment="1">
      <alignment horizontal="center" vertical="center"/>
    </xf>
    <xf numFmtId="1" fontId="3" fillId="0" borderId="8" xfId="7" applyNumberFormat="1" applyFont="1" applyBorder="1" applyAlignment="1">
      <alignment horizontal="center" vertical="center"/>
    </xf>
    <xf numFmtId="166" fontId="3" fillId="0" borderId="8" xfId="7" applyNumberFormat="1" applyFont="1" applyBorder="1" applyAlignment="1">
      <alignment horizontal="center" vertical="center"/>
    </xf>
    <xf numFmtId="1" fontId="3" fillId="0" borderId="9" xfId="7" applyNumberFormat="1" applyFont="1" applyBorder="1" applyAlignment="1">
      <alignment horizontal="center" vertical="center"/>
    </xf>
    <xf numFmtId="166" fontId="3" fillId="0" borderId="11" xfId="7" applyNumberFormat="1" applyFont="1" applyBorder="1" applyAlignment="1">
      <alignment horizontal="center" vertical="center"/>
    </xf>
    <xf numFmtId="0" fontId="3" fillId="0" borderId="12" xfId="7" applyFont="1" applyBorder="1" applyAlignment="1">
      <alignment horizontal="center" vertical="center"/>
    </xf>
    <xf numFmtId="0" fontId="6" fillId="0" borderId="14" xfId="7" applyFont="1" applyBorder="1" applyAlignment="1">
      <alignment horizontal="center" vertical="center"/>
    </xf>
    <xf numFmtId="0" fontId="6" fillId="0" borderId="18" xfId="7" applyFont="1" applyBorder="1" applyAlignment="1">
      <alignment horizontal="center" vertical="center"/>
    </xf>
    <xf numFmtId="0" fontId="6" fillId="0" borderId="35" xfId="7" applyFont="1" applyBorder="1" applyAlignment="1">
      <alignment horizontal="center" vertical="center"/>
    </xf>
    <xf numFmtId="0" fontId="6" fillId="0" borderId="17" xfId="7" applyFont="1" applyBorder="1" applyAlignment="1">
      <alignment horizontal="center" vertical="center"/>
    </xf>
    <xf numFmtId="0" fontId="3" fillId="0" borderId="26" xfId="13" quotePrefix="1" applyFont="1" applyBorder="1" applyAlignment="1">
      <alignment horizontal="center" vertical="center"/>
    </xf>
    <xf numFmtId="0" fontId="3" fillId="0" borderId="44" xfId="13" quotePrefix="1" applyFont="1" applyBorder="1" applyAlignment="1">
      <alignment horizontal="center" vertical="center"/>
    </xf>
    <xf numFmtId="1" fontId="3" fillId="0" borderId="8" xfId="13" quotePrefix="1" applyNumberFormat="1" applyFont="1" applyBorder="1" applyAlignment="1">
      <alignment horizontal="center" vertical="center"/>
    </xf>
    <xf numFmtId="1" fontId="3" fillId="0" borderId="28" xfId="13" quotePrefix="1" applyNumberFormat="1" applyFont="1" applyBorder="1" applyAlignment="1">
      <alignment horizontal="center" vertical="center"/>
    </xf>
    <xf numFmtId="1" fontId="3" fillId="0" borderId="16" xfId="13" quotePrefix="1" applyNumberFormat="1" applyFont="1" applyBorder="1" applyAlignment="1">
      <alignment horizontal="center" vertical="center"/>
    </xf>
    <xf numFmtId="1" fontId="3" fillId="0" borderId="41" xfId="13" quotePrefix="1" applyNumberFormat="1" applyFont="1" applyBorder="1" applyAlignment="1">
      <alignment horizontal="center" vertical="center"/>
    </xf>
    <xf numFmtId="0" fontId="3" fillId="0" borderId="10" xfId="13" quotePrefix="1" applyFont="1" applyBorder="1" applyAlignment="1">
      <alignment horizontal="center" vertical="center"/>
    </xf>
    <xf numFmtId="0" fontId="3" fillId="0" borderId="46" xfId="13" quotePrefix="1" applyFont="1" applyBorder="1" applyAlignment="1">
      <alignment horizontal="center" vertical="center"/>
    </xf>
    <xf numFmtId="1" fontId="3" fillId="0" borderId="11" xfId="13" quotePrefix="1" applyNumberFormat="1" applyFont="1" applyBorder="1" applyAlignment="1">
      <alignment horizontal="center" vertical="center"/>
    </xf>
    <xf numFmtId="1" fontId="3" fillId="0" borderId="30" xfId="13" quotePrefix="1" applyNumberFormat="1" applyFont="1" applyBorder="1" applyAlignment="1">
      <alignment horizontal="center" vertical="center"/>
    </xf>
    <xf numFmtId="0" fontId="3" fillId="0" borderId="36" xfId="13" applyFont="1" applyBorder="1" applyAlignment="1">
      <alignment horizontal="center" vertical="center"/>
    </xf>
    <xf numFmtId="0" fontId="3" fillId="0" borderId="43" xfId="13" applyFont="1" applyBorder="1" applyAlignment="1">
      <alignment horizontal="center" vertical="center"/>
    </xf>
    <xf numFmtId="0" fontId="3" fillId="0" borderId="40" xfId="13" applyFont="1" applyBorder="1" applyAlignment="1">
      <alignment vertical="center"/>
    </xf>
    <xf numFmtId="0" fontId="3" fillId="0" borderId="42" xfId="13" applyFont="1" applyBorder="1" applyAlignment="1">
      <alignment vertical="center"/>
    </xf>
    <xf numFmtId="0" fontId="6" fillId="0" borderId="7" xfId="13" applyFont="1" applyBorder="1" applyAlignment="1">
      <alignment horizontal="center" vertical="center"/>
    </xf>
    <xf numFmtId="0" fontId="6" fillId="0" borderId="8" xfId="13" applyFont="1" applyBorder="1" applyAlignment="1">
      <alignment horizontal="center" vertical="center"/>
    </xf>
    <xf numFmtId="1" fontId="3" fillId="0" borderId="8" xfId="13" applyNumberFormat="1" applyFont="1" applyBorder="1" applyAlignment="1">
      <alignment horizontal="center" vertical="center"/>
    </xf>
    <xf numFmtId="0" fontId="6" fillId="0" borderId="10" xfId="13" applyFont="1" applyBorder="1" applyAlignment="1">
      <alignment horizontal="center" vertical="center"/>
    </xf>
    <xf numFmtId="0" fontId="6" fillId="0" borderId="11" xfId="13" applyFont="1" applyBorder="1" applyAlignment="1">
      <alignment horizontal="center" vertical="center"/>
    </xf>
    <xf numFmtId="2" fontId="3" fillId="0" borderId="11" xfId="13" applyNumberFormat="1" applyFont="1" applyBorder="1" applyAlignment="1">
      <alignment horizontal="center" vertical="center"/>
    </xf>
    <xf numFmtId="2" fontId="3" fillId="0" borderId="12" xfId="13" applyNumberFormat="1" applyFont="1" applyBorder="1" applyAlignment="1">
      <alignment horizontal="center" vertical="center"/>
    </xf>
    <xf numFmtId="1" fontId="3" fillId="0" borderId="11" xfId="13" applyNumberFormat="1" applyFont="1" applyBorder="1" applyAlignment="1">
      <alignment horizontal="center" vertical="center"/>
    </xf>
    <xf numFmtId="1" fontId="6" fillId="0" borderId="13" xfId="13" applyNumberFormat="1" applyFont="1" applyBorder="1" applyAlignment="1">
      <alignment horizontal="center" vertical="center"/>
    </xf>
    <xf numFmtId="1" fontId="6" fillId="0" borderId="14" xfId="13" applyNumberFormat="1" applyFont="1" applyBorder="1" applyAlignment="1">
      <alignment horizontal="center" vertical="center"/>
    </xf>
    <xf numFmtId="0" fontId="3" fillId="0" borderId="14" xfId="13" applyFont="1" applyBorder="1" applyAlignment="1">
      <alignment horizontal="center" vertical="center"/>
    </xf>
    <xf numFmtId="0" fontId="3" fillId="0" borderId="15" xfId="13" applyFont="1" applyBorder="1" applyAlignment="1">
      <alignment horizontal="center" vertical="center"/>
    </xf>
    <xf numFmtId="0" fontId="6" fillId="0" borderId="48" xfId="13" applyFont="1" applyBorder="1" applyAlignment="1">
      <alignment horizontal="center" vertical="center"/>
    </xf>
    <xf numFmtId="0" fontId="6" fillId="0" borderId="17" xfId="13" applyFont="1" applyBorder="1" applyAlignment="1">
      <alignment horizontal="center" vertical="center"/>
    </xf>
    <xf numFmtId="0" fontId="0" fillId="0" borderId="12" xfId="0" applyBorder="1" applyAlignment="1">
      <alignment horizontal="center" vertical="center"/>
    </xf>
    <xf numFmtId="2" fontId="0" fillId="0" borderId="16" xfId="0" applyNumberFormat="1" applyBorder="1" applyAlignment="1">
      <alignment horizontal="center" vertical="center"/>
    </xf>
    <xf numFmtId="2" fontId="0" fillId="0" borderId="11" xfId="0" applyNumberFormat="1" applyBorder="1" applyAlignment="1">
      <alignment horizontal="center" vertical="center"/>
    </xf>
    <xf numFmtId="166" fontId="3" fillId="0" borderId="8" xfId="1" quotePrefix="1" applyNumberFormat="1" applyFont="1" applyBorder="1" applyAlignment="1">
      <alignment horizontal="center" vertical="center"/>
    </xf>
    <xf numFmtId="166" fontId="3" fillId="0" borderId="11" xfId="1" quotePrefix="1" applyNumberFormat="1" applyFont="1" applyBorder="1" applyAlignment="1">
      <alignment horizontal="center" vertical="center"/>
    </xf>
    <xf numFmtId="166" fontId="3" fillId="0" borderId="11" xfId="1" applyNumberFormat="1" applyFont="1" applyBorder="1" applyAlignment="1">
      <alignment horizontal="center" vertical="center"/>
    </xf>
    <xf numFmtId="165" fontId="3" fillId="0" borderId="8" xfId="1" quotePrefix="1" applyNumberFormat="1" applyFont="1" applyBorder="1" applyAlignment="1">
      <alignment horizontal="center" vertical="center"/>
    </xf>
    <xf numFmtId="1" fontId="3" fillId="0" borderId="29" xfId="1" quotePrefix="1" applyNumberFormat="1" applyFont="1" applyBorder="1" applyAlignment="1">
      <alignment horizontal="center" vertical="center"/>
    </xf>
    <xf numFmtId="165" fontId="3" fillId="0" borderId="11" xfId="1" quotePrefix="1" applyNumberFormat="1" applyFont="1" applyBorder="1" applyAlignment="1">
      <alignment horizontal="center" vertical="center"/>
    </xf>
    <xf numFmtId="165" fontId="3" fillId="0" borderId="30" xfId="1" quotePrefix="1" applyNumberFormat="1" applyFont="1" applyBorder="1" applyAlignment="1">
      <alignment horizontal="center" vertical="center"/>
    </xf>
    <xf numFmtId="1" fontId="3" fillId="0" borderId="31" xfId="1" quotePrefix="1" applyNumberFormat="1" applyFont="1" applyBorder="1" applyAlignment="1">
      <alignment horizontal="center" vertical="center"/>
    </xf>
    <xf numFmtId="0" fontId="13" fillId="0" borderId="0" xfId="19"/>
    <xf numFmtId="164" fontId="15" fillId="0" borderId="11" xfId="7" applyNumberFormat="1" applyFont="1" applyBorder="1" applyAlignment="1">
      <alignment horizontal="center" vertical="center"/>
    </xf>
    <xf numFmtId="164" fontId="15" fillId="0" borderId="12" xfId="7" applyNumberFormat="1" applyFont="1" applyBorder="1" applyAlignment="1">
      <alignment horizontal="center" vertical="center"/>
    </xf>
    <xf numFmtId="0" fontId="13" fillId="0" borderId="11" xfId="19" applyBorder="1" applyAlignment="1">
      <alignment horizontal="center" vertical="center"/>
    </xf>
    <xf numFmtId="0" fontId="3" fillId="0" borderId="0" xfId="19" applyFont="1" applyAlignment="1">
      <alignment vertical="center"/>
    </xf>
    <xf numFmtId="166" fontId="3" fillId="0" borderId="8" xfId="1" applyNumberFormat="1" applyFont="1" applyBorder="1" applyAlignment="1">
      <alignment horizontal="center" vertical="center"/>
    </xf>
    <xf numFmtId="166" fontId="3" fillId="0" borderId="14" xfId="1" applyNumberFormat="1" applyFont="1" applyBorder="1" applyAlignment="1">
      <alignment vertical="center"/>
    </xf>
    <xf numFmtId="165" fontId="3" fillId="0" borderId="28" xfId="3" applyNumberFormat="1" applyFont="1" applyBorder="1" applyAlignment="1">
      <alignment horizontal="center" vertical="center"/>
    </xf>
    <xf numFmtId="0" fontId="3" fillId="0" borderId="0" xfId="3" applyFont="1" applyAlignment="1">
      <alignment vertical="center"/>
    </xf>
    <xf numFmtId="1" fontId="3" fillId="0" borderId="12" xfId="7" applyNumberFormat="1" applyFont="1" applyBorder="1" applyAlignment="1">
      <alignment horizontal="center" vertical="center"/>
    </xf>
    <xf numFmtId="16" fontId="3" fillId="0" borderId="0" xfId="7" applyNumberFormat="1" applyFont="1"/>
    <xf numFmtId="164" fontId="3" fillId="0" borderId="11" xfId="3" applyNumberFormat="1" applyFont="1" applyBorder="1" applyAlignment="1">
      <alignment horizontal="center" vertical="center"/>
    </xf>
    <xf numFmtId="0" fontId="18" fillId="0" borderId="0" xfId="7" applyFont="1"/>
    <xf numFmtId="0" fontId="22" fillId="0" borderId="0" xfId="7" applyFont="1" applyAlignment="1">
      <alignment vertical="center"/>
    </xf>
    <xf numFmtId="1" fontId="3" fillId="0" borderId="37" xfId="13" applyNumberFormat="1" applyFont="1" applyBorder="1" applyAlignment="1">
      <alignment vertical="center"/>
    </xf>
    <xf numFmtId="0" fontId="13" fillId="0" borderId="0" xfId="22" applyFont="1" applyAlignment="1">
      <alignment vertical="center"/>
    </xf>
    <xf numFmtId="1" fontId="3" fillId="0" borderId="9" xfId="13" quotePrefix="1" applyNumberFormat="1" applyFont="1" applyBorder="1" applyAlignment="1">
      <alignment horizontal="center" vertical="center"/>
    </xf>
    <xf numFmtId="1" fontId="3" fillId="0" borderId="27" xfId="13" quotePrefix="1" applyNumberFormat="1" applyFont="1" applyBorder="1" applyAlignment="1">
      <alignment horizontal="center" vertical="center"/>
    </xf>
    <xf numFmtId="1" fontId="3" fillId="0" borderId="12" xfId="13" quotePrefix="1" applyNumberFormat="1" applyFont="1" applyBorder="1" applyAlignment="1">
      <alignment horizontal="center" vertical="center"/>
    </xf>
    <xf numFmtId="1" fontId="3" fillId="0" borderId="9" xfId="13" applyNumberFormat="1" applyFont="1" applyBorder="1" applyAlignment="1" applyProtection="1">
      <alignment horizontal="center" vertical="center"/>
      <protection locked="0"/>
    </xf>
    <xf numFmtId="1" fontId="6" fillId="0" borderId="11" xfId="1" applyNumberFormat="1" applyFont="1" applyBorder="1" applyAlignment="1">
      <alignment horizontal="center" vertical="center"/>
    </xf>
    <xf numFmtId="166" fontId="6" fillId="0" borderId="11" xfId="1" quotePrefix="1" applyNumberFormat="1" applyFont="1" applyBorder="1" applyAlignment="1">
      <alignment horizontal="center" vertical="center"/>
    </xf>
    <xf numFmtId="165" fontId="6" fillId="0" borderId="8" xfId="1" quotePrefix="1" applyNumberFormat="1" applyFont="1" applyBorder="1" applyAlignment="1">
      <alignment horizontal="center" vertical="center"/>
    </xf>
    <xf numFmtId="165" fontId="6" fillId="0" borderId="11" xfId="1" quotePrefix="1" applyNumberFormat="1" applyFont="1" applyBorder="1" applyAlignment="1">
      <alignment horizontal="center" vertical="center"/>
    </xf>
    <xf numFmtId="165" fontId="6" fillId="0" borderId="28" xfId="1" quotePrefix="1" applyNumberFormat="1" applyFont="1" applyBorder="1" applyAlignment="1">
      <alignment horizontal="center" vertical="center"/>
    </xf>
    <xf numFmtId="165" fontId="6" fillId="0" borderId="30" xfId="1" quotePrefix="1" applyNumberFormat="1" applyFont="1" applyBorder="1" applyAlignment="1">
      <alignment horizontal="center" vertical="center"/>
    </xf>
    <xf numFmtId="1" fontId="6" fillId="0" borderId="11" xfId="1" quotePrefix="1" applyNumberFormat="1" applyFont="1" applyBorder="1" applyAlignment="1">
      <alignment horizontal="center" vertical="center"/>
    </xf>
    <xf numFmtId="1" fontId="6" fillId="0" borderId="31" xfId="1" quotePrefix="1" applyNumberFormat="1" applyFont="1" applyBorder="1" applyAlignment="1">
      <alignment horizontal="center" vertical="center"/>
    </xf>
    <xf numFmtId="2" fontId="6" fillId="0" borderId="30" xfId="1" quotePrefix="1" applyNumberFormat="1" applyFont="1" applyBorder="1" applyAlignment="1">
      <alignment horizontal="center" vertical="center"/>
    </xf>
    <xf numFmtId="2" fontId="6" fillId="0" borderId="29" xfId="1" quotePrefix="1" applyNumberFormat="1" applyFont="1" applyBorder="1" applyAlignment="1">
      <alignment horizontal="center" vertical="center"/>
    </xf>
    <xf numFmtId="2" fontId="6" fillId="0" borderId="31" xfId="1" quotePrefix="1" applyNumberFormat="1" applyFont="1" applyBorder="1" applyAlignment="1">
      <alignment horizontal="center" vertical="center"/>
    </xf>
    <xf numFmtId="2" fontId="0" fillId="0" borderId="11" xfId="0" applyNumberFormat="1" applyFont="1" applyBorder="1" applyAlignment="1">
      <alignment horizontal="center" vertical="center"/>
    </xf>
    <xf numFmtId="0" fontId="0" fillId="0" borderId="0" xfId="19" applyFont="1"/>
    <xf numFmtId="165" fontId="23" fillId="0" borderId="11" xfId="7" applyNumberFormat="1" applyFont="1" applyBorder="1" applyAlignment="1">
      <alignment horizontal="center" vertical="center"/>
    </xf>
    <xf numFmtId="0" fontId="15" fillId="0" borderId="0" xfId="7" applyFont="1" applyAlignment="1">
      <alignment vertical="center"/>
    </xf>
    <xf numFmtId="1" fontId="3" fillId="0" borderId="16" xfId="4" applyNumberFormat="1" applyFont="1" applyBorder="1" applyAlignment="1">
      <alignment horizontal="center"/>
    </xf>
    <xf numFmtId="1" fontId="3" fillId="0" borderId="16" xfId="1" applyNumberFormat="1" applyFont="1" applyBorder="1" applyAlignment="1">
      <alignment horizontal="center" vertical="center"/>
    </xf>
    <xf numFmtId="1" fontId="6" fillId="0" borderId="16" xfId="1" applyNumberFormat="1" applyFont="1" applyBorder="1" applyAlignment="1">
      <alignment horizontal="center" vertical="center"/>
    </xf>
    <xf numFmtId="9" fontId="3" fillId="0" borderId="0" xfId="1" applyNumberFormat="1" applyFont="1"/>
    <xf numFmtId="2" fontId="3" fillId="0" borderId="0" xfId="1" applyNumberFormat="1" applyFont="1" applyAlignment="1">
      <alignment horizontal="center"/>
    </xf>
    <xf numFmtId="1" fontId="3" fillId="0" borderId="27" xfId="4" quotePrefix="1" applyNumberFormat="1" applyFont="1" applyBorder="1" applyAlignment="1">
      <alignment horizontal="center"/>
    </xf>
    <xf numFmtId="1" fontId="3" fillId="0" borderId="0" xfId="1" quotePrefix="1" applyNumberFormat="1" applyFont="1" applyBorder="1" applyAlignment="1">
      <alignment horizontal="center" vertical="center"/>
    </xf>
    <xf numFmtId="1" fontId="3" fillId="0" borderId="0" xfId="1" applyNumberFormat="1" applyFont="1" applyBorder="1" applyAlignment="1">
      <alignment horizontal="center" vertical="center"/>
    </xf>
    <xf numFmtId="0" fontId="13" fillId="0" borderId="0" xfId="19" applyAlignment="1">
      <alignment horizontal="center"/>
    </xf>
    <xf numFmtId="0" fontId="0" fillId="0" borderId="0" xfId="19" applyFont="1" applyAlignment="1">
      <alignment horizontal="center"/>
    </xf>
    <xf numFmtId="0" fontId="3" fillId="0" borderId="11" xfId="1" quotePrefix="1" applyFont="1" applyBorder="1" applyAlignment="1">
      <alignment horizontal="center" vertical="center"/>
    </xf>
    <xf numFmtId="0" fontId="3" fillId="0" borderId="3" xfId="16" applyFont="1" applyBorder="1" applyAlignment="1">
      <alignment horizontal="center" vertical="center"/>
    </xf>
    <xf numFmtId="0" fontId="13" fillId="0" borderId="43" xfId="17" applyFont="1" applyBorder="1" applyAlignment="1">
      <alignment horizontal="center" vertical="center"/>
    </xf>
    <xf numFmtId="0" fontId="24" fillId="0" borderId="11" xfId="1" applyFont="1" applyFill="1" applyBorder="1" applyAlignment="1">
      <alignment horizontal="center"/>
    </xf>
    <xf numFmtId="0" fontId="19" fillId="2" borderId="18" xfId="7" applyFont="1" applyFill="1" applyBorder="1" applyAlignment="1">
      <alignment horizontal="center"/>
    </xf>
    <xf numFmtId="0" fontId="6" fillId="0" borderId="2" xfId="1" applyFont="1" applyBorder="1" applyAlignment="1">
      <alignment horizontal="center" wrapText="1"/>
    </xf>
    <xf numFmtId="0" fontId="5" fillId="0" borderId="4" xfId="1" applyFont="1" applyBorder="1" applyAlignment="1">
      <alignment horizontal="center" wrapText="1"/>
    </xf>
    <xf numFmtId="0" fontId="8" fillId="0" borderId="4" xfId="1" applyFont="1" applyBorder="1" applyAlignment="1">
      <alignment horizontal="center" wrapText="1"/>
    </xf>
    <xf numFmtId="0" fontId="3" fillId="0" borderId="0" xfId="1" applyFont="1" applyAlignment="1">
      <alignment vertical="center" wrapText="1"/>
    </xf>
    <xf numFmtId="0" fontId="12" fillId="0" borderId="0" xfId="3" applyFont="1" applyAlignment="1">
      <alignment vertical="center" wrapText="1"/>
    </xf>
    <xf numFmtId="0" fontId="6" fillId="0" borderId="1" xfId="1" applyFont="1" applyBorder="1" applyAlignment="1">
      <alignment horizontal="center" wrapText="1"/>
    </xf>
    <xf numFmtId="0" fontId="6" fillId="0" borderId="3" xfId="1" applyFont="1" applyBorder="1" applyAlignment="1">
      <alignment horizontal="center" wrapText="1"/>
    </xf>
    <xf numFmtId="0" fontId="3" fillId="0" borderId="25" xfId="1" applyFont="1" applyBorder="1" applyAlignment="1">
      <alignment horizontal="center" wrapText="1"/>
    </xf>
    <xf numFmtId="0" fontId="6" fillId="0" borderId="20" xfId="1" applyFont="1" applyBorder="1" applyAlignment="1">
      <alignment horizontal="center" wrapText="1"/>
    </xf>
    <xf numFmtId="0" fontId="6" fillId="0" borderId="21" xfId="1" applyFont="1" applyBorder="1" applyAlignment="1">
      <alignment horizontal="center" wrapText="1"/>
    </xf>
    <xf numFmtId="0" fontId="6" fillId="0" borderId="22" xfId="1" applyFont="1" applyBorder="1" applyAlignment="1">
      <alignment horizontal="center" wrapText="1"/>
    </xf>
    <xf numFmtId="0" fontId="6" fillId="0" borderId="23" xfId="1" applyFont="1" applyBorder="1" applyAlignment="1">
      <alignment horizontal="center" wrapText="1"/>
    </xf>
    <xf numFmtId="0" fontId="6" fillId="0" borderId="18" xfId="1" applyFont="1" applyBorder="1" applyAlignment="1">
      <alignment horizontal="center" wrapText="1"/>
    </xf>
    <xf numFmtId="0" fontId="6" fillId="0" borderId="24" xfId="1" applyFont="1" applyBorder="1" applyAlignment="1">
      <alignment horizontal="center" wrapText="1"/>
    </xf>
    <xf numFmtId="0" fontId="3" fillId="0" borderId="5" xfId="1" applyFont="1" applyBorder="1" applyAlignment="1">
      <alignment horizontal="center" wrapText="1"/>
    </xf>
    <xf numFmtId="0" fontId="5" fillId="0" borderId="18" xfId="1" applyFont="1" applyBorder="1" applyAlignment="1">
      <alignment horizontal="center" wrapText="1"/>
    </xf>
    <xf numFmtId="0" fontId="5" fillId="0" borderId="24" xfId="1" applyFont="1" applyBorder="1" applyAlignment="1">
      <alignment horizontal="center" wrapText="1"/>
    </xf>
    <xf numFmtId="0" fontId="3" fillId="0" borderId="4" xfId="1" applyFont="1" applyBorder="1" applyAlignment="1">
      <alignment horizontal="center" wrapText="1"/>
    </xf>
    <xf numFmtId="0" fontId="13" fillId="0" borderId="0" xfId="3" applyFont="1" applyAlignment="1">
      <alignment vertical="center" wrapText="1"/>
    </xf>
    <xf numFmtId="0" fontId="6" fillId="0" borderId="4" xfId="1" applyFont="1" applyBorder="1" applyAlignment="1">
      <alignment horizontal="center" wrapText="1"/>
    </xf>
    <xf numFmtId="0" fontId="3" fillId="0" borderId="0" xfId="6" applyFont="1" applyAlignment="1">
      <alignment horizontal="left" wrapText="1"/>
    </xf>
    <xf numFmtId="0" fontId="0" fillId="0" borderId="0" xfId="0" applyFont="1" applyAlignment="1">
      <alignment wrapText="1"/>
    </xf>
    <xf numFmtId="0" fontId="0" fillId="0" borderId="19" xfId="0" applyFont="1" applyBorder="1" applyAlignment="1">
      <alignment wrapText="1"/>
    </xf>
    <xf numFmtId="0" fontId="10" fillId="2" borderId="6" xfId="7" applyFont="1" applyFill="1" applyBorder="1" applyAlignment="1">
      <alignment horizontal="center" wrapText="1"/>
    </xf>
    <xf numFmtId="0" fontId="12" fillId="2" borderId="35" xfId="19" applyFont="1" applyFill="1" applyBorder="1" applyAlignment="1"/>
    <xf numFmtId="0" fontId="3" fillId="0" borderId="0" xfId="20" applyFont="1" applyAlignment="1">
      <alignment vertical="center" wrapText="1"/>
    </xf>
    <xf numFmtId="0" fontId="13" fillId="0" borderId="0" xfId="19" applyAlignment="1">
      <alignment vertical="center" wrapText="1"/>
    </xf>
    <xf numFmtId="0" fontId="13" fillId="0" borderId="0" xfId="19" applyAlignment="1">
      <alignment wrapText="1"/>
    </xf>
    <xf numFmtId="0" fontId="3" fillId="0" borderId="0" xfId="8" applyFont="1" applyAlignment="1">
      <alignment vertical="center" wrapText="1"/>
    </xf>
    <xf numFmtId="0" fontId="0" fillId="0" borderId="0" xfId="0" applyAlignment="1">
      <alignment wrapText="1"/>
    </xf>
    <xf numFmtId="0" fontId="3" fillId="0" borderId="0" xfId="7" applyFont="1" applyAlignment="1">
      <alignment vertical="center" wrapText="1"/>
    </xf>
    <xf numFmtId="0" fontId="3" fillId="0" borderId="19" xfId="7" applyFont="1" applyBorder="1" applyAlignment="1">
      <alignment vertical="center" wrapText="1"/>
    </xf>
    <xf numFmtId="0" fontId="15" fillId="0" borderId="0" xfId="7" applyFont="1" applyAlignment="1">
      <alignment horizontal="left" vertical="center" wrapText="1"/>
    </xf>
    <xf numFmtId="0" fontId="15" fillId="0" borderId="0" xfId="0" applyFont="1" applyAlignment="1">
      <alignment vertical="center" wrapText="1"/>
    </xf>
    <xf numFmtId="0" fontId="0" fillId="0" borderId="0" xfId="0" applyAlignment="1">
      <alignment vertical="center" wrapText="1"/>
    </xf>
    <xf numFmtId="0" fontId="6" fillId="0" borderId="20" xfId="7" applyFont="1" applyBorder="1" applyAlignment="1">
      <alignment horizontal="center" wrapText="1"/>
    </xf>
    <xf numFmtId="0" fontId="0" fillId="0" borderId="22" xfId="0" applyBorder="1" applyAlignment="1">
      <alignment horizontal="center" wrapText="1"/>
    </xf>
    <xf numFmtId="0" fontId="5" fillId="0" borderId="0" xfId="7" applyAlignment="1">
      <alignment vertical="center" wrapText="1"/>
    </xf>
    <xf numFmtId="0" fontId="6" fillId="0" borderId="6" xfId="7" applyFont="1" applyBorder="1" applyAlignment="1">
      <alignment horizontal="center" wrapText="1"/>
    </xf>
    <xf numFmtId="0" fontId="0" fillId="0" borderId="35" xfId="0" applyBorder="1" applyAlignment="1">
      <alignment horizontal="center" wrapText="1"/>
    </xf>
    <xf numFmtId="0" fontId="0" fillId="0" borderId="38" xfId="0" applyBorder="1" applyAlignment="1">
      <alignment horizontal="center" wrapText="1"/>
    </xf>
    <xf numFmtId="0" fontId="3" fillId="0" borderId="0" xfId="11" applyFont="1" applyAlignment="1">
      <alignment vertical="center" wrapText="1"/>
    </xf>
    <xf numFmtId="0" fontId="6" fillId="0" borderId="21" xfId="13" applyFont="1" applyFill="1" applyBorder="1" applyAlignment="1">
      <alignment horizontal="center" wrapText="1"/>
    </xf>
    <xf numFmtId="0" fontId="6" fillId="0" borderId="23" xfId="13" applyFont="1" applyFill="1" applyBorder="1" applyAlignment="1">
      <alignment horizontal="center" wrapText="1"/>
    </xf>
    <xf numFmtId="0" fontId="3" fillId="0" borderId="24" xfId="13" applyFont="1" applyBorder="1" applyAlignment="1">
      <alignment horizontal="center" wrapText="1"/>
    </xf>
    <xf numFmtId="0" fontId="6" fillId="0" borderId="6" xfId="13" applyFont="1" applyFill="1" applyBorder="1" applyAlignment="1">
      <alignment horizontal="center" wrapText="1"/>
    </xf>
    <xf numFmtId="0" fontId="6" fillId="0" borderId="38" xfId="13" applyFont="1" applyFill="1" applyBorder="1" applyAlignment="1">
      <alignment horizontal="center" wrapText="1"/>
    </xf>
    <xf numFmtId="0" fontId="3" fillId="0" borderId="35" xfId="13" applyFont="1" applyBorder="1" applyAlignment="1">
      <alignment horizontal="center" wrapText="1"/>
    </xf>
    <xf numFmtId="2" fontId="6" fillId="0" borderId="6" xfId="11" applyNumberFormat="1" applyFont="1" applyFill="1" applyBorder="1" applyAlignment="1">
      <alignment horizontal="center" wrapText="1"/>
    </xf>
    <xf numFmtId="0" fontId="6" fillId="0" borderId="38" xfId="12" applyFont="1" applyBorder="1" applyAlignment="1">
      <alignment wrapText="1"/>
    </xf>
    <xf numFmtId="0" fontId="6" fillId="0" borderId="35" xfId="12" applyFont="1" applyBorder="1" applyAlignment="1">
      <alignment wrapText="1"/>
    </xf>
    <xf numFmtId="0" fontId="13" fillId="0" borderId="38" xfId="19" applyBorder="1" applyAlignment="1">
      <alignment horizontal="center" wrapText="1"/>
    </xf>
    <xf numFmtId="0" fontId="13" fillId="0" borderId="35" xfId="19" applyBorder="1" applyAlignment="1">
      <alignment horizontal="center" wrapText="1"/>
    </xf>
    <xf numFmtId="2" fontId="4" fillId="0" borderId="39" xfId="14" applyNumberFormat="1" applyFont="1" applyBorder="1" applyAlignment="1">
      <alignment vertical="center" wrapText="1"/>
    </xf>
    <xf numFmtId="0" fontId="0" fillId="0" borderId="39" xfId="0" applyBorder="1" applyAlignment="1">
      <alignment vertical="center" wrapText="1"/>
    </xf>
  </cellXfs>
  <cellStyles count="23">
    <cellStyle name="Normal" xfId="0" builtinId="0"/>
    <cellStyle name="Normal 2" xfId="1"/>
    <cellStyle name="Normal 2 2" xfId="18"/>
    <cellStyle name="Normal 2 2 2" xfId="12"/>
    <cellStyle name="Normal 2 2 3" xfId="20"/>
    <cellStyle name="Normal 2 3" xfId="19"/>
    <cellStyle name="Normal 2 3 2" xfId="7"/>
    <cellStyle name="Normal 3" xfId="3"/>
    <cellStyle name="Normal 3 2" xfId="9"/>
    <cellStyle name="Normal 3 2 2" xfId="17"/>
    <cellStyle name="Normal 3 3" xfId="22"/>
    <cellStyle name="Normal 4" xfId="15"/>
    <cellStyle name="Normal 4 2" xfId="16"/>
    <cellStyle name="Normal 5" xfId="8"/>
    <cellStyle name="Normal 6" xfId="21"/>
    <cellStyle name="Normal 6 7" xfId="6"/>
    <cellStyle name="Normal_09RBTN TABLES" xfId="11"/>
    <cellStyle name="Normal_2012RBTN TABLES - PRELIM - SORTED FOR YIELD" xfId="13"/>
    <cellStyle name="Normal_2012RBTN TABLES TEMPLATE" xfId="5"/>
    <cellStyle name="Normal_2013RBTN OVERLOC PRELIM TABLE1" xfId="2"/>
    <cellStyle name="Normal_Book3" xfId="14"/>
    <cellStyle name="Normal_Sheet1" xfId="4"/>
    <cellStyle name="Percent 2" xfId="10"/>
  </cellStyles>
  <dxfs count="0"/>
  <tableStyles count="0" defaultTableStyle="TableStyleMedium2" defaultPivotStyle="PivotStyleLight16"/>
  <colors>
    <mruColors>
      <color rgb="FFFBC9F9"/>
      <color rgb="FFFF7D80"/>
      <color rgb="FF99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FFFF00"/>
    <pageSetUpPr fitToPage="1"/>
  </sheetPr>
  <dimension ref="A1:T49"/>
  <sheetViews>
    <sheetView zoomScale="125" zoomScaleNormal="125" workbookViewId="0">
      <pane ySplit="4" topLeftCell="A16" activePane="bottomLeft" state="frozen"/>
      <selection pane="bottomLeft" activeCell="U22" sqref="U22"/>
    </sheetView>
  </sheetViews>
  <sheetFormatPr defaultColWidth="11.5" defaultRowHeight="12.75" x14ac:dyDescent="0.2"/>
  <cols>
    <col min="1" max="1" width="3.5" style="1" customWidth="1"/>
    <col min="2" max="2" width="18.5" style="1" customWidth="1"/>
    <col min="3" max="19" width="9.5" style="1" customWidth="1"/>
    <col min="20" max="20" width="11.6640625" style="4" customWidth="1"/>
    <col min="21" max="16384" width="11.5" style="4"/>
  </cols>
  <sheetData>
    <row r="1" spans="1:19" ht="13.5" thickBot="1" x14ac:dyDescent="0.25">
      <c r="B1" s="1" t="s">
        <v>55</v>
      </c>
      <c r="C1" s="2"/>
      <c r="D1" s="2"/>
      <c r="E1" s="2"/>
      <c r="F1" s="2"/>
      <c r="G1" s="2"/>
      <c r="H1" s="2"/>
      <c r="I1" s="2"/>
      <c r="J1" s="2"/>
      <c r="K1" s="3"/>
      <c r="L1" s="3"/>
      <c r="M1" s="3"/>
      <c r="N1" s="3"/>
      <c r="O1" s="3"/>
      <c r="P1" s="3"/>
      <c r="Q1" s="3"/>
      <c r="R1" s="3"/>
      <c r="S1" s="3"/>
    </row>
    <row r="2" spans="1:19" ht="14.25" customHeight="1" x14ac:dyDescent="0.2">
      <c r="B2" s="318" t="s">
        <v>56</v>
      </c>
      <c r="C2" s="313" t="s">
        <v>1</v>
      </c>
      <c r="D2" s="313" t="s">
        <v>57</v>
      </c>
      <c r="E2" s="313" t="s">
        <v>3</v>
      </c>
      <c r="F2" s="313" t="s">
        <v>58</v>
      </c>
      <c r="G2" s="313" t="s">
        <v>5</v>
      </c>
      <c r="H2" s="313" t="s">
        <v>6</v>
      </c>
      <c r="I2" s="313" t="s">
        <v>59</v>
      </c>
      <c r="J2" s="313" t="s">
        <v>60</v>
      </c>
      <c r="K2" s="313" t="s">
        <v>9</v>
      </c>
      <c r="L2" s="313" t="s">
        <v>10</v>
      </c>
      <c r="M2" s="313" t="s">
        <v>11</v>
      </c>
      <c r="N2" s="313" t="s">
        <v>12</v>
      </c>
      <c r="O2" s="313" t="s">
        <v>13</v>
      </c>
      <c r="P2" s="313" t="s">
        <v>14</v>
      </c>
      <c r="Q2" s="313" t="s">
        <v>61</v>
      </c>
      <c r="R2" s="313" t="s">
        <v>62</v>
      </c>
      <c r="S2" s="313" t="s">
        <v>63</v>
      </c>
    </row>
    <row r="3" spans="1:19" ht="14.25" customHeight="1" thickBot="1" x14ac:dyDescent="0.25">
      <c r="B3" s="319"/>
      <c r="C3" s="314"/>
      <c r="D3" s="314"/>
      <c r="E3" s="314"/>
      <c r="F3" s="315"/>
      <c r="G3" s="314"/>
      <c r="H3" s="314"/>
      <c r="I3" s="314"/>
      <c r="J3" s="314"/>
      <c r="K3" s="314"/>
      <c r="L3" s="314"/>
      <c r="M3" s="314"/>
      <c r="N3" s="314"/>
      <c r="O3" s="314"/>
      <c r="P3" s="314"/>
      <c r="Q3" s="314"/>
      <c r="R3" s="314"/>
      <c r="S3" s="314"/>
    </row>
    <row r="4" spans="1:19" ht="13.5" thickBot="1" x14ac:dyDescent="0.25">
      <c r="B4" s="320"/>
      <c r="C4" s="12" t="s">
        <v>15</v>
      </c>
      <c r="D4" s="12" t="s">
        <v>16</v>
      </c>
      <c r="E4" s="12" t="s">
        <v>17</v>
      </c>
      <c r="F4" s="12" t="s">
        <v>17</v>
      </c>
      <c r="G4" s="12" t="s">
        <v>18</v>
      </c>
      <c r="H4" s="12" t="s">
        <v>17</v>
      </c>
      <c r="I4" s="12" t="s">
        <v>16</v>
      </c>
      <c r="J4" s="12" t="s">
        <v>16</v>
      </c>
      <c r="K4" s="12" t="s">
        <v>19</v>
      </c>
      <c r="L4" s="12" t="s">
        <v>20</v>
      </c>
      <c r="M4" s="12" t="s">
        <v>16</v>
      </c>
      <c r="N4" s="12" t="s">
        <v>21</v>
      </c>
      <c r="O4" s="12" t="s">
        <v>16</v>
      </c>
      <c r="P4" s="12" t="s">
        <v>16</v>
      </c>
      <c r="Q4" s="12"/>
      <c r="R4" s="12"/>
      <c r="S4" s="12"/>
    </row>
    <row r="5" spans="1:19" x14ac:dyDescent="0.2">
      <c r="A5" s="3"/>
      <c r="B5" s="85" t="s">
        <v>27</v>
      </c>
      <c r="C5" s="86">
        <v>1356.1300035317599</v>
      </c>
      <c r="D5" s="87">
        <v>40.567617334233603</v>
      </c>
      <c r="E5" s="87">
        <v>7.3093317096780099</v>
      </c>
      <c r="F5" s="253">
        <v>5.4364169413919399</v>
      </c>
      <c r="G5" s="87">
        <v>29.6611029786709</v>
      </c>
      <c r="H5" s="87">
        <v>10.5667857142857</v>
      </c>
      <c r="I5" s="88" t="s">
        <v>44</v>
      </c>
      <c r="J5" s="88" t="s">
        <v>44</v>
      </c>
      <c r="K5" s="87">
        <v>4.6211309523809501</v>
      </c>
      <c r="L5" s="89">
        <v>1.23616666666667</v>
      </c>
      <c r="M5" s="88">
        <v>85.100595238095195</v>
      </c>
      <c r="N5" s="87">
        <v>33.739880952381</v>
      </c>
      <c r="O5" s="87">
        <v>6.2970238095238198</v>
      </c>
      <c r="P5" s="87">
        <v>5.6261904761904704</v>
      </c>
      <c r="Q5" s="87">
        <v>60.529761904761898</v>
      </c>
      <c r="R5" s="87">
        <v>65.035714285714306</v>
      </c>
      <c r="S5" s="90">
        <v>66.232142857142804</v>
      </c>
    </row>
    <row r="6" spans="1:19" x14ac:dyDescent="0.2">
      <c r="A6" s="3"/>
      <c r="B6" s="100" t="s">
        <v>26</v>
      </c>
      <c r="C6" s="92">
        <v>1292.29501302215</v>
      </c>
      <c r="D6" s="93">
        <v>39.2036174752268</v>
      </c>
      <c r="E6" s="93">
        <v>7.4325847909102096</v>
      </c>
      <c r="F6" s="253">
        <v>5.5670608974359004</v>
      </c>
      <c r="G6" s="93">
        <v>28.917791770185101</v>
      </c>
      <c r="H6" s="93">
        <v>11.3722142857143</v>
      </c>
      <c r="I6" s="94" t="s">
        <v>44</v>
      </c>
      <c r="J6" s="94" t="s">
        <v>44</v>
      </c>
      <c r="K6" s="93">
        <v>4.6220833333333298</v>
      </c>
      <c r="L6" s="95">
        <v>1.2352678571428599</v>
      </c>
      <c r="M6" s="94">
        <v>85.382142857142796</v>
      </c>
      <c r="N6" s="93">
        <v>34.582738095238099</v>
      </c>
      <c r="O6" s="93">
        <v>6.1380952380952403</v>
      </c>
      <c r="P6" s="93">
        <v>5.5053571428571404</v>
      </c>
      <c r="Q6" s="93">
        <v>61.494047619047599</v>
      </c>
      <c r="R6" s="93">
        <v>67.767857142857096</v>
      </c>
      <c r="S6" s="96">
        <v>66.809523809523796</v>
      </c>
    </row>
    <row r="7" spans="1:19" x14ac:dyDescent="0.2">
      <c r="A7" s="3"/>
      <c r="B7" s="100" t="s">
        <v>28</v>
      </c>
      <c r="C7" s="99">
        <v>1284.35666979097</v>
      </c>
      <c r="D7" s="93">
        <v>39.409786222459502</v>
      </c>
      <c r="E7" s="93">
        <v>7.1126771046213904</v>
      </c>
      <c r="F7" s="253">
        <v>5.2628852564102599</v>
      </c>
      <c r="G7" s="93">
        <v>28.679561406210301</v>
      </c>
      <c r="H7" s="93">
        <v>10.7512738095238</v>
      </c>
      <c r="I7" s="94" t="s">
        <v>44</v>
      </c>
      <c r="J7" s="94" t="s">
        <v>44</v>
      </c>
      <c r="K7" s="93">
        <v>4.5946428571428601</v>
      </c>
      <c r="L7" s="95">
        <v>1.25976190476191</v>
      </c>
      <c r="M7" s="93">
        <v>85.039285714285597</v>
      </c>
      <c r="N7" s="93">
        <v>34.049404761904803</v>
      </c>
      <c r="O7" s="93">
        <v>6.0279761904761902</v>
      </c>
      <c r="P7" s="93">
        <v>5.5416666666666599</v>
      </c>
      <c r="Q7" s="93">
        <v>66.660714285714306</v>
      </c>
      <c r="R7" s="93">
        <v>67.327380952380906</v>
      </c>
      <c r="S7" s="96">
        <v>72.107142857142804</v>
      </c>
    </row>
    <row r="8" spans="1:19" x14ac:dyDescent="0.2">
      <c r="A8" s="3"/>
      <c r="B8" s="100" t="s">
        <v>30</v>
      </c>
      <c r="C8" s="99">
        <v>1280.9946623148801</v>
      </c>
      <c r="D8" s="94">
        <v>45.289997072192499</v>
      </c>
      <c r="E8" s="94">
        <v>8.0797617317983601</v>
      </c>
      <c r="F8" s="253">
        <v>4.75388515779093</v>
      </c>
      <c r="G8" s="93">
        <v>26.3714772591876</v>
      </c>
      <c r="H8" s="93">
        <v>9.6022261904761894</v>
      </c>
      <c r="I8" s="94" t="s">
        <v>44</v>
      </c>
      <c r="J8" s="94" t="s">
        <v>44</v>
      </c>
      <c r="K8" s="93">
        <v>4.5142261904761902</v>
      </c>
      <c r="L8" s="95">
        <v>1.2546130952381001</v>
      </c>
      <c r="M8" s="93">
        <v>84.773214285714204</v>
      </c>
      <c r="N8" s="93">
        <v>33.344642857142901</v>
      </c>
      <c r="O8" s="93">
        <v>6.0291666666666703</v>
      </c>
      <c r="P8" s="93">
        <v>5.5898809523809501</v>
      </c>
      <c r="Q8" s="93">
        <v>65.690476190476204</v>
      </c>
      <c r="R8" s="93">
        <v>64.5833333333333</v>
      </c>
      <c r="S8" s="96">
        <v>71.702380952381006</v>
      </c>
    </row>
    <row r="9" spans="1:19" x14ac:dyDescent="0.2">
      <c r="A9" s="3"/>
      <c r="B9" s="100" t="s">
        <v>29</v>
      </c>
      <c r="C9" s="99">
        <v>1267.9315360445901</v>
      </c>
      <c r="D9" s="93">
        <v>40.012545757933303</v>
      </c>
      <c r="E9" s="93">
        <v>7.31310741320135</v>
      </c>
      <c r="F9" s="253">
        <v>5.3324987179487202</v>
      </c>
      <c r="G9" s="93">
        <v>28.648238136789701</v>
      </c>
      <c r="H9" s="93">
        <v>10.766297619047601</v>
      </c>
      <c r="I9" s="94" t="s">
        <v>44</v>
      </c>
      <c r="J9" s="94" t="s">
        <v>44</v>
      </c>
      <c r="K9" s="93">
        <v>4.5748809523809504</v>
      </c>
      <c r="L9" s="95">
        <v>1.2503869047619101</v>
      </c>
      <c r="M9" s="94">
        <v>85.130357142857093</v>
      </c>
      <c r="N9" s="93">
        <v>34.2446428571429</v>
      </c>
      <c r="O9" s="93">
        <v>6.0875000000000004</v>
      </c>
      <c r="P9" s="93">
        <v>5.5446428571428603</v>
      </c>
      <c r="Q9" s="93">
        <v>64.553571428571402</v>
      </c>
      <c r="R9" s="93">
        <v>67.238095238095198</v>
      </c>
      <c r="S9" s="96">
        <v>70.142857142857196</v>
      </c>
    </row>
    <row r="10" spans="1:19" x14ac:dyDescent="0.2">
      <c r="A10" s="3"/>
      <c r="B10" s="100" t="s">
        <v>35</v>
      </c>
      <c r="C10" s="99">
        <v>1245.6807699993401</v>
      </c>
      <c r="D10" s="93">
        <v>42.763407723853</v>
      </c>
      <c r="E10" s="93">
        <v>6.7582463463184999</v>
      </c>
      <c r="F10" s="253">
        <v>4.9192953296703301</v>
      </c>
      <c r="G10" s="94">
        <v>30.585654230686</v>
      </c>
      <c r="H10" s="93">
        <v>8.8707023809523804</v>
      </c>
      <c r="I10" s="94" t="s">
        <v>44</v>
      </c>
      <c r="J10" s="94" t="s">
        <v>44</v>
      </c>
      <c r="K10" s="93">
        <v>4.52839285714286</v>
      </c>
      <c r="L10" s="95">
        <v>1.2517202380952399</v>
      </c>
      <c r="M10" s="93">
        <v>84.719642857142802</v>
      </c>
      <c r="N10" s="93">
        <v>34.584523809523802</v>
      </c>
      <c r="O10" s="93">
        <v>5.6815476190476204</v>
      </c>
      <c r="P10" s="93">
        <v>5.7238095238095203</v>
      </c>
      <c r="Q10" s="93">
        <v>64.428571428571402</v>
      </c>
      <c r="R10" s="93">
        <v>64.613095238095198</v>
      </c>
      <c r="S10" s="96">
        <v>71.4166666666667</v>
      </c>
    </row>
    <row r="11" spans="1:19" x14ac:dyDescent="0.2">
      <c r="A11" s="3"/>
      <c r="B11" s="91" t="s">
        <v>31</v>
      </c>
      <c r="C11" s="99">
        <v>1243.5118034745899</v>
      </c>
      <c r="D11" s="93">
        <v>40.460688582317196</v>
      </c>
      <c r="E11" s="93">
        <v>7.5381622762473297</v>
      </c>
      <c r="F11" s="253">
        <v>5.4944725274725297</v>
      </c>
      <c r="G11" s="93">
        <v>28.993388697173899</v>
      </c>
      <c r="H11" s="93">
        <v>10.9075238095238</v>
      </c>
      <c r="I11" s="94" t="s">
        <v>44</v>
      </c>
      <c r="J11" s="94" t="s">
        <v>44</v>
      </c>
      <c r="K11" s="94">
        <v>4.8527380952380996</v>
      </c>
      <c r="L11" s="95">
        <v>1.20392261904762</v>
      </c>
      <c r="M11" s="93">
        <v>84.528571428571396</v>
      </c>
      <c r="N11" s="93">
        <v>33.233928571428599</v>
      </c>
      <c r="O11" s="93">
        <v>6.7660714285714301</v>
      </c>
      <c r="P11" s="93">
        <v>6.0601190476190396</v>
      </c>
      <c r="Q11" s="93">
        <v>46.595238095238102</v>
      </c>
      <c r="R11" s="93">
        <v>55.4583333333333</v>
      </c>
      <c r="S11" s="96">
        <v>54.904761904761898</v>
      </c>
    </row>
    <row r="12" spans="1:19" x14ac:dyDescent="0.2">
      <c r="A12" s="3"/>
      <c r="B12" s="91" t="s">
        <v>24</v>
      </c>
      <c r="C12" s="99">
        <v>1234.5008599888499</v>
      </c>
      <c r="D12" s="93">
        <v>41.690573994593002</v>
      </c>
      <c r="E12" s="93">
        <v>6.9845534269201801</v>
      </c>
      <c r="F12" s="253">
        <v>5.2672262820512801</v>
      </c>
      <c r="G12" s="94">
        <v>30.860779012441299</v>
      </c>
      <c r="H12" s="93">
        <v>9.5807976190476207</v>
      </c>
      <c r="I12" s="94" t="s">
        <v>44</v>
      </c>
      <c r="J12" s="94" t="s">
        <v>44</v>
      </c>
      <c r="K12" s="93">
        <v>4.7260119047619096</v>
      </c>
      <c r="L12" s="95">
        <v>1.23120238095238</v>
      </c>
      <c r="M12" s="93">
        <v>84.810714285714297</v>
      </c>
      <c r="N12" s="93">
        <v>33.049999999999997</v>
      </c>
      <c r="O12" s="93">
        <v>6.4339285714285701</v>
      </c>
      <c r="P12" s="93">
        <v>5.7595238095238104</v>
      </c>
      <c r="Q12" s="93">
        <v>57.142857142857203</v>
      </c>
      <c r="R12" s="93">
        <v>61.476190476190503</v>
      </c>
      <c r="S12" s="96">
        <v>63.779761904761898</v>
      </c>
    </row>
    <row r="13" spans="1:19" x14ac:dyDescent="0.2">
      <c r="A13" s="3"/>
      <c r="B13" s="91" t="s">
        <v>22</v>
      </c>
      <c r="C13" s="99">
        <v>1227.4256748529399</v>
      </c>
      <c r="D13" s="93">
        <v>40.397962156247303</v>
      </c>
      <c r="E13" s="93">
        <v>7.2332730427165304</v>
      </c>
      <c r="F13" s="253">
        <v>5.3859057109557096</v>
      </c>
      <c r="G13" s="93">
        <v>29.556343411031801</v>
      </c>
      <c r="H13" s="93">
        <v>10.523773809523799</v>
      </c>
      <c r="I13" s="94" t="s">
        <v>44</v>
      </c>
      <c r="J13" s="94" t="s">
        <v>44</v>
      </c>
      <c r="K13" s="93">
        <v>4.7620238095238099</v>
      </c>
      <c r="L13" s="95">
        <v>1.2075714285714301</v>
      </c>
      <c r="M13" s="93">
        <v>84.460714285714204</v>
      </c>
      <c r="N13" s="93">
        <v>33.012500000000003</v>
      </c>
      <c r="O13" s="93">
        <v>6.2625000000000002</v>
      </c>
      <c r="P13" s="93">
        <v>6.1684523809523801</v>
      </c>
      <c r="Q13" s="93">
        <v>48.839285714285701</v>
      </c>
      <c r="R13" s="93">
        <v>55.613095238095198</v>
      </c>
      <c r="S13" s="96">
        <v>57.029761904761898</v>
      </c>
    </row>
    <row r="14" spans="1:19" x14ac:dyDescent="0.2">
      <c r="A14" s="3"/>
      <c r="B14" s="91" t="s">
        <v>77</v>
      </c>
      <c r="C14" s="99">
        <v>1220.26428650042</v>
      </c>
      <c r="D14" s="93">
        <v>39.672756302297103</v>
      </c>
      <c r="E14" s="93">
        <v>6.9105910004722801</v>
      </c>
      <c r="F14" s="253">
        <v>5.3255027472527496</v>
      </c>
      <c r="G14" s="93">
        <v>30.062160602004401</v>
      </c>
      <c r="H14" s="93">
        <v>10.3565595238095</v>
      </c>
      <c r="I14" s="94" t="s">
        <v>44</v>
      </c>
      <c r="J14" s="94" t="s">
        <v>44</v>
      </c>
      <c r="K14" s="94">
        <v>4.78541666666667</v>
      </c>
      <c r="L14" s="95">
        <v>1.21635714285714</v>
      </c>
      <c r="M14" s="93">
        <v>84.858333333333306</v>
      </c>
      <c r="N14" s="93">
        <v>34.212499999999999</v>
      </c>
      <c r="O14" s="93">
        <v>6.5089285714285801</v>
      </c>
      <c r="P14" s="93">
        <v>5.74583333333333</v>
      </c>
      <c r="Q14" s="93">
        <v>52.422619047619101</v>
      </c>
      <c r="R14" s="93">
        <v>60.327380952380899</v>
      </c>
      <c r="S14" s="96">
        <v>59.529761904761898</v>
      </c>
    </row>
    <row r="15" spans="1:19" x14ac:dyDescent="0.2">
      <c r="A15" s="3"/>
      <c r="B15" s="91" t="s">
        <v>215</v>
      </c>
      <c r="C15" s="99">
        <v>1218.3495236609399</v>
      </c>
      <c r="D15" s="93">
        <v>40.275062509557898</v>
      </c>
      <c r="E15" s="93">
        <v>7.1407872103278898</v>
      </c>
      <c r="F15" s="253">
        <v>5.4270929487179496</v>
      </c>
      <c r="G15" s="93">
        <v>30.169283024635199</v>
      </c>
      <c r="H15" s="93">
        <v>10.4368452380952</v>
      </c>
      <c r="I15" s="94" t="s">
        <v>44</v>
      </c>
      <c r="J15" s="94" t="s">
        <v>44</v>
      </c>
      <c r="K15" s="93">
        <v>4.6701785714285702</v>
      </c>
      <c r="L15" s="95">
        <v>1.23699404761905</v>
      </c>
      <c r="M15" s="94">
        <v>85.163095238095195</v>
      </c>
      <c r="N15" s="93">
        <v>33.282142857142901</v>
      </c>
      <c r="O15" s="93">
        <v>6.25416666666667</v>
      </c>
      <c r="P15" s="93">
        <v>5.6124999999999998</v>
      </c>
      <c r="Q15" s="93">
        <v>60.482142857142897</v>
      </c>
      <c r="R15" s="93">
        <v>65.220238095238102</v>
      </c>
      <c r="S15" s="96">
        <v>65.869047619047606</v>
      </c>
    </row>
    <row r="16" spans="1:19" x14ac:dyDescent="0.2">
      <c r="A16" s="3"/>
      <c r="B16" s="91" t="s">
        <v>79</v>
      </c>
      <c r="C16" s="99">
        <v>1213.65582857974</v>
      </c>
      <c r="D16" s="93">
        <v>42.717390283133703</v>
      </c>
      <c r="E16" s="93">
        <v>7.7221760884950399</v>
      </c>
      <c r="F16" s="253">
        <v>5.6060420756468297</v>
      </c>
      <c r="G16" s="94">
        <v>30.4368161376267</v>
      </c>
      <c r="H16" s="93">
        <v>10.203642857142899</v>
      </c>
      <c r="I16" s="94" t="s">
        <v>44</v>
      </c>
      <c r="J16" s="94" t="s">
        <v>44</v>
      </c>
      <c r="K16" s="93">
        <v>4.6551785714285696</v>
      </c>
      <c r="L16" s="95">
        <v>1.19835714285714</v>
      </c>
      <c r="M16" s="93">
        <v>84.868452380952306</v>
      </c>
      <c r="N16" s="93">
        <v>33.583928571428601</v>
      </c>
      <c r="O16" s="93">
        <v>6.0815476190476199</v>
      </c>
      <c r="P16" s="93">
        <v>5.9619047619047603</v>
      </c>
      <c r="Q16" s="93">
        <v>50.238095238095298</v>
      </c>
      <c r="R16" s="93">
        <v>59.172619047619001</v>
      </c>
      <c r="S16" s="96">
        <v>57.517857142857103</v>
      </c>
    </row>
    <row r="17" spans="1:20" x14ac:dyDescent="0.2">
      <c r="A17" s="3"/>
      <c r="B17" s="91" t="s">
        <v>23</v>
      </c>
      <c r="C17" s="99">
        <v>1210.28202999423</v>
      </c>
      <c r="D17" s="93">
        <v>40.971026423649199</v>
      </c>
      <c r="E17" s="93">
        <v>7.5583526445256801</v>
      </c>
      <c r="F17" s="253">
        <v>5.4544964990138096</v>
      </c>
      <c r="G17" s="93">
        <v>29.046775780155201</v>
      </c>
      <c r="H17" s="93">
        <v>10.721285714285701</v>
      </c>
      <c r="I17" s="94" t="s">
        <v>44</v>
      </c>
      <c r="J17" s="94" t="s">
        <v>44</v>
      </c>
      <c r="K17" s="93">
        <v>4.6254166666666698</v>
      </c>
      <c r="L17" s="95">
        <v>1.2267559523809499</v>
      </c>
      <c r="M17" s="93">
        <v>84.720833333333303</v>
      </c>
      <c r="N17" s="93">
        <v>32.820238095238103</v>
      </c>
      <c r="O17" s="93">
        <v>5.9422619047619101</v>
      </c>
      <c r="P17" s="93">
        <v>5.91785714285714</v>
      </c>
      <c r="Q17" s="93">
        <v>57.035714285714299</v>
      </c>
      <c r="R17" s="93">
        <v>60.375</v>
      </c>
      <c r="S17" s="96">
        <v>64.011904761904802</v>
      </c>
    </row>
    <row r="18" spans="1:20" x14ac:dyDescent="0.2">
      <c r="A18" s="3"/>
      <c r="B18" s="100" t="s">
        <v>36</v>
      </c>
      <c r="C18" s="101">
        <v>1208.6308818659099</v>
      </c>
      <c r="D18" s="102">
        <v>43.239240093460197</v>
      </c>
      <c r="E18" s="102">
        <v>6.6546056290537399</v>
      </c>
      <c r="F18" s="254">
        <v>4.8185903846153897</v>
      </c>
      <c r="G18" s="104">
        <v>30.7562066685643</v>
      </c>
      <c r="H18" s="102">
        <v>8.6030714285714307</v>
      </c>
      <c r="I18" s="104" t="s">
        <v>44</v>
      </c>
      <c r="J18" s="104" t="s">
        <v>44</v>
      </c>
      <c r="K18" s="102">
        <v>4.5824999999999996</v>
      </c>
      <c r="L18" s="105">
        <v>1.22326190476191</v>
      </c>
      <c r="M18" s="102">
        <v>84.656547619047601</v>
      </c>
      <c r="N18" s="102">
        <v>34.6196428571429</v>
      </c>
      <c r="O18" s="102">
        <v>5.7982142857142902</v>
      </c>
      <c r="P18" s="102">
        <v>5.96428571428571</v>
      </c>
      <c r="Q18" s="102">
        <v>55.696428571428598</v>
      </c>
      <c r="R18" s="102">
        <v>60.7916666666667</v>
      </c>
      <c r="S18" s="106">
        <v>63.738095238095198</v>
      </c>
    </row>
    <row r="19" spans="1:20" x14ac:dyDescent="0.2">
      <c r="A19" s="3"/>
      <c r="B19" s="100" t="s">
        <v>25</v>
      </c>
      <c r="C19" s="101">
        <v>1202.0586171519899</v>
      </c>
      <c r="D19" s="102">
        <v>38.844545027791099</v>
      </c>
      <c r="E19" s="102">
        <v>7.3370708466008798</v>
      </c>
      <c r="F19" s="254">
        <v>5.4629230769230803</v>
      </c>
      <c r="G19" s="102">
        <v>28.517727734970101</v>
      </c>
      <c r="H19" s="102">
        <v>11.349595238095199</v>
      </c>
      <c r="I19" s="104" t="s">
        <v>44</v>
      </c>
      <c r="J19" s="104" t="s">
        <v>44</v>
      </c>
      <c r="K19" s="102">
        <v>4.38202380952381</v>
      </c>
      <c r="L19" s="105">
        <v>1.22380357142857</v>
      </c>
      <c r="M19" s="102">
        <v>84.819642857142796</v>
      </c>
      <c r="N19" s="102">
        <v>32.776785714285701</v>
      </c>
      <c r="O19" s="102">
        <v>5.7791666666666703</v>
      </c>
      <c r="P19" s="102">
        <v>5.9297619047619001</v>
      </c>
      <c r="Q19" s="102">
        <v>58.446428571428598</v>
      </c>
      <c r="R19" s="102">
        <v>61.898809523809497</v>
      </c>
      <c r="S19" s="106">
        <v>65.095238095238102</v>
      </c>
    </row>
    <row r="20" spans="1:20" x14ac:dyDescent="0.2">
      <c r="A20" s="3"/>
      <c r="B20" s="100" t="s">
        <v>78</v>
      </c>
      <c r="C20" s="101">
        <v>1196.0603443682801</v>
      </c>
      <c r="D20" s="102">
        <v>41.273427995373503</v>
      </c>
      <c r="E20" s="102">
        <v>7.43471374862514</v>
      </c>
      <c r="F20" s="254">
        <v>5.4863425542406299</v>
      </c>
      <c r="G20" s="102">
        <v>29.945062443843401</v>
      </c>
      <c r="H20" s="102">
        <v>10.399654761904801</v>
      </c>
      <c r="I20" s="104" t="s">
        <v>44</v>
      </c>
      <c r="J20" s="104" t="s">
        <v>44</v>
      </c>
      <c r="K20" s="102">
        <v>4.6690476190476202</v>
      </c>
      <c r="L20" s="105">
        <v>1.24061904761905</v>
      </c>
      <c r="M20" s="102">
        <v>84.877976190476105</v>
      </c>
      <c r="N20" s="102">
        <v>34.079761904761902</v>
      </c>
      <c r="O20" s="102">
        <v>5.83214285714286</v>
      </c>
      <c r="P20" s="102">
        <v>5.6738095238095196</v>
      </c>
      <c r="Q20" s="102">
        <v>60.910714285714299</v>
      </c>
      <c r="R20" s="102">
        <v>63.886904761904802</v>
      </c>
      <c r="S20" s="106">
        <v>67.446428571428598</v>
      </c>
    </row>
    <row r="21" spans="1:20" x14ac:dyDescent="0.2">
      <c r="A21" s="3"/>
      <c r="B21" s="100" t="s">
        <v>80</v>
      </c>
      <c r="C21" s="101">
        <v>1185.17028129861</v>
      </c>
      <c r="D21" s="102">
        <v>40.254605818996303</v>
      </c>
      <c r="E21" s="102">
        <v>7.22548383001822</v>
      </c>
      <c r="F21" s="254">
        <v>5.4010732398102199</v>
      </c>
      <c r="G21" s="102">
        <v>29.4720447491522</v>
      </c>
      <c r="H21" s="102">
        <v>10.601428571428601</v>
      </c>
      <c r="I21" s="104" t="s">
        <v>44</v>
      </c>
      <c r="J21" s="104" t="s">
        <v>44</v>
      </c>
      <c r="K21" s="104">
        <v>4.8007142857142897</v>
      </c>
      <c r="L21" s="105">
        <v>1.2239464285714301</v>
      </c>
      <c r="M21" s="102">
        <v>84.748214285714297</v>
      </c>
      <c r="N21" s="102">
        <v>32.915476190476198</v>
      </c>
      <c r="O21" s="102">
        <v>6.2041666666666702</v>
      </c>
      <c r="P21" s="102">
        <v>5.7934523809523801</v>
      </c>
      <c r="Q21" s="102">
        <v>53.0833333333334</v>
      </c>
      <c r="R21" s="102">
        <v>59.119047619047599</v>
      </c>
      <c r="S21" s="106">
        <v>59.809523809523803</v>
      </c>
    </row>
    <row r="22" spans="1:20" x14ac:dyDescent="0.2">
      <c r="A22" s="3"/>
      <c r="B22" s="100" t="s">
        <v>216</v>
      </c>
      <c r="C22" s="101">
        <v>1169.3440936465799</v>
      </c>
      <c r="D22" s="102">
        <v>39.505510362418001</v>
      </c>
      <c r="E22" s="102">
        <v>7.4017851319444103</v>
      </c>
      <c r="F22" s="107">
        <v>5.8144390532544401</v>
      </c>
      <c r="G22" s="104">
        <v>30.536367140967101</v>
      </c>
      <c r="H22" s="102">
        <v>11.1588452380952</v>
      </c>
      <c r="I22" s="104" t="s">
        <v>44</v>
      </c>
      <c r="J22" s="104" t="s">
        <v>44</v>
      </c>
      <c r="K22" s="104">
        <v>4.7701785714285698</v>
      </c>
      <c r="L22" s="105">
        <v>1.21243452380952</v>
      </c>
      <c r="M22" s="102">
        <v>84.560119047618997</v>
      </c>
      <c r="N22" s="102">
        <v>33.688690476190501</v>
      </c>
      <c r="O22" s="102">
        <v>6.2898809523809502</v>
      </c>
      <c r="P22" s="102">
        <v>5.9244047619047597</v>
      </c>
      <c r="Q22" s="102">
        <v>49.946428571428598</v>
      </c>
      <c r="R22" s="102">
        <v>57.1666666666667</v>
      </c>
      <c r="S22" s="106">
        <v>58.119047619047599</v>
      </c>
    </row>
    <row r="23" spans="1:20" x14ac:dyDescent="0.2">
      <c r="A23" s="3"/>
      <c r="B23" s="100" t="s">
        <v>42</v>
      </c>
      <c r="C23" s="101">
        <v>1154.9931516769</v>
      </c>
      <c r="D23" s="102">
        <v>39.707385007565897</v>
      </c>
      <c r="E23" s="102">
        <v>7.52315316565572</v>
      </c>
      <c r="F23" s="254">
        <v>5.5013108974359204</v>
      </c>
      <c r="G23" s="102">
        <v>28.564503716719699</v>
      </c>
      <c r="H23" s="102">
        <v>11.276142857143</v>
      </c>
      <c r="I23" s="104" t="s">
        <v>44</v>
      </c>
      <c r="J23" s="104" t="s">
        <v>44</v>
      </c>
      <c r="K23" s="102">
        <v>4.7216208791208896</v>
      </c>
      <c r="L23" s="105">
        <v>1.2243072344322301</v>
      </c>
      <c r="M23" s="102">
        <v>84.631135531135499</v>
      </c>
      <c r="N23" s="102">
        <v>31.6911630036631</v>
      </c>
      <c r="O23" s="104">
        <v>7.3645833333333401</v>
      </c>
      <c r="P23" s="102">
        <v>5.93388278388292</v>
      </c>
      <c r="Q23" s="102">
        <v>53.136904761904901</v>
      </c>
      <c r="R23" s="102">
        <v>58.189331501831496</v>
      </c>
      <c r="S23" s="106">
        <v>60.111034798534803</v>
      </c>
    </row>
    <row r="24" spans="1:20" x14ac:dyDescent="0.2">
      <c r="A24" s="3"/>
      <c r="B24" s="100" t="s">
        <v>41</v>
      </c>
      <c r="C24" s="101">
        <v>1153.9728962879799</v>
      </c>
      <c r="D24" s="102">
        <v>42.894316303735401</v>
      </c>
      <c r="E24" s="102">
        <v>7.1977985886338303</v>
      </c>
      <c r="F24" s="254">
        <v>4.8787198717948703</v>
      </c>
      <c r="G24" s="102">
        <v>28.637334024761302</v>
      </c>
      <c r="H24" s="102">
        <v>9.4945238095238107</v>
      </c>
      <c r="I24" s="104" t="s">
        <v>44</v>
      </c>
      <c r="J24" s="104" t="s">
        <v>44</v>
      </c>
      <c r="K24" s="102">
        <v>4.5086309523809502</v>
      </c>
      <c r="L24" s="105">
        <v>1.2018690476190499</v>
      </c>
      <c r="M24" s="102">
        <v>83.623809523809499</v>
      </c>
      <c r="N24" s="102">
        <v>30.693452380952401</v>
      </c>
      <c r="O24" s="102">
        <v>6.7791666666666703</v>
      </c>
      <c r="P24" s="104">
        <v>6.8363095238095202</v>
      </c>
      <c r="Q24" s="102">
        <v>47.535714285714299</v>
      </c>
      <c r="R24" s="102">
        <v>48.714285714285701</v>
      </c>
      <c r="S24" s="106">
        <v>57.607142857142897</v>
      </c>
    </row>
    <row r="25" spans="1:20" x14ac:dyDescent="0.2">
      <c r="A25" s="3"/>
      <c r="B25" s="100" t="s">
        <v>32</v>
      </c>
      <c r="C25" s="101">
        <v>1122.0827426000601</v>
      </c>
      <c r="D25" s="102">
        <v>41.014015306290602</v>
      </c>
      <c r="E25" s="102">
        <v>6.8983079217281702</v>
      </c>
      <c r="F25" s="254">
        <v>5.2249249999999998</v>
      </c>
      <c r="G25" s="104">
        <v>30.483726578344701</v>
      </c>
      <c r="H25" s="102">
        <v>9.7467380952381006</v>
      </c>
      <c r="I25" s="104" t="s">
        <v>44</v>
      </c>
      <c r="J25" s="104" t="s">
        <v>44</v>
      </c>
      <c r="K25" s="104">
        <v>4.7878571428571401</v>
      </c>
      <c r="L25" s="105">
        <v>1.19544047619048</v>
      </c>
      <c r="M25" s="102">
        <v>83.5934523809523</v>
      </c>
      <c r="N25" s="102">
        <v>32.204166666666701</v>
      </c>
      <c r="O25" s="102">
        <v>5.7154761904761902</v>
      </c>
      <c r="P25" s="104">
        <v>6.8077380952380899</v>
      </c>
      <c r="Q25" s="102">
        <v>42.267857142857103</v>
      </c>
      <c r="R25" s="102">
        <v>46.970238095238102</v>
      </c>
      <c r="S25" s="106">
        <v>53.089285714285701</v>
      </c>
    </row>
    <row r="26" spans="1:20" x14ac:dyDescent="0.2">
      <c r="A26" s="3"/>
      <c r="B26" s="100" t="s">
        <v>37</v>
      </c>
      <c r="C26" s="101">
        <v>1103.8953716154001</v>
      </c>
      <c r="D26" s="102">
        <v>39.5425246225319</v>
      </c>
      <c r="E26" s="102">
        <v>7.63756743357186</v>
      </c>
      <c r="F26" s="107">
        <v>5.79694294871795</v>
      </c>
      <c r="G26" s="102">
        <v>29.443985011956201</v>
      </c>
      <c r="H26" s="102">
        <v>11.488571428571399</v>
      </c>
      <c r="I26" s="104" t="s">
        <v>44</v>
      </c>
      <c r="J26" s="104" t="s">
        <v>44</v>
      </c>
      <c r="K26" s="102">
        <v>4.5926785714285696</v>
      </c>
      <c r="L26" s="105">
        <v>1.2730476190476201</v>
      </c>
      <c r="M26" s="102">
        <v>84.445833333333297</v>
      </c>
      <c r="N26" s="102">
        <v>33.217857142857099</v>
      </c>
      <c r="O26" s="102">
        <v>6.2529761904761898</v>
      </c>
      <c r="P26" s="102">
        <v>5.5160714285714203</v>
      </c>
      <c r="Q26" s="102">
        <v>69.327380952381006</v>
      </c>
      <c r="R26" s="102">
        <v>63.738095238095198</v>
      </c>
      <c r="S26" s="106">
        <v>75.898809523809504</v>
      </c>
    </row>
    <row r="27" spans="1:20" x14ac:dyDescent="0.2">
      <c r="A27" s="3"/>
      <c r="B27" s="100" t="s">
        <v>34</v>
      </c>
      <c r="C27" s="101">
        <v>1074.09811103949</v>
      </c>
      <c r="D27" s="102">
        <v>39.721068657081702</v>
      </c>
      <c r="E27" s="102">
        <v>6.2709883112526201</v>
      </c>
      <c r="F27" s="254">
        <v>5.0016461538461501</v>
      </c>
      <c r="G27" s="104">
        <v>31.1176658304528</v>
      </c>
      <c r="H27" s="102">
        <v>9.3985000000000003</v>
      </c>
      <c r="I27" s="104" t="s">
        <v>44</v>
      </c>
      <c r="J27" s="104" t="s">
        <v>44</v>
      </c>
      <c r="K27" s="102">
        <v>4.4466071428571396</v>
      </c>
      <c r="L27" s="105">
        <v>1.2258273809523801</v>
      </c>
      <c r="M27" s="102">
        <v>84.549404761904697</v>
      </c>
      <c r="N27" s="102">
        <v>32.532142857142901</v>
      </c>
      <c r="O27" s="102">
        <v>6.2922619047619097</v>
      </c>
      <c r="P27" s="102">
        <v>5.9636904761904699</v>
      </c>
      <c r="Q27" s="102">
        <v>56.053571428571502</v>
      </c>
      <c r="R27" s="102">
        <v>58.982142857142797</v>
      </c>
      <c r="S27" s="106">
        <v>63.273809523809497</v>
      </c>
    </row>
    <row r="28" spans="1:20" x14ac:dyDescent="0.2">
      <c r="A28" s="3"/>
      <c r="B28" s="100" t="s">
        <v>33</v>
      </c>
      <c r="C28" s="101">
        <v>1070.3850230739699</v>
      </c>
      <c r="D28" s="102">
        <v>38.203239280185898</v>
      </c>
      <c r="E28" s="102">
        <v>7.1416516102975702</v>
      </c>
      <c r="F28" s="254">
        <v>5.6135093643999099</v>
      </c>
      <c r="G28" s="102">
        <v>29.538411660883099</v>
      </c>
      <c r="H28" s="102">
        <v>11.3603159340659</v>
      </c>
      <c r="I28" s="104" t="s">
        <v>44</v>
      </c>
      <c r="J28" s="104" t="s">
        <v>44</v>
      </c>
      <c r="K28" s="102">
        <v>4.6667857142857203</v>
      </c>
      <c r="L28" s="105">
        <v>1.23664880952381</v>
      </c>
      <c r="M28" s="102">
        <v>84.452380952380906</v>
      </c>
      <c r="N28" s="102">
        <v>33.511309523809501</v>
      </c>
      <c r="O28" s="102">
        <v>5.9595238095238097</v>
      </c>
      <c r="P28" s="102">
        <v>5.7886904761904701</v>
      </c>
      <c r="Q28" s="102">
        <v>58.482142857142897</v>
      </c>
      <c r="R28" s="102">
        <v>59.625</v>
      </c>
      <c r="S28" s="106">
        <v>66.101190476190496</v>
      </c>
    </row>
    <row r="29" spans="1:20" s="1" customFormat="1" x14ac:dyDescent="0.2">
      <c r="A29" s="3"/>
      <c r="B29" s="100" t="s">
        <v>38</v>
      </c>
      <c r="C29" s="101">
        <v>933.78956151499301</v>
      </c>
      <c r="D29" s="102">
        <v>36.216547816967001</v>
      </c>
      <c r="E29" s="102">
        <v>7.0726246800141004</v>
      </c>
      <c r="F29" s="107">
        <v>5.6495705128205103</v>
      </c>
      <c r="G29" s="102">
        <v>28.406417248202601</v>
      </c>
      <c r="H29" s="104">
        <v>12.2422976190476</v>
      </c>
      <c r="I29" s="104" t="s">
        <v>44</v>
      </c>
      <c r="J29" s="104" t="s">
        <v>44</v>
      </c>
      <c r="K29" s="102">
        <v>4.1777380952380998</v>
      </c>
      <c r="L29" s="105">
        <v>1.37069642857143</v>
      </c>
      <c r="M29" s="104">
        <v>85.347619047619006</v>
      </c>
      <c r="N29" s="104">
        <v>36.536904761904701</v>
      </c>
      <c r="O29" s="102">
        <v>5.7880952380952397</v>
      </c>
      <c r="P29" s="102">
        <v>4.4809523809523801</v>
      </c>
      <c r="Q29" s="104">
        <v>86.434523809523895</v>
      </c>
      <c r="R29" s="104">
        <v>79.684523809523796</v>
      </c>
      <c r="S29" s="109">
        <v>91.005952380952394</v>
      </c>
      <c r="T29" s="4"/>
    </row>
    <row r="30" spans="1:20" s="1" customFormat="1" x14ac:dyDescent="0.2">
      <c r="A30" s="3"/>
      <c r="B30" s="100" t="s">
        <v>40</v>
      </c>
      <c r="C30" s="101">
        <v>926.11467372222796</v>
      </c>
      <c r="D30" s="102">
        <v>34.914891000507097</v>
      </c>
      <c r="E30" s="102">
        <v>6.5411538759520296</v>
      </c>
      <c r="F30" s="254">
        <v>5.5666576923076896</v>
      </c>
      <c r="G30" s="102">
        <v>29.153012725546201</v>
      </c>
      <c r="H30" s="104">
        <v>12.0513452380952</v>
      </c>
      <c r="I30" s="104" t="s">
        <v>44</v>
      </c>
      <c r="J30" s="104" t="s">
        <v>44</v>
      </c>
      <c r="K30" s="102">
        <v>4.1591666666666702</v>
      </c>
      <c r="L30" s="108">
        <v>1.38671428571429</v>
      </c>
      <c r="M30" s="104">
        <v>85.355357142857102</v>
      </c>
      <c r="N30" s="102">
        <v>34.638690476190497</v>
      </c>
      <c r="O30" s="102">
        <v>6.3571428571428603</v>
      </c>
      <c r="P30" s="102">
        <v>4.3851190476190496</v>
      </c>
      <c r="Q30" s="104">
        <v>85.422619047619094</v>
      </c>
      <c r="R30" s="104">
        <v>77.303571428571402</v>
      </c>
      <c r="S30" s="109">
        <v>88.470238095238102</v>
      </c>
      <c r="T30" s="4"/>
    </row>
    <row r="31" spans="1:20" s="1" customFormat="1" x14ac:dyDescent="0.2">
      <c r="A31" s="3"/>
      <c r="B31" s="100" t="s">
        <v>39</v>
      </c>
      <c r="C31" s="101">
        <v>922.03475706830795</v>
      </c>
      <c r="D31" s="102">
        <v>35.678010151531701</v>
      </c>
      <c r="E31" s="102">
        <v>6.8638087680322704</v>
      </c>
      <c r="F31" s="254">
        <v>5.5466756410256401</v>
      </c>
      <c r="G31" s="102">
        <v>28.2659500336386</v>
      </c>
      <c r="H31" s="104">
        <v>12.216952380952399</v>
      </c>
      <c r="I31" s="104" t="s">
        <v>44</v>
      </c>
      <c r="J31" s="104" t="s">
        <v>44</v>
      </c>
      <c r="K31" s="102">
        <v>4.0970833333333401</v>
      </c>
      <c r="L31" s="105">
        <v>1.3544166666666699</v>
      </c>
      <c r="M31" s="104">
        <v>85.076190476190405</v>
      </c>
      <c r="N31" s="102">
        <v>34.932738095238101</v>
      </c>
      <c r="O31" s="102">
        <v>6.0863095238095299</v>
      </c>
      <c r="P31" s="102">
        <v>4.5523809523809504</v>
      </c>
      <c r="Q31" s="104">
        <v>84.089285714285793</v>
      </c>
      <c r="R31" s="102">
        <v>75.315476190476204</v>
      </c>
      <c r="S31" s="109">
        <v>88.392857142857096</v>
      </c>
      <c r="T31" s="4"/>
    </row>
    <row r="32" spans="1:20" s="1" customFormat="1" ht="13.5" thickBot="1" x14ac:dyDescent="0.25">
      <c r="A32" s="3"/>
      <c r="B32" s="91"/>
      <c r="C32" s="99"/>
      <c r="D32" s="93"/>
      <c r="E32" s="93"/>
      <c r="F32" s="110"/>
      <c r="G32" s="93"/>
      <c r="H32" s="94"/>
      <c r="I32" s="93"/>
      <c r="J32" s="93"/>
      <c r="K32" s="93"/>
      <c r="L32" s="97"/>
      <c r="M32" s="94"/>
      <c r="N32" s="94"/>
      <c r="O32" s="93"/>
      <c r="P32" s="93"/>
      <c r="Q32" s="94"/>
      <c r="R32" s="94"/>
      <c r="S32" s="98"/>
      <c r="T32" s="4"/>
    </row>
    <row r="33" spans="1:20" s="1" customFormat="1" x14ac:dyDescent="0.2">
      <c r="B33" s="111" t="s">
        <v>43</v>
      </c>
      <c r="C33" s="78">
        <f t="shared" ref="C33:H33" si="0">AVERAGE(C5:C31)</f>
        <v>1174.7410803217076</v>
      </c>
      <c r="D33" s="112">
        <f t="shared" si="0"/>
        <v>40.164509603041871</v>
      </c>
      <c r="E33" s="112">
        <f t="shared" si="0"/>
        <v>7.1960858639856768</v>
      </c>
      <c r="F33" s="112">
        <f t="shared" si="0"/>
        <v>5.3702262030722734</v>
      </c>
      <c r="G33" s="112">
        <f t="shared" si="0"/>
        <v>29.438066222770384</v>
      </c>
      <c r="H33" s="112">
        <f t="shared" si="0"/>
        <v>10.594367080450414</v>
      </c>
      <c r="I33" s="113" t="s">
        <v>44</v>
      </c>
      <c r="J33" s="113" t="s">
        <v>44</v>
      </c>
      <c r="K33" s="112">
        <f t="shared" ref="K33:S33" si="1">AVERAGE(K5:K31)</f>
        <v>4.5887020078686769</v>
      </c>
      <c r="L33" s="114">
        <f t="shared" si="1"/>
        <v>1.2445226224392902</v>
      </c>
      <c r="M33" s="112">
        <f t="shared" si="1"/>
        <v>84.751616130782736</v>
      </c>
      <c r="N33" s="112">
        <f t="shared" si="1"/>
        <v>33.547401980735316</v>
      </c>
      <c r="O33" s="112">
        <f t="shared" si="1"/>
        <v>6.1855489417989453</v>
      </c>
      <c r="P33" s="112">
        <f t="shared" si="1"/>
        <v>5.7151217609550962</v>
      </c>
      <c r="Q33" s="112">
        <f t="shared" si="1"/>
        <v>59.886904761904781</v>
      </c>
      <c r="R33" s="112">
        <f t="shared" si="1"/>
        <v>62.429410866910857</v>
      </c>
      <c r="S33" s="115">
        <f t="shared" si="1"/>
        <v>66.637489824989814</v>
      </c>
      <c r="T33" s="4"/>
    </row>
    <row r="34" spans="1:20" s="1" customFormat="1" x14ac:dyDescent="0.2">
      <c r="B34" s="116" t="s">
        <v>45</v>
      </c>
      <c r="C34" s="79">
        <v>68.650000000000006</v>
      </c>
      <c r="D34" s="82">
        <v>0.41860000000000003</v>
      </c>
      <c r="E34" s="82">
        <v>0.17799999999999999</v>
      </c>
      <c r="F34" s="82">
        <v>0.15959999999999999</v>
      </c>
      <c r="G34" s="82">
        <v>0.93869999999999998</v>
      </c>
      <c r="H34" s="82">
        <v>0.2369</v>
      </c>
      <c r="I34" s="117" t="s">
        <v>44</v>
      </c>
      <c r="J34" s="117" t="s">
        <v>44</v>
      </c>
      <c r="K34" s="82">
        <v>8.8099999999999998E-2</v>
      </c>
      <c r="L34" s="257">
        <v>1.34E-2</v>
      </c>
      <c r="M34" s="82">
        <v>0.32269999999999999</v>
      </c>
      <c r="N34" s="82">
        <v>0.51490000000000002</v>
      </c>
      <c r="O34" s="82">
        <v>0.1017</v>
      </c>
      <c r="P34" s="82">
        <v>0.27600000000000002</v>
      </c>
      <c r="Q34" s="82">
        <v>4.2975000000000003</v>
      </c>
      <c r="R34" s="82">
        <v>3.657</v>
      </c>
      <c r="S34" s="118">
        <v>3.6046999999999998</v>
      </c>
      <c r="T34" s="4"/>
    </row>
    <row r="35" spans="1:20" s="1" customFormat="1" x14ac:dyDescent="0.2">
      <c r="B35" s="119" t="s">
        <v>46</v>
      </c>
      <c r="C35" s="81" t="s">
        <v>47</v>
      </c>
      <c r="D35" s="81" t="s">
        <v>47</v>
      </c>
      <c r="E35" s="81" t="s">
        <v>47</v>
      </c>
      <c r="F35" s="81" t="s">
        <v>47</v>
      </c>
      <c r="G35" s="81" t="s">
        <v>47</v>
      </c>
      <c r="H35" s="81" t="s">
        <v>47</v>
      </c>
      <c r="I35" s="117" t="s">
        <v>44</v>
      </c>
      <c r="J35" s="117" t="s">
        <v>44</v>
      </c>
      <c r="K35" s="81" t="s">
        <v>47</v>
      </c>
      <c r="L35" s="81" t="s">
        <v>47</v>
      </c>
      <c r="M35" s="81" t="s">
        <v>47</v>
      </c>
      <c r="N35" s="81" t="s">
        <v>47</v>
      </c>
      <c r="O35" s="81" t="s">
        <v>47</v>
      </c>
      <c r="P35" s="81" t="s">
        <v>47</v>
      </c>
      <c r="Q35" s="81" t="s">
        <v>47</v>
      </c>
      <c r="R35" s="81" t="s">
        <v>47</v>
      </c>
      <c r="S35" s="120" t="s">
        <v>47</v>
      </c>
      <c r="T35" s="4"/>
    </row>
    <row r="36" spans="1:20" s="1" customFormat="1" x14ac:dyDescent="0.2">
      <c r="B36" s="119" t="s">
        <v>48</v>
      </c>
      <c r="C36" s="81" t="s">
        <v>47</v>
      </c>
      <c r="D36" s="81" t="s">
        <v>47</v>
      </c>
      <c r="E36" s="81" t="s">
        <v>47</v>
      </c>
      <c r="F36" s="81" t="s">
        <v>47</v>
      </c>
      <c r="G36" s="81" t="s">
        <v>47</v>
      </c>
      <c r="H36" s="81" t="s">
        <v>47</v>
      </c>
      <c r="I36" s="117" t="s">
        <v>44</v>
      </c>
      <c r="J36" s="117" t="s">
        <v>44</v>
      </c>
      <c r="K36" s="81" t="s">
        <v>47</v>
      </c>
      <c r="L36" s="81" t="s">
        <v>47</v>
      </c>
      <c r="M36" s="81" t="s">
        <v>47</v>
      </c>
      <c r="N36" s="81" t="s">
        <v>47</v>
      </c>
      <c r="O36" s="81" t="s">
        <v>47</v>
      </c>
      <c r="P36" s="81" t="s">
        <v>47</v>
      </c>
      <c r="Q36" s="81" t="s">
        <v>47</v>
      </c>
      <c r="R36" s="81">
        <v>0.82220000000000004</v>
      </c>
      <c r="S36" s="120" t="s">
        <v>47</v>
      </c>
      <c r="T36" s="4"/>
    </row>
    <row r="37" spans="1:20" s="1" customFormat="1" x14ac:dyDescent="0.2">
      <c r="B37" s="119" t="s">
        <v>49</v>
      </c>
      <c r="C37" s="81" t="s">
        <v>47</v>
      </c>
      <c r="D37" s="81" t="s">
        <v>47</v>
      </c>
      <c r="E37" s="81" t="s">
        <v>47</v>
      </c>
      <c r="F37" s="81" t="s">
        <v>47</v>
      </c>
      <c r="G37" s="81">
        <v>5.0000000000000001E-4</v>
      </c>
      <c r="H37" s="81" t="s">
        <v>47</v>
      </c>
      <c r="I37" s="117" t="s">
        <v>44</v>
      </c>
      <c r="J37" s="117" t="s">
        <v>44</v>
      </c>
      <c r="K37" s="81" t="s">
        <v>47</v>
      </c>
      <c r="L37" s="81" t="s">
        <v>47</v>
      </c>
      <c r="M37" s="81" t="s">
        <v>47</v>
      </c>
      <c r="N37" s="81" t="s">
        <v>47</v>
      </c>
      <c r="O37" s="81" t="s">
        <v>47</v>
      </c>
      <c r="P37" s="81" t="s">
        <v>47</v>
      </c>
      <c r="Q37" s="81" t="s">
        <v>47</v>
      </c>
      <c r="R37" s="81" t="s">
        <v>47</v>
      </c>
      <c r="S37" s="120" t="s">
        <v>47</v>
      </c>
      <c r="T37" s="4"/>
    </row>
    <row r="38" spans="1:20" s="1" customFormat="1" x14ac:dyDescent="0.2">
      <c r="B38" s="121" t="s">
        <v>50</v>
      </c>
      <c r="C38" s="82">
        <v>15.71</v>
      </c>
      <c r="D38" s="82">
        <v>2.68</v>
      </c>
      <c r="E38" s="82">
        <v>6.37</v>
      </c>
      <c r="F38" s="82">
        <v>7.66</v>
      </c>
      <c r="G38" s="82">
        <v>8.2100000000000009</v>
      </c>
      <c r="H38" s="82">
        <v>5.9790000000000001</v>
      </c>
      <c r="I38" s="117" t="s">
        <v>44</v>
      </c>
      <c r="J38" s="117" t="s">
        <v>44</v>
      </c>
      <c r="K38" s="82">
        <v>5.125</v>
      </c>
      <c r="L38" s="82">
        <v>2.8675000000000002</v>
      </c>
      <c r="M38" s="82">
        <v>1.0174000000000001</v>
      </c>
      <c r="N38" s="82">
        <v>4.1029999999999998</v>
      </c>
      <c r="O38" s="82">
        <v>4.3978000000000002</v>
      </c>
      <c r="P38" s="82">
        <v>12.8825</v>
      </c>
      <c r="Q38" s="82">
        <v>19.1769</v>
      </c>
      <c r="R38" s="82">
        <v>15.6534</v>
      </c>
      <c r="S38" s="118">
        <v>14.456899999999999</v>
      </c>
      <c r="T38" s="4"/>
    </row>
    <row r="39" spans="1:20" s="1" customFormat="1" x14ac:dyDescent="0.2">
      <c r="B39" s="121" t="s">
        <v>51</v>
      </c>
      <c r="C39" s="82">
        <v>0.85</v>
      </c>
      <c r="D39" s="82">
        <v>0.89</v>
      </c>
      <c r="E39" s="82">
        <v>0.77</v>
      </c>
      <c r="F39" s="82">
        <v>7.66</v>
      </c>
      <c r="G39" s="82">
        <v>0.66500000000000004</v>
      </c>
      <c r="H39" s="82">
        <v>0.84450000000000003</v>
      </c>
      <c r="I39" s="117" t="s">
        <v>44</v>
      </c>
      <c r="J39" s="117" t="s">
        <v>44</v>
      </c>
      <c r="K39" s="82">
        <v>0.80789999999999995</v>
      </c>
      <c r="L39" s="82">
        <v>0.84670000000000001</v>
      </c>
      <c r="M39" s="82">
        <v>0.72829999999999995</v>
      </c>
      <c r="N39" s="82">
        <v>0.75639999999999996</v>
      </c>
      <c r="O39" s="82">
        <v>0.90059999999999996</v>
      </c>
      <c r="P39" s="82">
        <v>0.7944</v>
      </c>
      <c r="Q39" s="82">
        <v>0.67220000000000002</v>
      </c>
      <c r="R39" s="82">
        <v>0.58250000000000002</v>
      </c>
      <c r="S39" s="118">
        <v>0.68869999999999998</v>
      </c>
      <c r="T39" s="4"/>
    </row>
    <row r="40" spans="1:20" s="1" customFormat="1" ht="13.5" thickBot="1" x14ac:dyDescent="0.25">
      <c r="B40" s="122" t="s">
        <v>52</v>
      </c>
      <c r="C40" s="83">
        <v>56</v>
      </c>
      <c r="D40" s="83">
        <v>51</v>
      </c>
      <c r="E40" s="83">
        <v>51</v>
      </c>
      <c r="F40" s="83">
        <v>51</v>
      </c>
      <c r="G40" s="83">
        <v>51</v>
      </c>
      <c r="H40" s="83">
        <v>55</v>
      </c>
      <c r="I40" s="123" t="s">
        <v>44</v>
      </c>
      <c r="J40" s="123" t="s">
        <v>44</v>
      </c>
      <c r="K40" s="83">
        <v>55</v>
      </c>
      <c r="L40" s="83">
        <v>55</v>
      </c>
      <c r="M40" s="83">
        <v>55</v>
      </c>
      <c r="N40" s="83">
        <v>55</v>
      </c>
      <c r="O40" s="83">
        <v>55</v>
      </c>
      <c r="P40" s="83">
        <v>55</v>
      </c>
      <c r="Q40" s="83">
        <v>55</v>
      </c>
      <c r="R40" s="83">
        <v>55</v>
      </c>
      <c r="S40" s="124">
        <v>55</v>
      </c>
      <c r="T40" s="4"/>
    </row>
    <row r="41" spans="1:20" s="1" customFormat="1" x14ac:dyDescent="0.2">
      <c r="B41" s="40" t="s">
        <v>53</v>
      </c>
      <c r="C41" s="3"/>
      <c r="D41" s="3"/>
      <c r="E41" s="3"/>
      <c r="F41" s="3"/>
      <c r="G41" s="3"/>
      <c r="H41" s="3"/>
      <c r="I41" s="3"/>
      <c r="J41" s="3"/>
      <c r="K41" s="3"/>
      <c r="L41" s="3"/>
      <c r="M41" s="3"/>
      <c r="N41" s="3"/>
      <c r="O41" s="3"/>
      <c r="P41" s="3"/>
      <c r="Q41" s="3"/>
      <c r="R41" s="3"/>
      <c r="S41" s="3"/>
      <c r="T41" s="4"/>
    </row>
    <row r="42" spans="1:20" s="1" customFormat="1" x14ac:dyDescent="0.2">
      <c r="B42" s="40" t="s">
        <v>64</v>
      </c>
      <c r="C42" s="3"/>
      <c r="D42" s="3"/>
      <c r="E42" s="3"/>
      <c r="F42" s="3"/>
      <c r="G42" s="3"/>
      <c r="H42" s="3"/>
      <c r="I42" s="3"/>
      <c r="J42" s="3"/>
      <c r="K42" s="3"/>
      <c r="L42" s="3"/>
      <c r="M42" s="3"/>
      <c r="N42" s="3"/>
      <c r="O42" s="3"/>
      <c r="P42" s="3"/>
      <c r="Q42" s="3"/>
      <c r="R42" s="3"/>
      <c r="S42" s="3"/>
      <c r="T42" s="4"/>
    </row>
    <row r="43" spans="1:20" s="1" customFormat="1" x14ac:dyDescent="0.2">
      <c r="B43" s="40" t="s">
        <v>65</v>
      </c>
      <c r="C43" s="3"/>
      <c r="D43" s="3"/>
      <c r="E43" s="3"/>
      <c r="F43" s="3"/>
      <c r="G43" s="3"/>
      <c r="H43" s="3"/>
      <c r="I43" s="3"/>
      <c r="J43" s="3"/>
      <c r="K43" s="3"/>
      <c r="L43" s="3"/>
      <c r="M43" s="3"/>
      <c r="N43" s="3"/>
      <c r="O43" s="3"/>
      <c r="P43" s="3"/>
      <c r="Q43" s="3"/>
      <c r="R43" s="3"/>
      <c r="S43" s="3"/>
      <c r="T43" s="4"/>
    </row>
    <row r="44" spans="1:20" s="1" customFormat="1" ht="14.25" x14ac:dyDescent="0.2">
      <c r="B44" s="10" t="s">
        <v>66</v>
      </c>
      <c r="C44" s="74"/>
      <c r="D44" s="74"/>
      <c r="E44" s="74"/>
      <c r="F44" s="74"/>
      <c r="G44" s="74"/>
      <c r="H44" s="74"/>
      <c r="I44" s="74"/>
      <c r="J44" s="74"/>
      <c r="K44" s="74"/>
      <c r="L44" s="74"/>
      <c r="M44" s="74"/>
      <c r="N44" s="74"/>
      <c r="O44" s="74"/>
      <c r="P44" s="74"/>
      <c r="Q44" s="74"/>
      <c r="R44" s="74"/>
      <c r="S44" s="74"/>
      <c r="T44" s="4"/>
    </row>
    <row r="45" spans="1:20" x14ac:dyDescent="0.2">
      <c r="A45" s="4"/>
      <c r="B45" s="316" t="s">
        <v>67</v>
      </c>
      <c r="C45" s="317"/>
      <c r="D45" s="317"/>
      <c r="E45" s="317"/>
      <c r="F45" s="317"/>
      <c r="G45" s="317"/>
      <c r="H45" s="317"/>
      <c r="I45" s="317"/>
      <c r="J45" s="317"/>
      <c r="K45" s="317"/>
      <c r="L45" s="317"/>
      <c r="M45" s="317"/>
      <c r="N45" s="317"/>
      <c r="O45" s="317"/>
      <c r="P45" s="317"/>
      <c r="Q45" s="317"/>
      <c r="R45" s="317"/>
      <c r="S45" s="317"/>
    </row>
    <row r="46" spans="1:20" x14ac:dyDescent="0.2">
      <c r="A46" s="4"/>
      <c r="B46" s="317"/>
      <c r="C46" s="317"/>
      <c r="D46" s="317"/>
      <c r="E46" s="317"/>
      <c r="F46" s="317"/>
      <c r="G46" s="317"/>
      <c r="H46" s="317"/>
      <c r="I46" s="317"/>
      <c r="J46" s="317"/>
      <c r="K46" s="317"/>
      <c r="L46" s="317"/>
      <c r="M46" s="317"/>
      <c r="N46" s="317"/>
      <c r="O46" s="317"/>
      <c r="P46" s="317"/>
      <c r="Q46" s="317"/>
      <c r="R46" s="317"/>
      <c r="S46" s="317"/>
    </row>
    <row r="47" spans="1:20" x14ac:dyDescent="0.2">
      <c r="A47" s="4"/>
      <c r="B47" s="317"/>
      <c r="C47" s="317"/>
      <c r="D47" s="317"/>
      <c r="E47" s="317"/>
      <c r="F47" s="317"/>
      <c r="G47" s="317"/>
      <c r="H47" s="317"/>
      <c r="I47" s="317"/>
      <c r="J47" s="317"/>
      <c r="K47" s="317"/>
      <c r="L47" s="317"/>
      <c r="M47" s="317"/>
      <c r="N47" s="317"/>
      <c r="O47" s="317"/>
      <c r="P47" s="317"/>
      <c r="Q47" s="317"/>
      <c r="R47" s="317"/>
      <c r="S47" s="317"/>
    </row>
    <row r="48" spans="1:20" x14ac:dyDescent="0.2">
      <c r="A48" s="4"/>
      <c r="B48" s="317"/>
      <c r="C48" s="317"/>
      <c r="D48" s="317"/>
      <c r="E48" s="317"/>
      <c r="F48" s="317"/>
      <c r="G48" s="317"/>
      <c r="H48" s="317"/>
      <c r="I48" s="317"/>
      <c r="J48" s="317"/>
      <c r="K48" s="317"/>
      <c r="L48" s="317"/>
      <c r="M48" s="317"/>
      <c r="N48" s="317"/>
      <c r="O48" s="317"/>
      <c r="P48" s="317"/>
      <c r="Q48" s="317"/>
      <c r="R48" s="317"/>
      <c r="S48" s="317"/>
    </row>
    <row r="49" spans="1:19" x14ac:dyDescent="0.2">
      <c r="A49" s="4"/>
      <c r="B49" s="317"/>
      <c r="C49" s="317"/>
      <c r="D49" s="317"/>
      <c r="E49" s="317"/>
      <c r="F49" s="317"/>
      <c r="G49" s="317"/>
      <c r="H49" s="317"/>
      <c r="I49" s="317"/>
      <c r="J49" s="317"/>
      <c r="K49" s="317"/>
      <c r="L49" s="317"/>
      <c r="M49" s="317"/>
      <c r="N49" s="317"/>
      <c r="O49" s="317"/>
      <c r="P49" s="317"/>
      <c r="Q49" s="317"/>
      <c r="R49" s="317"/>
      <c r="S49" s="317"/>
    </row>
  </sheetData>
  <sortState ref="B5:S31">
    <sortCondition descending="1" ref="C5:C31"/>
  </sortState>
  <mergeCells count="19">
    <mergeCell ref="B2:B4"/>
    <mergeCell ref="C2:C3"/>
    <mergeCell ref="D2:D3"/>
    <mergeCell ref="E2:E3"/>
    <mergeCell ref="F2:F3"/>
    <mergeCell ref="G2:G3"/>
    <mergeCell ref="B45:S49"/>
    <mergeCell ref="N2:N3"/>
    <mergeCell ref="O2:O3"/>
    <mergeCell ref="P2:P3"/>
    <mergeCell ref="Q2:Q3"/>
    <mergeCell ref="R2:R3"/>
    <mergeCell ref="S2:S3"/>
    <mergeCell ref="H2:H3"/>
    <mergeCell ref="I2:I3"/>
    <mergeCell ref="J2:J3"/>
    <mergeCell ref="K2:K3"/>
    <mergeCell ref="L2:L3"/>
    <mergeCell ref="M2:M3"/>
  </mergeCells>
  <printOptions verticalCentered="1"/>
  <pageMargins left="0.75" right="0.5" top="0.5" bottom="0.5" header="0" footer="0"/>
  <pageSetup scale="8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tabColor rgb="FFFFFF00"/>
    <pageSetUpPr fitToPage="1"/>
  </sheetPr>
  <dimension ref="A1:AB45"/>
  <sheetViews>
    <sheetView zoomScale="125" zoomScaleNormal="125" workbookViewId="0">
      <pane ySplit="4" topLeftCell="A12" activePane="bottomLeft" state="frozen"/>
      <selection activeCell="D10" sqref="D10"/>
      <selection pane="bottomLeft" activeCell="S11" sqref="S11"/>
    </sheetView>
  </sheetViews>
  <sheetFormatPr defaultColWidth="11.5" defaultRowHeight="12.75" x14ac:dyDescent="0.2"/>
  <cols>
    <col min="1" max="1" width="3.5" style="1" customWidth="1"/>
    <col min="2" max="2" width="18.5" style="1" customWidth="1"/>
    <col min="3" max="17" width="9.5" style="1" customWidth="1"/>
    <col min="18" max="28" width="11.6640625" style="4" customWidth="1"/>
    <col min="29" max="16384" width="11.5" style="5"/>
  </cols>
  <sheetData>
    <row r="1" spans="1:17" ht="13.5" thickBot="1" x14ac:dyDescent="0.25">
      <c r="B1" s="2" t="s">
        <v>107</v>
      </c>
      <c r="C1" s="2"/>
      <c r="D1" s="2"/>
      <c r="E1" s="2"/>
      <c r="F1" s="2"/>
      <c r="G1" s="2"/>
      <c r="H1" s="2"/>
      <c r="I1" s="2"/>
      <c r="J1" s="2"/>
      <c r="K1" s="2"/>
      <c r="L1" s="2"/>
      <c r="M1" s="2"/>
      <c r="N1" s="2"/>
      <c r="O1" s="2"/>
      <c r="P1" s="2"/>
      <c r="Q1" s="2"/>
    </row>
    <row r="2" spans="1:17" ht="14.25" customHeight="1" x14ac:dyDescent="0.2">
      <c r="B2" s="318" t="s">
        <v>0</v>
      </c>
      <c r="C2" s="313" t="s">
        <v>1</v>
      </c>
      <c r="D2" s="313" t="s">
        <v>2</v>
      </c>
      <c r="E2" s="313" t="s">
        <v>3</v>
      </c>
      <c r="F2" s="313" t="s">
        <v>4</v>
      </c>
      <c r="G2" s="313" t="s">
        <v>5</v>
      </c>
      <c r="H2" s="313" t="s">
        <v>6</v>
      </c>
      <c r="I2" s="313" t="s">
        <v>9</v>
      </c>
      <c r="J2" s="313" t="s">
        <v>10</v>
      </c>
      <c r="K2" s="313" t="s">
        <v>11</v>
      </c>
      <c r="L2" s="313" t="s">
        <v>12</v>
      </c>
      <c r="M2" s="313" t="s">
        <v>13</v>
      </c>
      <c r="N2" s="313" t="s">
        <v>14</v>
      </c>
      <c r="O2" s="313" t="s">
        <v>93</v>
      </c>
      <c r="P2" s="313" t="s">
        <v>94</v>
      </c>
      <c r="Q2" s="313" t="s">
        <v>95</v>
      </c>
    </row>
    <row r="3" spans="1:17" ht="14.25" customHeight="1" thickBot="1" x14ac:dyDescent="0.25">
      <c r="B3" s="319"/>
      <c r="C3" s="330"/>
      <c r="D3" s="330"/>
      <c r="E3" s="330"/>
      <c r="F3" s="332"/>
      <c r="G3" s="330"/>
      <c r="H3" s="330"/>
      <c r="I3" s="330"/>
      <c r="J3" s="330"/>
      <c r="K3" s="330"/>
      <c r="L3" s="330"/>
      <c r="M3" s="330"/>
      <c r="N3" s="330"/>
      <c r="O3" s="330"/>
      <c r="P3" s="330"/>
      <c r="Q3" s="330"/>
    </row>
    <row r="4" spans="1:17" ht="13.5" thickBot="1" x14ac:dyDescent="0.25">
      <c r="B4" s="327"/>
      <c r="C4" s="75" t="s">
        <v>15</v>
      </c>
      <c r="D4" s="76" t="s">
        <v>16</v>
      </c>
      <c r="E4" s="76" t="s">
        <v>17</v>
      </c>
      <c r="F4" s="76" t="s">
        <v>17</v>
      </c>
      <c r="G4" s="76" t="s">
        <v>18</v>
      </c>
      <c r="H4" s="76" t="s">
        <v>17</v>
      </c>
      <c r="I4" s="76" t="s">
        <v>19</v>
      </c>
      <c r="J4" s="76" t="s">
        <v>20</v>
      </c>
      <c r="K4" s="76" t="s">
        <v>16</v>
      </c>
      <c r="L4" s="76" t="s">
        <v>21</v>
      </c>
      <c r="M4" s="76" t="s">
        <v>16</v>
      </c>
      <c r="N4" s="76" t="s">
        <v>16</v>
      </c>
      <c r="O4" s="76"/>
      <c r="P4" s="76"/>
      <c r="Q4" s="76"/>
    </row>
    <row r="5" spans="1:17" x14ac:dyDescent="0.2">
      <c r="A5" s="3"/>
      <c r="B5" s="85" t="s">
        <v>35</v>
      </c>
      <c r="C5" s="283">
        <v>964.74360134064295</v>
      </c>
      <c r="D5" s="87">
        <v>41.890028094565899</v>
      </c>
      <c r="E5" s="87">
        <v>6.2264328426136997</v>
      </c>
      <c r="F5" s="87">
        <v>4.883</v>
      </c>
      <c r="G5" s="87">
        <v>32.813784584980198</v>
      </c>
      <c r="H5" s="87">
        <v>8.5</v>
      </c>
      <c r="I5" s="87">
        <v>3.9950000000000001</v>
      </c>
      <c r="J5" s="255">
        <v>1.27725</v>
      </c>
      <c r="K5" s="87">
        <v>85.674999999999997</v>
      </c>
      <c r="L5" s="87">
        <v>35.575000000000003</v>
      </c>
      <c r="M5" s="87">
        <v>5.45</v>
      </c>
      <c r="N5" s="128">
        <v>5.05</v>
      </c>
      <c r="O5" s="87">
        <v>64.25</v>
      </c>
      <c r="P5" s="87">
        <v>69.25</v>
      </c>
      <c r="Q5" s="129">
        <v>70.75</v>
      </c>
    </row>
    <row r="6" spans="1:17" x14ac:dyDescent="0.2">
      <c r="A6" s="3"/>
      <c r="B6" s="100" t="s">
        <v>31</v>
      </c>
      <c r="C6" s="283">
        <v>930.86030491822896</v>
      </c>
      <c r="D6" s="102">
        <v>39.779649523032198</v>
      </c>
      <c r="E6" s="104">
        <v>7.1190682995316301</v>
      </c>
      <c r="F6" s="102">
        <v>5.6130000000000004</v>
      </c>
      <c r="G6" s="102">
        <v>31.468703703703699</v>
      </c>
      <c r="H6" s="104">
        <v>10.5</v>
      </c>
      <c r="I6" s="104">
        <v>4.5750000000000002</v>
      </c>
      <c r="J6" s="256">
        <v>1.2175</v>
      </c>
      <c r="K6" s="102">
        <v>85.075000000000003</v>
      </c>
      <c r="L6" s="102">
        <v>32.475000000000001</v>
      </c>
      <c r="M6" s="102">
        <v>6.5</v>
      </c>
      <c r="N6" s="130">
        <v>6.25</v>
      </c>
      <c r="O6" s="102">
        <v>47.5</v>
      </c>
      <c r="P6" s="102">
        <v>56</v>
      </c>
      <c r="Q6" s="131">
        <v>55.5</v>
      </c>
    </row>
    <row r="7" spans="1:17" x14ac:dyDescent="0.2">
      <c r="A7" s="3"/>
      <c r="B7" s="100" t="s">
        <v>41</v>
      </c>
      <c r="C7" s="283">
        <v>911.24323848322604</v>
      </c>
      <c r="D7" s="102">
        <v>43.123490729784301</v>
      </c>
      <c r="E7" s="104">
        <v>7.1616153561340399</v>
      </c>
      <c r="F7" s="102">
        <v>4.7990000000000004</v>
      </c>
      <c r="G7" s="102">
        <v>29.184294871794901</v>
      </c>
      <c r="H7" s="102">
        <v>9.3000000000000007</v>
      </c>
      <c r="I7" s="102">
        <v>3.9725000000000001</v>
      </c>
      <c r="J7" s="256">
        <v>1.2104999999999999</v>
      </c>
      <c r="K7" s="102">
        <v>83.325000000000003</v>
      </c>
      <c r="L7" s="102">
        <v>29.225000000000001</v>
      </c>
      <c r="M7" s="102">
        <v>6.375</v>
      </c>
      <c r="N7" s="291">
        <v>7.45</v>
      </c>
      <c r="O7" s="102">
        <v>36.5</v>
      </c>
      <c r="P7" s="102">
        <v>40.5</v>
      </c>
      <c r="Q7" s="131">
        <v>49.75</v>
      </c>
    </row>
    <row r="8" spans="1:17" ht="13.15" customHeight="1" x14ac:dyDescent="0.2">
      <c r="A8" s="3"/>
      <c r="B8" s="100" t="s">
        <v>80</v>
      </c>
      <c r="C8" s="283">
        <v>889.65351977106297</v>
      </c>
      <c r="D8" s="102">
        <v>41.752865172737401</v>
      </c>
      <c r="E8" s="102">
        <v>6.6599166827984604</v>
      </c>
      <c r="F8" s="102">
        <v>4.8479999999999999</v>
      </c>
      <c r="G8" s="102">
        <v>30.392663043478301</v>
      </c>
      <c r="H8" s="102">
        <v>9.5</v>
      </c>
      <c r="I8" s="102">
        <v>4.07</v>
      </c>
      <c r="J8" s="256">
        <v>1.2637499999999999</v>
      </c>
      <c r="K8" s="102">
        <v>85.174999999999997</v>
      </c>
      <c r="L8" s="102">
        <v>32.475000000000001</v>
      </c>
      <c r="M8" s="102">
        <v>5.7750000000000004</v>
      </c>
      <c r="N8" s="130">
        <v>5.5250000000000004</v>
      </c>
      <c r="O8" s="102">
        <v>59.75</v>
      </c>
      <c r="P8" s="102">
        <v>61.25</v>
      </c>
      <c r="Q8" s="131">
        <v>66.25</v>
      </c>
    </row>
    <row r="9" spans="1:17" x14ac:dyDescent="0.2">
      <c r="A9" s="3"/>
      <c r="B9" s="100" t="s">
        <v>24</v>
      </c>
      <c r="C9" s="283">
        <v>885.06542320549795</v>
      </c>
      <c r="D9" s="102">
        <v>42.0487650924428</v>
      </c>
      <c r="E9" s="104">
        <v>7.1592479536207598</v>
      </c>
      <c r="F9" s="102">
        <v>5.29</v>
      </c>
      <c r="G9" s="102">
        <v>31.12875</v>
      </c>
      <c r="H9" s="102">
        <v>9.6999999999999993</v>
      </c>
      <c r="I9" s="104">
        <v>4.5175000000000001</v>
      </c>
      <c r="J9" s="256">
        <v>1.2602500000000001</v>
      </c>
      <c r="K9" s="102">
        <v>85.45</v>
      </c>
      <c r="L9" s="102">
        <v>32.674999999999997</v>
      </c>
      <c r="M9" s="102">
        <v>5.9</v>
      </c>
      <c r="N9" s="130">
        <v>5.4249999999999998</v>
      </c>
      <c r="O9" s="102">
        <v>56.75</v>
      </c>
      <c r="P9" s="102">
        <v>62.25</v>
      </c>
      <c r="Q9" s="131">
        <v>62.5</v>
      </c>
    </row>
    <row r="10" spans="1:17" x14ac:dyDescent="0.2">
      <c r="A10" s="3"/>
      <c r="B10" s="100" t="s">
        <v>79</v>
      </c>
      <c r="C10" s="283">
        <v>855.21595925114696</v>
      </c>
      <c r="D10" s="102">
        <v>42.5586866693384</v>
      </c>
      <c r="E10" s="104">
        <v>7.4456015943380898</v>
      </c>
      <c r="F10" s="102">
        <v>5.2069999999999999</v>
      </c>
      <c r="G10" s="102">
        <v>29.7743055555556</v>
      </c>
      <c r="H10" s="102">
        <v>9.9</v>
      </c>
      <c r="I10" s="104">
        <v>4.3324999999999996</v>
      </c>
      <c r="J10" s="256">
        <v>1.23475</v>
      </c>
      <c r="K10" s="102">
        <v>85.9</v>
      </c>
      <c r="L10" s="102">
        <v>33.125</v>
      </c>
      <c r="M10" s="102">
        <v>5.5750000000000002</v>
      </c>
      <c r="N10" s="130">
        <v>5.7</v>
      </c>
      <c r="O10" s="102">
        <v>51.75</v>
      </c>
      <c r="P10" s="102">
        <v>63.25</v>
      </c>
      <c r="Q10" s="131">
        <v>57</v>
      </c>
    </row>
    <row r="11" spans="1:17" x14ac:dyDescent="0.2">
      <c r="A11" s="3"/>
      <c r="B11" s="100" t="s">
        <v>34</v>
      </c>
      <c r="C11" s="283">
        <v>852.40907622777502</v>
      </c>
      <c r="D11" s="102">
        <v>40.895755502185303</v>
      </c>
      <c r="E11" s="102">
        <v>5.9553319133424898</v>
      </c>
      <c r="F11" s="102">
        <v>4.9400000000000004</v>
      </c>
      <c r="G11" s="102">
        <v>34.140563241106697</v>
      </c>
      <c r="H11" s="102">
        <v>8.5</v>
      </c>
      <c r="I11" s="104">
        <v>4.4124999999999996</v>
      </c>
      <c r="J11" s="256">
        <v>1.2172499999999999</v>
      </c>
      <c r="K11" s="102">
        <v>84.35</v>
      </c>
      <c r="L11" s="102">
        <v>30.3</v>
      </c>
      <c r="M11" s="102">
        <v>6.4249999999999998</v>
      </c>
      <c r="N11" s="291">
        <v>6.4249999999999998</v>
      </c>
      <c r="O11" s="102">
        <v>44.75</v>
      </c>
      <c r="P11" s="102">
        <v>50</v>
      </c>
      <c r="Q11" s="131">
        <v>55</v>
      </c>
    </row>
    <row r="12" spans="1:17" x14ac:dyDescent="0.2">
      <c r="A12" s="3"/>
      <c r="B12" s="100" t="s">
        <v>78</v>
      </c>
      <c r="C12" s="283">
        <v>844.663544744967</v>
      </c>
      <c r="D12" s="102">
        <v>40.776251510161998</v>
      </c>
      <c r="E12" s="102">
        <v>6.5603576173171998</v>
      </c>
      <c r="F12" s="102">
        <v>5.3949999999999996</v>
      </c>
      <c r="G12" s="102">
        <v>33.592256728778501</v>
      </c>
      <c r="H12" s="102">
        <v>9.4</v>
      </c>
      <c r="I12" s="102">
        <v>4.1425000000000001</v>
      </c>
      <c r="J12" s="256">
        <v>1.2757499999999999</v>
      </c>
      <c r="K12" s="102">
        <v>85.025000000000006</v>
      </c>
      <c r="L12" s="102">
        <v>32.299999999999997</v>
      </c>
      <c r="M12" s="102">
        <v>5.45</v>
      </c>
      <c r="N12" s="130">
        <v>5.375</v>
      </c>
      <c r="O12" s="102">
        <v>62.75</v>
      </c>
      <c r="P12" s="102">
        <v>61.75</v>
      </c>
      <c r="Q12" s="131">
        <v>69.5</v>
      </c>
    </row>
    <row r="13" spans="1:17" x14ac:dyDescent="0.2">
      <c r="A13" s="3"/>
      <c r="B13" s="100" t="s">
        <v>30</v>
      </c>
      <c r="C13" s="283">
        <v>844.43877900330597</v>
      </c>
      <c r="D13" s="104">
        <v>46.567166452233003</v>
      </c>
      <c r="E13" s="104">
        <v>7.5039265322250799</v>
      </c>
      <c r="F13" s="102">
        <v>4.9240000000000004</v>
      </c>
      <c r="G13" s="102">
        <v>30.6181818181818</v>
      </c>
      <c r="H13" s="102">
        <v>8.4</v>
      </c>
      <c r="I13" s="102">
        <v>3.7850000000000001</v>
      </c>
      <c r="J13" s="256">
        <v>1.2767500000000001</v>
      </c>
      <c r="K13" s="102">
        <v>85.15</v>
      </c>
      <c r="L13" s="102">
        <v>32.375</v>
      </c>
      <c r="M13" s="102">
        <v>5.8250000000000002</v>
      </c>
      <c r="N13" s="130">
        <v>5.4749999999999996</v>
      </c>
      <c r="O13" s="102">
        <v>60.75</v>
      </c>
      <c r="P13" s="102">
        <v>61.75</v>
      </c>
      <c r="Q13" s="131">
        <v>67</v>
      </c>
    </row>
    <row r="14" spans="1:17" x14ac:dyDescent="0.2">
      <c r="A14" s="3"/>
      <c r="B14" s="100" t="s">
        <v>39</v>
      </c>
      <c r="C14" s="283">
        <v>839.12385109771799</v>
      </c>
      <c r="D14" s="102">
        <v>35.684215021069299</v>
      </c>
      <c r="E14" s="102">
        <v>6.3203889257211001</v>
      </c>
      <c r="F14" s="102">
        <v>5.4640000000000004</v>
      </c>
      <c r="G14" s="102">
        <v>31.0144047619048</v>
      </c>
      <c r="H14" s="104">
        <v>11.3</v>
      </c>
      <c r="I14" s="102">
        <v>3.5474999999999999</v>
      </c>
      <c r="J14" s="256">
        <v>1.41825</v>
      </c>
      <c r="K14" s="102">
        <v>85.7</v>
      </c>
      <c r="L14" s="102">
        <v>35.825000000000003</v>
      </c>
      <c r="M14" s="102">
        <v>5.85</v>
      </c>
      <c r="N14" s="130">
        <v>3.7749999999999999</v>
      </c>
      <c r="O14" s="104">
        <v>83.75</v>
      </c>
      <c r="P14" s="104">
        <v>77.5</v>
      </c>
      <c r="Q14" s="293">
        <v>88</v>
      </c>
    </row>
    <row r="15" spans="1:17" x14ac:dyDescent="0.2">
      <c r="A15" s="3"/>
      <c r="B15" s="100" t="s">
        <v>77</v>
      </c>
      <c r="C15" s="283">
        <v>838.80165981490495</v>
      </c>
      <c r="D15" s="102">
        <v>39.407808454090201</v>
      </c>
      <c r="E15" s="102">
        <v>6.49049858867322</v>
      </c>
      <c r="F15" s="102">
        <v>5.0650000000000004</v>
      </c>
      <c r="G15" s="102">
        <v>31.039291726791699</v>
      </c>
      <c r="H15" s="102">
        <v>9.8000000000000007</v>
      </c>
      <c r="I15" s="102">
        <v>4.1475</v>
      </c>
      <c r="J15" s="256">
        <v>1.2715000000000001</v>
      </c>
      <c r="K15" s="102">
        <v>85.55</v>
      </c>
      <c r="L15" s="102">
        <v>33.174999999999997</v>
      </c>
      <c r="M15" s="102">
        <v>6.0750000000000002</v>
      </c>
      <c r="N15" s="130">
        <v>5.1749999999999998</v>
      </c>
      <c r="O15" s="102">
        <v>63</v>
      </c>
      <c r="P15" s="102">
        <v>65.5</v>
      </c>
      <c r="Q15" s="131">
        <v>68.5</v>
      </c>
    </row>
    <row r="16" spans="1:17" x14ac:dyDescent="0.2">
      <c r="A16" s="3"/>
      <c r="B16" s="100" t="s">
        <v>36</v>
      </c>
      <c r="C16" s="283">
        <v>816.53025320203403</v>
      </c>
      <c r="D16" s="102">
        <v>43.503274714569599</v>
      </c>
      <c r="E16" s="102">
        <v>6.5991972743772598</v>
      </c>
      <c r="F16" s="102">
        <v>4.827</v>
      </c>
      <c r="G16" s="102">
        <v>31.872781385281399</v>
      </c>
      <c r="H16" s="102">
        <v>8.5</v>
      </c>
      <c r="I16" s="102">
        <v>4.0324999999999998</v>
      </c>
      <c r="J16" s="256">
        <v>1.2364999999999999</v>
      </c>
      <c r="K16" s="102">
        <v>85.5</v>
      </c>
      <c r="L16" s="102">
        <v>35.200000000000003</v>
      </c>
      <c r="M16" s="102">
        <v>5.5250000000000004</v>
      </c>
      <c r="N16" s="130">
        <v>5.9</v>
      </c>
      <c r="O16" s="102">
        <v>52.75</v>
      </c>
      <c r="P16" s="102">
        <v>62.5</v>
      </c>
      <c r="Q16" s="131">
        <v>60.75</v>
      </c>
    </row>
    <row r="17" spans="1:28" s="1" customFormat="1" x14ac:dyDescent="0.2">
      <c r="A17" s="3"/>
      <c r="B17" s="100" t="s">
        <v>37</v>
      </c>
      <c r="C17" s="283">
        <v>804.08648687239599</v>
      </c>
      <c r="D17" s="102">
        <v>39.294253803046097</v>
      </c>
      <c r="E17" s="104">
        <v>7.1262992025636098</v>
      </c>
      <c r="F17" s="102">
        <v>5.4640000000000004</v>
      </c>
      <c r="G17" s="102">
        <v>30.287180862333798</v>
      </c>
      <c r="H17" s="104">
        <v>10.9</v>
      </c>
      <c r="I17" s="102">
        <v>4.0824999999999996</v>
      </c>
      <c r="J17" s="256">
        <v>1.32325</v>
      </c>
      <c r="K17" s="102">
        <v>84.75</v>
      </c>
      <c r="L17" s="102">
        <v>33.200000000000003</v>
      </c>
      <c r="M17" s="102">
        <v>5.75</v>
      </c>
      <c r="N17" s="130">
        <v>4.7249999999999996</v>
      </c>
      <c r="O17" s="104">
        <v>74.25</v>
      </c>
      <c r="P17" s="102">
        <v>65</v>
      </c>
      <c r="Q17" s="131">
        <v>81</v>
      </c>
      <c r="R17" s="4"/>
      <c r="S17" s="4"/>
      <c r="T17" s="4"/>
      <c r="U17" s="4"/>
      <c r="V17" s="4"/>
      <c r="W17" s="4"/>
      <c r="X17" s="4"/>
      <c r="Y17" s="4"/>
      <c r="Z17" s="4"/>
      <c r="AA17" s="4"/>
      <c r="AB17" s="4"/>
    </row>
    <row r="18" spans="1:28" s="1" customFormat="1" x14ac:dyDescent="0.2">
      <c r="A18" s="3"/>
      <c r="B18" s="100" t="s">
        <v>215</v>
      </c>
      <c r="C18" s="283">
        <v>784.40000211994004</v>
      </c>
      <c r="D18" s="102">
        <v>40.154510700225998</v>
      </c>
      <c r="E18" s="102">
        <v>5.81965655551471</v>
      </c>
      <c r="F18" s="102">
        <v>4.7359999999999998</v>
      </c>
      <c r="G18" s="102">
        <v>33.069221348826602</v>
      </c>
      <c r="H18" s="102">
        <v>8.6</v>
      </c>
      <c r="I18" s="102">
        <v>4.0625</v>
      </c>
      <c r="J18" s="256">
        <v>1.2595000000000001</v>
      </c>
      <c r="K18" s="102">
        <v>85.275000000000006</v>
      </c>
      <c r="L18" s="102">
        <v>32.075000000000003</v>
      </c>
      <c r="M18" s="102">
        <v>5.85</v>
      </c>
      <c r="N18" s="130">
        <v>6</v>
      </c>
      <c r="O18" s="102">
        <v>58.75</v>
      </c>
      <c r="P18" s="102">
        <v>61.75</v>
      </c>
      <c r="Q18" s="131">
        <v>65.5</v>
      </c>
      <c r="R18" s="4"/>
      <c r="S18" s="4"/>
      <c r="T18" s="4"/>
      <c r="U18" s="4"/>
      <c r="V18" s="4"/>
      <c r="W18" s="4"/>
      <c r="X18" s="4"/>
      <c r="Y18" s="4"/>
      <c r="Z18" s="4"/>
      <c r="AA18" s="4"/>
      <c r="AB18" s="4"/>
    </row>
    <row r="19" spans="1:28" s="1" customFormat="1" x14ac:dyDescent="0.2">
      <c r="A19" s="3"/>
      <c r="B19" s="100" t="s">
        <v>32</v>
      </c>
      <c r="C19" s="283">
        <v>771.56208013543005</v>
      </c>
      <c r="D19" s="102">
        <v>40.711896463373499</v>
      </c>
      <c r="E19" s="104">
        <v>7.0482997942204397</v>
      </c>
      <c r="F19" s="102">
        <v>4.9370000000000003</v>
      </c>
      <c r="G19" s="102">
        <v>28.318900302595999</v>
      </c>
      <c r="H19" s="102">
        <v>10.1</v>
      </c>
      <c r="I19" s="102">
        <v>4.07</v>
      </c>
      <c r="J19" s="256">
        <v>1.24125</v>
      </c>
      <c r="K19" s="102">
        <v>84.224999999999994</v>
      </c>
      <c r="L19" s="102">
        <v>32.549999999999997</v>
      </c>
      <c r="M19" s="102">
        <v>5.4249999999999998</v>
      </c>
      <c r="N19" s="130">
        <v>6.125</v>
      </c>
      <c r="O19" s="102">
        <v>49.25</v>
      </c>
      <c r="P19" s="102">
        <v>51</v>
      </c>
      <c r="Q19" s="131">
        <v>60</v>
      </c>
      <c r="R19" s="4"/>
      <c r="S19" s="4"/>
      <c r="T19" s="4"/>
      <c r="U19" s="4"/>
      <c r="V19" s="4"/>
      <c r="W19" s="4"/>
      <c r="X19" s="4"/>
      <c r="Y19" s="4"/>
      <c r="Z19" s="4"/>
      <c r="AA19" s="4"/>
      <c r="AB19" s="4"/>
    </row>
    <row r="20" spans="1:28" s="1" customFormat="1" x14ac:dyDescent="0.2">
      <c r="A20" s="3"/>
      <c r="B20" s="100" t="s">
        <v>27</v>
      </c>
      <c r="C20" s="283">
        <v>757.14572383947404</v>
      </c>
      <c r="D20" s="102">
        <v>40.447924585947099</v>
      </c>
      <c r="E20" s="104">
        <v>6.9230923508597897</v>
      </c>
      <c r="F20" s="102">
        <v>4.7489999999999997</v>
      </c>
      <c r="G20" s="102">
        <v>27.785107147281099</v>
      </c>
      <c r="H20" s="102">
        <v>10.1</v>
      </c>
      <c r="I20" s="102">
        <v>4.0274999999999999</v>
      </c>
      <c r="J20" s="256">
        <v>1.288</v>
      </c>
      <c r="K20" s="102">
        <v>85.6</v>
      </c>
      <c r="L20" s="102">
        <v>32.799999999999997</v>
      </c>
      <c r="M20" s="102">
        <v>5.875</v>
      </c>
      <c r="N20" s="130">
        <v>4.9249999999999998</v>
      </c>
      <c r="O20" s="102">
        <v>67.75</v>
      </c>
      <c r="P20" s="102">
        <v>67.5</v>
      </c>
      <c r="Q20" s="131">
        <v>72.5</v>
      </c>
      <c r="R20" s="4"/>
      <c r="S20" s="4"/>
      <c r="T20" s="4"/>
      <c r="U20" s="4"/>
      <c r="V20" s="4"/>
      <c r="W20" s="4"/>
      <c r="X20" s="4"/>
      <c r="Y20" s="4"/>
      <c r="Z20" s="4"/>
      <c r="AA20" s="4"/>
      <c r="AB20" s="4"/>
    </row>
    <row r="21" spans="1:28" s="1" customFormat="1" x14ac:dyDescent="0.2">
      <c r="B21" s="100" t="s">
        <v>22</v>
      </c>
      <c r="C21" s="79">
        <v>711.97786755015795</v>
      </c>
      <c r="D21" s="102">
        <v>40.329300409858199</v>
      </c>
      <c r="E21" s="104">
        <v>6.8148330576466396</v>
      </c>
      <c r="F21" s="102">
        <v>5.306</v>
      </c>
      <c r="G21" s="102">
        <v>31.468612040133799</v>
      </c>
      <c r="H21" s="102">
        <v>10</v>
      </c>
      <c r="I21" s="104">
        <v>4.2699999999999996</v>
      </c>
      <c r="J21" s="256">
        <v>1.23525</v>
      </c>
      <c r="K21" s="102">
        <v>85.05</v>
      </c>
      <c r="L21" s="102">
        <v>32.174999999999997</v>
      </c>
      <c r="M21" s="102">
        <v>5.7750000000000004</v>
      </c>
      <c r="N21" s="130">
        <v>6.0750000000000002</v>
      </c>
      <c r="O21" s="102">
        <v>50.25</v>
      </c>
      <c r="P21" s="102">
        <v>56.75</v>
      </c>
      <c r="Q21" s="131">
        <v>57.75</v>
      </c>
      <c r="R21" s="4"/>
      <c r="S21" s="4"/>
      <c r="T21" s="4"/>
      <c r="U21" s="4"/>
      <c r="V21" s="4"/>
      <c r="W21" s="4"/>
      <c r="X21" s="4"/>
      <c r="Y21" s="4"/>
      <c r="Z21" s="4"/>
      <c r="AA21" s="4"/>
      <c r="AB21" s="4"/>
    </row>
    <row r="22" spans="1:28" s="1" customFormat="1" x14ac:dyDescent="0.2">
      <c r="B22" s="100" t="s">
        <v>216</v>
      </c>
      <c r="C22" s="79">
        <v>703.85239763925301</v>
      </c>
      <c r="D22" s="102">
        <v>39.530034041413401</v>
      </c>
      <c r="E22" s="104">
        <v>6.8820509252723197</v>
      </c>
      <c r="F22" s="102">
        <v>5.5430000000000001</v>
      </c>
      <c r="G22" s="102">
        <v>32.1928254622689</v>
      </c>
      <c r="H22" s="104">
        <v>10.5</v>
      </c>
      <c r="I22" s="102">
        <v>4.2024999999999997</v>
      </c>
      <c r="J22" s="256">
        <v>1.2617499999999999</v>
      </c>
      <c r="K22" s="102">
        <v>84.974999999999994</v>
      </c>
      <c r="L22" s="102">
        <v>32.024999999999999</v>
      </c>
      <c r="M22" s="102">
        <v>5.9249999999999998</v>
      </c>
      <c r="N22" s="130">
        <v>5.45</v>
      </c>
      <c r="O22" s="102">
        <v>58.25</v>
      </c>
      <c r="P22" s="102">
        <v>59.75</v>
      </c>
      <c r="Q22" s="131">
        <v>65.75</v>
      </c>
      <c r="R22" s="4"/>
      <c r="S22" s="4"/>
      <c r="T22" s="4"/>
      <c r="U22" s="4"/>
      <c r="V22" s="4"/>
      <c r="W22" s="4"/>
      <c r="X22" s="4"/>
      <c r="Y22" s="4"/>
      <c r="Z22" s="4"/>
      <c r="AA22" s="4"/>
      <c r="AB22" s="4"/>
    </row>
    <row r="23" spans="1:28" s="1" customFormat="1" x14ac:dyDescent="0.2">
      <c r="B23" s="100" t="s">
        <v>33</v>
      </c>
      <c r="C23" s="79">
        <v>699.83499866829698</v>
      </c>
      <c r="D23" s="102">
        <v>38.134718982474503</v>
      </c>
      <c r="E23" s="102">
        <v>6.6016766684380004</v>
      </c>
      <c r="F23" s="102">
        <v>5.4089999999999998</v>
      </c>
      <c r="G23" s="102">
        <v>31.275220797720799</v>
      </c>
      <c r="H23" s="104">
        <v>10.6</v>
      </c>
      <c r="I23" s="104">
        <v>4.375</v>
      </c>
      <c r="J23" s="256">
        <v>1.268</v>
      </c>
      <c r="K23" s="102">
        <v>84.825000000000003</v>
      </c>
      <c r="L23" s="102">
        <v>32.65</v>
      </c>
      <c r="M23" s="102">
        <v>5.75</v>
      </c>
      <c r="N23" s="130">
        <v>5.45</v>
      </c>
      <c r="O23" s="102">
        <v>55</v>
      </c>
      <c r="P23" s="102">
        <v>57.25</v>
      </c>
      <c r="Q23" s="131">
        <v>62.5</v>
      </c>
      <c r="R23" s="4"/>
      <c r="S23" s="4"/>
      <c r="T23" s="4"/>
      <c r="U23" s="4"/>
      <c r="V23" s="4"/>
      <c r="W23" s="4"/>
      <c r="X23" s="4"/>
      <c r="Y23" s="4"/>
      <c r="Z23" s="4"/>
      <c r="AA23" s="4"/>
      <c r="AB23" s="4"/>
    </row>
    <row r="24" spans="1:28" s="1" customFormat="1" x14ac:dyDescent="0.2">
      <c r="B24" s="100" t="s">
        <v>26</v>
      </c>
      <c r="C24" s="79">
        <v>698.85489519695398</v>
      </c>
      <c r="D24" s="102">
        <v>39.172288861767399</v>
      </c>
      <c r="E24" s="102">
        <v>6.6488710415264602</v>
      </c>
      <c r="F24" s="102">
        <v>5.0049999999999999</v>
      </c>
      <c r="G24" s="102">
        <v>29.5173076923077</v>
      </c>
      <c r="H24" s="102">
        <v>10.199999999999999</v>
      </c>
      <c r="I24" s="102">
        <v>4.0625</v>
      </c>
      <c r="J24" s="256">
        <v>1.268</v>
      </c>
      <c r="K24" s="102">
        <v>85.9</v>
      </c>
      <c r="L24" s="102">
        <v>34.1</v>
      </c>
      <c r="M24" s="102">
        <v>5.7</v>
      </c>
      <c r="N24" s="130">
        <v>5.1749999999999998</v>
      </c>
      <c r="O24" s="102">
        <v>63.25</v>
      </c>
      <c r="P24" s="102">
        <v>68</v>
      </c>
      <c r="Q24" s="131">
        <v>67.75</v>
      </c>
      <c r="R24" s="4"/>
      <c r="S24" s="4"/>
      <c r="T24" s="4"/>
      <c r="U24" s="4"/>
      <c r="V24" s="4"/>
      <c r="W24" s="4"/>
      <c r="X24" s="4"/>
      <c r="Y24" s="4"/>
      <c r="Z24" s="4"/>
      <c r="AA24" s="4"/>
      <c r="AB24" s="4"/>
    </row>
    <row r="25" spans="1:28" s="1" customFormat="1" x14ac:dyDescent="0.2">
      <c r="B25" s="100" t="s">
        <v>28</v>
      </c>
      <c r="C25" s="79">
        <v>688.84238504841699</v>
      </c>
      <c r="D25" s="102">
        <v>39.077077227956003</v>
      </c>
      <c r="E25" s="102">
        <v>6.3083859635975097</v>
      </c>
      <c r="F25" s="102">
        <v>4.5739999999999998</v>
      </c>
      <c r="G25" s="102">
        <v>28.321884057971001</v>
      </c>
      <c r="H25" s="102">
        <v>9.6999999999999993</v>
      </c>
      <c r="I25" s="102">
        <v>3.9249999999999998</v>
      </c>
      <c r="J25" s="256">
        <v>1.30725</v>
      </c>
      <c r="K25" s="102">
        <v>85.424999999999997</v>
      </c>
      <c r="L25" s="102">
        <v>33.4</v>
      </c>
      <c r="M25" s="102">
        <v>5.5750000000000002</v>
      </c>
      <c r="N25" s="130">
        <v>4.875</v>
      </c>
      <c r="O25" s="102">
        <v>71</v>
      </c>
      <c r="P25" s="102">
        <v>67.75</v>
      </c>
      <c r="Q25" s="131">
        <v>75.5</v>
      </c>
      <c r="R25" s="4"/>
      <c r="S25" s="4"/>
      <c r="T25" s="4"/>
      <c r="U25" s="4"/>
      <c r="V25" s="4"/>
      <c r="W25" s="4"/>
      <c r="X25" s="4"/>
      <c r="Y25" s="4"/>
      <c r="Z25" s="4"/>
      <c r="AA25" s="4"/>
      <c r="AB25" s="4"/>
    </row>
    <row r="26" spans="1:28" s="1" customFormat="1" x14ac:dyDescent="0.2">
      <c r="B26" s="100" t="s">
        <v>42</v>
      </c>
      <c r="C26" s="79">
        <v>669.50893434852503</v>
      </c>
      <c r="D26" s="102">
        <v>39.142347158844203</v>
      </c>
      <c r="E26" s="104">
        <v>7.0572882811768496</v>
      </c>
      <c r="F26" s="102">
        <v>4.9489999999999998</v>
      </c>
      <c r="G26" s="102">
        <v>27.5238499431603</v>
      </c>
      <c r="H26" s="104">
        <v>10.8</v>
      </c>
      <c r="I26" s="102">
        <v>3.95</v>
      </c>
      <c r="J26" s="256">
        <v>1.3109999999999999</v>
      </c>
      <c r="K26" s="102">
        <v>85.05</v>
      </c>
      <c r="L26" s="102">
        <v>30.875</v>
      </c>
      <c r="M26" s="104">
        <v>7.1499999999999897</v>
      </c>
      <c r="N26" s="130">
        <v>4.7000000000000099</v>
      </c>
      <c r="O26" s="102">
        <v>72.499999999999901</v>
      </c>
      <c r="P26" s="102">
        <v>65.75</v>
      </c>
      <c r="Q26" s="131">
        <v>78.499999999999901</v>
      </c>
      <c r="R26" s="4"/>
      <c r="S26" s="4"/>
      <c r="T26" s="4"/>
      <c r="U26" s="4"/>
      <c r="V26" s="4"/>
      <c r="W26" s="4"/>
      <c r="X26" s="4"/>
      <c r="Y26" s="4"/>
      <c r="Z26" s="4"/>
      <c r="AA26" s="4"/>
      <c r="AB26" s="4"/>
    </row>
    <row r="27" spans="1:28" s="1" customFormat="1" x14ac:dyDescent="0.2">
      <c r="B27" s="100" t="s">
        <v>23</v>
      </c>
      <c r="C27" s="79">
        <v>662.11522066655698</v>
      </c>
      <c r="D27" s="102">
        <v>40.940267252821698</v>
      </c>
      <c r="E27" s="104">
        <v>7.4639789506277099</v>
      </c>
      <c r="F27" s="102">
        <v>5.2779999999999996</v>
      </c>
      <c r="G27" s="102">
        <v>28.922719780219801</v>
      </c>
      <c r="H27" s="104">
        <v>10.7</v>
      </c>
      <c r="I27" s="104">
        <v>4.2149999999999999</v>
      </c>
      <c r="J27" s="256">
        <v>1.2637499999999999</v>
      </c>
      <c r="K27" s="102">
        <v>85.174999999999997</v>
      </c>
      <c r="L27" s="102">
        <v>32.549999999999997</v>
      </c>
      <c r="M27" s="102">
        <v>5.4749999999999996</v>
      </c>
      <c r="N27" s="130">
        <v>5.65</v>
      </c>
      <c r="O27" s="102">
        <v>59.75</v>
      </c>
      <c r="P27" s="102">
        <v>61.25</v>
      </c>
      <c r="Q27" s="131">
        <v>66.25</v>
      </c>
      <c r="R27" s="4"/>
      <c r="S27" s="4"/>
      <c r="T27" s="4"/>
      <c r="U27" s="4"/>
      <c r="V27" s="4"/>
      <c r="W27" s="4"/>
      <c r="X27" s="4"/>
      <c r="Y27" s="4"/>
      <c r="Z27" s="4"/>
      <c r="AA27" s="4"/>
      <c r="AB27" s="4"/>
    </row>
    <row r="28" spans="1:28" s="1" customFormat="1" x14ac:dyDescent="0.2">
      <c r="B28" s="100" t="s">
        <v>29</v>
      </c>
      <c r="C28" s="79">
        <v>646.74568431829096</v>
      </c>
      <c r="D28" s="102">
        <v>39.741299995828001</v>
      </c>
      <c r="E28" s="104">
        <v>6.9453328286090903</v>
      </c>
      <c r="F28" s="102">
        <v>4.8029999999999999</v>
      </c>
      <c r="G28" s="102">
        <v>27.900167224080299</v>
      </c>
      <c r="H28" s="104">
        <v>10.4</v>
      </c>
      <c r="I28" s="102">
        <v>4.0075000000000003</v>
      </c>
      <c r="J28" s="256">
        <v>1.2902499999999999</v>
      </c>
      <c r="K28" s="102">
        <v>85.95</v>
      </c>
      <c r="L28" s="102">
        <v>32.85</v>
      </c>
      <c r="M28" s="102">
        <v>5.8</v>
      </c>
      <c r="N28" s="130">
        <v>4.95</v>
      </c>
      <c r="O28" s="102">
        <v>68.75</v>
      </c>
      <c r="P28" s="104">
        <v>70.75</v>
      </c>
      <c r="Q28" s="131">
        <v>72.25</v>
      </c>
      <c r="R28" s="4"/>
      <c r="S28" s="4"/>
      <c r="T28" s="4"/>
      <c r="U28" s="4"/>
      <c r="V28" s="4"/>
      <c r="W28" s="4"/>
      <c r="X28" s="4"/>
      <c r="Y28" s="4"/>
      <c r="Z28" s="4"/>
      <c r="AA28" s="4"/>
      <c r="AB28" s="4"/>
    </row>
    <row r="29" spans="1:28" s="1" customFormat="1" ht="13.15" customHeight="1" x14ac:dyDescent="0.2">
      <c r="B29" s="100" t="s">
        <v>38</v>
      </c>
      <c r="C29" s="79">
        <v>625.63537012614495</v>
      </c>
      <c r="D29" s="102">
        <v>35.826654771781399</v>
      </c>
      <c r="E29" s="102">
        <v>6.3368310232832901</v>
      </c>
      <c r="F29" s="102">
        <v>5.1020000000000003</v>
      </c>
      <c r="G29" s="102">
        <v>29.0451754040464</v>
      </c>
      <c r="H29" s="104">
        <v>11.2</v>
      </c>
      <c r="I29" s="102">
        <v>3.5649999999999999</v>
      </c>
      <c r="J29" s="284">
        <v>1.4397500000000001</v>
      </c>
      <c r="K29" s="102">
        <v>86.15</v>
      </c>
      <c r="L29" s="104">
        <v>37.549999999999997</v>
      </c>
      <c r="M29" s="102">
        <v>5.5</v>
      </c>
      <c r="N29" s="130">
        <v>3.7749999999999999</v>
      </c>
      <c r="O29" s="104">
        <v>87.25</v>
      </c>
      <c r="P29" s="104">
        <v>83.75</v>
      </c>
      <c r="Q29" s="293">
        <v>91.5</v>
      </c>
      <c r="R29" s="4"/>
      <c r="S29" s="4"/>
      <c r="T29" s="4"/>
      <c r="U29" s="4"/>
      <c r="V29" s="4"/>
      <c r="W29" s="4"/>
      <c r="X29" s="4"/>
      <c r="Y29" s="4"/>
      <c r="Z29" s="4"/>
      <c r="AA29" s="4"/>
      <c r="AB29" s="4"/>
    </row>
    <row r="30" spans="1:28" s="1" customFormat="1" ht="13.15" customHeight="1" x14ac:dyDescent="0.2">
      <c r="B30" s="100" t="s">
        <v>96</v>
      </c>
      <c r="C30" s="79">
        <v>603.45041637443603</v>
      </c>
      <c r="D30" s="102">
        <v>38.203372139949899</v>
      </c>
      <c r="E30" s="104">
        <v>7.1412209276317604</v>
      </c>
      <c r="F30" s="102">
        <v>5.2009999999999996</v>
      </c>
      <c r="G30" s="102">
        <v>27.783524904214602</v>
      </c>
      <c r="H30" s="104">
        <v>11.4</v>
      </c>
      <c r="I30" s="102">
        <v>3.5049999999999999</v>
      </c>
      <c r="J30" s="256">
        <v>1.327</v>
      </c>
      <c r="K30" s="102">
        <v>85.15</v>
      </c>
      <c r="L30" s="102">
        <v>34.700000000000003</v>
      </c>
      <c r="M30" s="102">
        <v>5.9749999999999996</v>
      </c>
      <c r="N30" s="130">
        <v>4.2750000000000004</v>
      </c>
      <c r="O30" s="102">
        <v>67.75</v>
      </c>
      <c r="P30" s="102">
        <v>66</v>
      </c>
      <c r="Q30" s="131">
        <v>74</v>
      </c>
      <c r="R30" s="4"/>
      <c r="S30" s="4"/>
      <c r="T30" s="4"/>
      <c r="U30" s="4"/>
      <c r="V30" s="4"/>
      <c r="W30" s="4"/>
      <c r="X30" s="4"/>
      <c r="Y30" s="4"/>
      <c r="Z30" s="4"/>
      <c r="AA30" s="4"/>
      <c r="AB30" s="4"/>
    </row>
    <row r="31" spans="1:28" s="1" customFormat="1" ht="13.15" customHeight="1" x14ac:dyDescent="0.2">
      <c r="B31" s="100" t="s">
        <v>25</v>
      </c>
      <c r="C31" s="79">
        <v>592.70323839937896</v>
      </c>
      <c r="D31" s="102">
        <v>38.535667578670797</v>
      </c>
      <c r="E31" s="104">
        <v>6.8460184127437902</v>
      </c>
      <c r="F31" s="102">
        <v>4.9029999999999996</v>
      </c>
      <c r="G31" s="102">
        <v>27.582112332112299</v>
      </c>
      <c r="H31" s="104">
        <v>10.7</v>
      </c>
      <c r="I31" s="102">
        <v>3.855</v>
      </c>
      <c r="J31" s="256">
        <v>1.2497499999999999</v>
      </c>
      <c r="K31" s="102">
        <v>84.85</v>
      </c>
      <c r="L31" s="102">
        <v>31.324999999999999</v>
      </c>
      <c r="M31" s="102">
        <v>5.3250000000000002</v>
      </c>
      <c r="N31" s="130">
        <v>6.125</v>
      </c>
      <c r="O31" s="102">
        <v>53.5</v>
      </c>
      <c r="P31" s="102">
        <v>56.75</v>
      </c>
      <c r="Q31" s="131">
        <v>61.75</v>
      </c>
      <c r="R31" s="4"/>
      <c r="S31" s="4"/>
      <c r="T31" s="4"/>
      <c r="U31" s="4"/>
      <c r="V31" s="4"/>
      <c r="W31" s="4"/>
      <c r="X31" s="4"/>
      <c r="Y31" s="4"/>
      <c r="Z31" s="4"/>
      <c r="AA31" s="4"/>
      <c r="AB31" s="4"/>
    </row>
    <row r="32" spans="1:28" ht="13.15" customHeight="1" x14ac:dyDescent="0.2">
      <c r="B32" s="100" t="s">
        <v>40</v>
      </c>
      <c r="C32" s="79">
        <v>580.09865171073704</v>
      </c>
      <c r="D32" s="102">
        <v>34.653979874746902</v>
      </c>
      <c r="E32" s="102">
        <v>6.0041589297956497</v>
      </c>
      <c r="F32" s="102">
        <v>5.1829999999999998</v>
      </c>
      <c r="G32" s="102">
        <v>29.822791461412201</v>
      </c>
      <c r="H32" s="104">
        <v>11.2</v>
      </c>
      <c r="I32" s="102">
        <v>3.645</v>
      </c>
      <c r="J32" s="284">
        <v>1.4637500000000001</v>
      </c>
      <c r="K32" s="102">
        <v>85.55</v>
      </c>
      <c r="L32" s="102">
        <v>34.549999999999997</v>
      </c>
      <c r="M32" s="102">
        <v>5.95</v>
      </c>
      <c r="N32" s="130">
        <v>3.7749999999999999</v>
      </c>
      <c r="O32" s="104">
        <v>85.75</v>
      </c>
      <c r="P32" s="104">
        <v>75.5</v>
      </c>
      <c r="Q32" s="293">
        <v>88.75</v>
      </c>
    </row>
    <row r="33" spans="2:17" ht="13.15" customHeight="1" thickBot="1" x14ac:dyDescent="0.25">
      <c r="B33" s="132"/>
      <c r="C33" s="133"/>
      <c r="D33" s="134"/>
      <c r="E33" s="134"/>
      <c r="F33" s="134"/>
      <c r="G33" s="134"/>
      <c r="H33" s="134"/>
      <c r="I33" s="134"/>
      <c r="J33" s="134"/>
      <c r="K33" s="134"/>
      <c r="L33" s="134"/>
      <c r="M33" s="134"/>
      <c r="N33" s="135"/>
      <c r="O33" s="134"/>
      <c r="P33" s="134"/>
      <c r="Q33" s="136"/>
    </row>
    <row r="34" spans="2:17" x14ac:dyDescent="0.2">
      <c r="B34" s="111" t="s">
        <v>43</v>
      </c>
      <c r="C34" s="78">
        <f t="shared" ref="C34:Q34" si="0">AVERAGE(C5:C32)</f>
        <v>766.9129844312464</v>
      </c>
      <c r="D34" s="112">
        <f t="shared" si="0"/>
        <v>40.067269670889843</v>
      </c>
      <c r="E34" s="112">
        <f t="shared" si="0"/>
        <v>6.7560563747928795</v>
      </c>
      <c r="F34" s="112">
        <f t="shared" si="0"/>
        <v>5.0856071428571425</v>
      </c>
      <c r="G34" s="112">
        <f t="shared" si="0"/>
        <v>30.2805922207944</v>
      </c>
      <c r="H34" s="112">
        <f t="shared" si="0"/>
        <v>10.014285714285711</v>
      </c>
      <c r="I34" s="112">
        <f t="shared" si="0"/>
        <v>4.0482142857142858</v>
      </c>
      <c r="J34" s="268">
        <f t="shared" si="0"/>
        <v>1.2841964285714285</v>
      </c>
      <c r="K34" s="112">
        <f t="shared" si="0"/>
        <v>85.206249999999997</v>
      </c>
      <c r="L34" s="112">
        <f t="shared" si="0"/>
        <v>33.003571428571426</v>
      </c>
      <c r="M34" s="112">
        <f t="shared" si="0"/>
        <v>5.840178571428571</v>
      </c>
      <c r="N34" s="137">
        <f t="shared" si="0"/>
        <v>5.3419642857142859</v>
      </c>
      <c r="O34" s="112">
        <f t="shared" si="0"/>
        <v>61.6875</v>
      </c>
      <c r="P34" s="112">
        <f t="shared" si="0"/>
        <v>63.071428571428569</v>
      </c>
      <c r="Q34" s="138">
        <f t="shared" si="0"/>
        <v>68.276785714285708</v>
      </c>
    </row>
    <row r="35" spans="2:17" x14ac:dyDescent="0.2">
      <c r="B35" s="121" t="s">
        <v>89</v>
      </c>
      <c r="C35" s="80">
        <v>230.15</v>
      </c>
      <c r="D35" s="82">
        <v>1.7045999999999999</v>
      </c>
      <c r="E35" s="82">
        <v>0.8417</v>
      </c>
      <c r="F35" s="82" t="s">
        <v>81</v>
      </c>
      <c r="G35" s="82" t="s">
        <v>81</v>
      </c>
      <c r="H35" s="82">
        <v>1.0974999999999999</v>
      </c>
      <c r="I35" s="82">
        <v>0.36459999999999998</v>
      </c>
      <c r="J35" s="257">
        <v>3.8199999999999998E-2</v>
      </c>
      <c r="K35" s="82" t="s">
        <v>81</v>
      </c>
      <c r="L35" s="82">
        <v>1.2817000000000001</v>
      </c>
      <c r="M35" s="82">
        <v>0.25740000000000002</v>
      </c>
      <c r="N35" s="139">
        <v>1.0351999999999999</v>
      </c>
      <c r="O35" s="82">
        <v>13.395</v>
      </c>
      <c r="P35" s="82">
        <v>13.993</v>
      </c>
      <c r="Q35" s="140">
        <v>10.42</v>
      </c>
    </row>
    <row r="36" spans="2:17" x14ac:dyDescent="0.2">
      <c r="B36" s="121" t="s">
        <v>46</v>
      </c>
      <c r="C36" s="81">
        <v>2.1999999999999999E-2</v>
      </c>
      <c r="D36" s="81" t="s">
        <v>85</v>
      </c>
      <c r="E36" s="81">
        <v>1.8E-3</v>
      </c>
      <c r="F36" s="81">
        <v>0.15409999999999999</v>
      </c>
      <c r="G36" s="141">
        <v>7.6600000000000001E-2</v>
      </c>
      <c r="H36" s="81" t="s">
        <v>85</v>
      </c>
      <c r="I36" s="81" t="s">
        <v>85</v>
      </c>
      <c r="J36" s="81" t="s">
        <v>85</v>
      </c>
      <c r="K36" s="141">
        <v>9.8699999999999996E-2</v>
      </c>
      <c r="L36" s="81" t="s">
        <v>85</v>
      </c>
      <c r="M36" s="81" t="s">
        <v>85</v>
      </c>
      <c r="N36" s="142" t="s">
        <v>85</v>
      </c>
      <c r="O36" s="81" t="s">
        <v>85</v>
      </c>
      <c r="P36" s="81" t="s">
        <v>85</v>
      </c>
      <c r="Q36" s="120" t="s">
        <v>85</v>
      </c>
    </row>
    <row r="37" spans="2:17" x14ac:dyDescent="0.2">
      <c r="B37" s="121" t="s">
        <v>50</v>
      </c>
      <c r="C37" s="82">
        <v>21.330300000000001</v>
      </c>
      <c r="D37" s="82">
        <v>3.0238999999999998</v>
      </c>
      <c r="E37" s="82">
        <v>8.8546999999999993</v>
      </c>
      <c r="F37" s="82">
        <v>9.4284999999999997</v>
      </c>
      <c r="G37" s="82">
        <v>10.2134</v>
      </c>
      <c r="H37" s="82">
        <v>7.7896999999999998</v>
      </c>
      <c r="I37" s="82">
        <v>6.4008000000000003</v>
      </c>
      <c r="J37" s="82">
        <v>2.1147999999999998</v>
      </c>
      <c r="K37" s="82">
        <v>1.1417999999999999</v>
      </c>
      <c r="L37" s="82">
        <v>2.7604000000000002</v>
      </c>
      <c r="M37" s="82">
        <v>3.1332</v>
      </c>
      <c r="N37" s="82">
        <v>13.773400000000001</v>
      </c>
      <c r="O37" s="82">
        <v>15.4337</v>
      </c>
      <c r="P37" s="82">
        <v>15.769</v>
      </c>
      <c r="Q37" s="140">
        <v>10.8474</v>
      </c>
    </row>
    <row r="38" spans="2:17" x14ac:dyDescent="0.2">
      <c r="B38" s="121" t="s">
        <v>51</v>
      </c>
      <c r="C38" s="82">
        <v>0.44690000000000002</v>
      </c>
      <c r="D38" s="82">
        <v>0.84689999999999999</v>
      </c>
      <c r="E38" s="82">
        <v>0.45050000000000001</v>
      </c>
      <c r="F38" s="82">
        <v>0.33189999999999997</v>
      </c>
      <c r="G38" s="82">
        <v>0.35630000000000001</v>
      </c>
      <c r="H38" s="82">
        <v>0.66290000000000004</v>
      </c>
      <c r="I38" s="82">
        <v>0.60840000000000005</v>
      </c>
      <c r="J38" s="82">
        <v>0.87790000000000001</v>
      </c>
      <c r="K38" s="82">
        <v>0.32969999999999999</v>
      </c>
      <c r="L38" s="82">
        <v>0.83609999999999995</v>
      </c>
      <c r="M38" s="82">
        <v>0.86029999999999995</v>
      </c>
      <c r="N38" s="82">
        <v>0.63780000000000003</v>
      </c>
      <c r="O38" s="82">
        <v>0.68659999999999999</v>
      </c>
      <c r="P38" s="82">
        <v>0.50209999999999999</v>
      </c>
      <c r="Q38" s="118">
        <v>0.72709999999999997</v>
      </c>
    </row>
    <row r="39" spans="2:17" ht="13.5" thickBot="1" x14ac:dyDescent="0.25">
      <c r="B39" s="122" t="s">
        <v>52</v>
      </c>
      <c r="C39" s="84">
        <v>4</v>
      </c>
      <c r="D39" s="83">
        <v>4</v>
      </c>
      <c r="E39" s="83">
        <v>4</v>
      </c>
      <c r="F39" s="83">
        <v>4</v>
      </c>
      <c r="G39" s="83">
        <v>4</v>
      </c>
      <c r="H39" s="83">
        <v>4</v>
      </c>
      <c r="I39" s="83">
        <v>4</v>
      </c>
      <c r="J39" s="83">
        <v>4</v>
      </c>
      <c r="K39" s="83">
        <v>4</v>
      </c>
      <c r="L39" s="83">
        <v>4</v>
      </c>
      <c r="M39" s="83">
        <v>4</v>
      </c>
      <c r="N39" s="143">
        <v>4</v>
      </c>
      <c r="O39" s="83">
        <v>4</v>
      </c>
      <c r="P39" s="83">
        <v>4</v>
      </c>
      <c r="Q39" s="144">
        <v>4</v>
      </c>
    </row>
    <row r="40" spans="2:17" x14ac:dyDescent="0.2">
      <c r="B40" s="1" t="s">
        <v>53</v>
      </c>
    </row>
    <row r="41" spans="2:17" x14ac:dyDescent="0.2">
      <c r="B41" s="316" t="s">
        <v>97</v>
      </c>
      <c r="C41" s="331"/>
      <c r="D41" s="331"/>
      <c r="E41" s="331"/>
      <c r="F41" s="331"/>
      <c r="G41" s="331"/>
      <c r="H41" s="331"/>
      <c r="I41" s="331"/>
      <c r="J41" s="331"/>
      <c r="K41" s="331"/>
      <c r="L41" s="331"/>
      <c r="M41" s="331"/>
      <c r="N41" s="331"/>
      <c r="O41" s="331"/>
      <c r="P41" s="331"/>
      <c r="Q41" s="331"/>
    </row>
    <row r="42" spans="2:17" x14ac:dyDescent="0.2">
      <c r="B42" s="331"/>
      <c r="C42" s="331"/>
      <c r="D42" s="331"/>
      <c r="E42" s="331"/>
      <c r="F42" s="331"/>
      <c r="G42" s="331"/>
      <c r="H42" s="331"/>
      <c r="I42" s="331"/>
      <c r="J42" s="331"/>
      <c r="K42" s="331"/>
      <c r="L42" s="331"/>
      <c r="M42" s="331"/>
      <c r="N42" s="331"/>
      <c r="O42" s="331"/>
      <c r="P42" s="331"/>
      <c r="Q42" s="331"/>
    </row>
    <row r="43" spans="2:17" x14ac:dyDescent="0.2">
      <c r="B43" s="331"/>
      <c r="C43" s="331"/>
      <c r="D43" s="331"/>
      <c r="E43" s="331"/>
      <c r="F43" s="331"/>
      <c r="G43" s="331"/>
      <c r="H43" s="331"/>
      <c r="I43" s="331"/>
      <c r="J43" s="331"/>
      <c r="K43" s="331"/>
      <c r="L43" s="331"/>
      <c r="M43" s="331"/>
      <c r="N43" s="331"/>
      <c r="O43" s="331"/>
      <c r="P43" s="331"/>
      <c r="Q43" s="331"/>
    </row>
    <row r="44" spans="2:17" x14ac:dyDescent="0.2">
      <c r="B44" s="331"/>
      <c r="C44" s="331"/>
      <c r="D44" s="331"/>
      <c r="E44" s="331"/>
      <c r="F44" s="331"/>
      <c r="G44" s="331"/>
      <c r="H44" s="331"/>
      <c r="I44" s="331"/>
      <c r="J44" s="331"/>
      <c r="K44" s="331"/>
      <c r="L44" s="331"/>
      <c r="M44" s="331"/>
      <c r="N44" s="331"/>
      <c r="O44" s="331"/>
      <c r="P44" s="331"/>
      <c r="Q44" s="331"/>
    </row>
    <row r="45" spans="2:17" x14ac:dyDescent="0.2">
      <c r="B45" s="331"/>
      <c r="C45" s="331"/>
      <c r="D45" s="331"/>
      <c r="E45" s="331"/>
      <c r="F45" s="331"/>
      <c r="G45" s="331"/>
      <c r="H45" s="331"/>
      <c r="I45" s="331"/>
      <c r="J45" s="331"/>
      <c r="K45" s="331"/>
      <c r="L45" s="331"/>
      <c r="M45" s="331"/>
      <c r="N45" s="331"/>
      <c r="O45" s="331"/>
      <c r="P45" s="331"/>
      <c r="Q45" s="331"/>
    </row>
  </sheetData>
  <sortState ref="B5:Q32">
    <sortCondition descending="1" ref="C5:C32"/>
  </sortState>
  <mergeCells count="17">
    <mergeCell ref="G2:G3"/>
    <mergeCell ref="N2:N3"/>
    <mergeCell ref="O2:O3"/>
    <mergeCell ref="P2:P3"/>
    <mergeCell ref="Q2:Q3"/>
    <mergeCell ref="B41:Q45"/>
    <mergeCell ref="H2:H3"/>
    <mergeCell ref="I2:I3"/>
    <mergeCell ref="J2:J3"/>
    <mergeCell ref="K2:K3"/>
    <mergeCell ref="L2:L3"/>
    <mergeCell ref="M2:M3"/>
    <mergeCell ref="B2:B4"/>
    <mergeCell ref="C2:C3"/>
    <mergeCell ref="D2:D3"/>
    <mergeCell ref="E2:E3"/>
    <mergeCell ref="F2:F3"/>
  </mergeCells>
  <printOptions verticalCentered="1"/>
  <pageMargins left="0.75" right="0.5" top="0.5" bottom="0.5" header="0" footer="0"/>
  <pageSetup scale="90"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FF00"/>
    <pageSetUpPr fitToPage="1"/>
  </sheetPr>
  <dimension ref="A1:R45"/>
  <sheetViews>
    <sheetView zoomScale="125" zoomScaleNormal="125" workbookViewId="0">
      <pane ySplit="4" topLeftCell="A12" activePane="bottomLeft" state="frozen"/>
      <selection activeCell="D10" sqref="D10"/>
      <selection pane="bottomLeft" activeCell="S9" sqref="S9"/>
    </sheetView>
  </sheetViews>
  <sheetFormatPr defaultColWidth="11.5" defaultRowHeight="12.75" x14ac:dyDescent="0.2"/>
  <cols>
    <col min="1" max="1" width="3.5" style="1" customWidth="1"/>
    <col min="2" max="2" width="18.5" style="1" customWidth="1"/>
    <col min="3" max="17" width="9.5" style="1" customWidth="1"/>
    <col min="18" max="16384" width="11.5" style="4"/>
  </cols>
  <sheetData>
    <row r="1" spans="1:17" ht="13.5" thickBot="1" x14ac:dyDescent="0.25">
      <c r="B1" s="2" t="s">
        <v>108</v>
      </c>
      <c r="C1" s="2"/>
      <c r="D1" s="2"/>
      <c r="E1" s="2"/>
      <c r="F1" s="2"/>
      <c r="G1" s="2"/>
      <c r="H1" s="2"/>
      <c r="I1" s="2"/>
      <c r="J1" s="2"/>
      <c r="K1" s="2"/>
      <c r="L1" s="2"/>
      <c r="M1" s="2"/>
      <c r="N1" s="2"/>
      <c r="O1" s="2"/>
      <c r="P1" s="2"/>
      <c r="Q1" s="2"/>
    </row>
    <row r="2" spans="1:17" ht="14.25" customHeight="1" x14ac:dyDescent="0.2">
      <c r="B2" s="318" t="s">
        <v>0</v>
      </c>
      <c r="C2" s="313" t="s">
        <v>1</v>
      </c>
      <c r="D2" s="313" t="s">
        <v>2</v>
      </c>
      <c r="E2" s="313" t="s">
        <v>3</v>
      </c>
      <c r="F2" s="313" t="s">
        <v>4</v>
      </c>
      <c r="G2" s="313" t="s">
        <v>5</v>
      </c>
      <c r="H2" s="313" t="s">
        <v>6</v>
      </c>
      <c r="I2" s="313" t="s">
        <v>9</v>
      </c>
      <c r="J2" s="313" t="s">
        <v>10</v>
      </c>
      <c r="K2" s="313" t="s">
        <v>11</v>
      </c>
      <c r="L2" s="313" t="s">
        <v>12</v>
      </c>
      <c r="M2" s="313" t="s">
        <v>13</v>
      </c>
      <c r="N2" s="313" t="s">
        <v>14</v>
      </c>
      <c r="O2" s="313" t="s">
        <v>93</v>
      </c>
      <c r="P2" s="313" t="s">
        <v>94</v>
      </c>
      <c r="Q2" s="313" t="s">
        <v>95</v>
      </c>
    </row>
    <row r="3" spans="1:17" ht="14.25" customHeight="1" thickBot="1" x14ac:dyDescent="0.25">
      <c r="B3" s="319"/>
      <c r="C3" s="330"/>
      <c r="D3" s="330"/>
      <c r="E3" s="330"/>
      <c r="F3" s="332"/>
      <c r="G3" s="330"/>
      <c r="H3" s="330"/>
      <c r="I3" s="330"/>
      <c r="J3" s="330"/>
      <c r="K3" s="330"/>
      <c r="L3" s="330"/>
      <c r="M3" s="330"/>
      <c r="N3" s="330"/>
      <c r="O3" s="330"/>
      <c r="P3" s="330"/>
      <c r="Q3" s="330"/>
    </row>
    <row r="4" spans="1:17" ht="13.5" thickBot="1" x14ac:dyDescent="0.25">
      <c r="B4" s="327"/>
      <c r="C4" s="75" t="s">
        <v>15</v>
      </c>
      <c r="D4" s="76" t="s">
        <v>16</v>
      </c>
      <c r="E4" s="76" t="s">
        <v>17</v>
      </c>
      <c r="F4" s="76" t="s">
        <v>17</v>
      </c>
      <c r="G4" s="76" t="s">
        <v>18</v>
      </c>
      <c r="H4" s="76" t="s">
        <v>17</v>
      </c>
      <c r="I4" s="76" t="s">
        <v>19</v>
      </c>
      <c r="J4" s="76" t="s">
        <v>20</v>
      </c>
      <c r="K4" s="76" t="s">
        <v>16</v>
      </c>
      <c r="L4" s="76" t="s">
        <v>21</v>
      </c>
      <c r="M4" s="76" t="s">
        <v>16</v>
      </c>
      <c r="N4" s="76" t="s">
        <v>16</v>
      </c>
      <c r="O4" s="76"/>
      <c r="P4" s="76"/>
      <c r="Q4" s="76"/>
    </row>
    <row r="5" spans="1:17" x14ac:dyDescent="0.2">
      <c r="A5" s="3"/>
      <c r="B5" s="85" t="s">
        <v>31</v>
      </c>
      <c r="C5" s="283">
        <v>1144.7429273140799</v>
      </c>
      <c r="D5" s="87">
        <v>41.976803510197499</v>
      </c>
      <c r="E5" s="88">
        <v>6.8100717898851197</v>
      </c>
      <c r="F5" s="87">
        <v>4.7221428571428596</v>
      </c>
      <c r="G5" s="88">
        <v>29.341263783739802</v>
      </c>
      <c r="H5" s="87">
        <v>9.42</v>
      </c>
      <c r="I5" s="88">
        <v>4.665</v>
      </c>
      <c r="J5" s="255">
        <v>1.1665000000000001</v>
      </c>
      <c r="K5" s="87">
        <v>83.575000000000003</v>
      </c>
      <c r="L5" s="87">
        <v>34.174999999999997</v>
      </c>
      <c r="M5" s="87">
        <v>6.45</v>
      </c>
      <c r="N5" s="128">
        <v>6.75</v>
      </c>
      <c r="O5" s="87">
        <v>47.75</v>
      </c>
      <c r="P5" s="87">
        <v>52</v>
      </c>
      <c r="Q5" s="129">
        <v>58</v>
      </c>
    </row>
    <row r="6" spans="1:17" x14ac:dyDescent="0.2">
      <c r="A6" s="3"/>
      <c r="B6" s="100" t="s">
        <v>216</v>
      </c>
      <c r="C6" s="283">
        <v>1121.7381019255699</v>
      </c>
      <c r="D6" s="102">
        <v>41.040733229735402</v>
      </c>
      <c r="E6" s="104">
        <v>6.7018532510941098</v>
      </c>
      <c r="F6" s="104">
        <v>4.9173076923076904</v>
      </c>
      <c r="G6" s="104">
        <v>30.282200996161102</v>
      </c>
      <c r="H6" s="102">
        <v>9.6300000000000008</v>
      </c>
      <c r="I6" s="104">
        <v>4.54</v>
      </c>
      <c r="J6" s="256">
        <v>1.1715</v>
      </c>
      <c r="K6" s="102">
        <v>83.95</v>
      </c>
      <c r="L6" s="102">
        <v>34.799999999999997</v>
      </c>
      <c r="M6" s="102">
        <v>6.125</v>
      </c>
      <c r="N6" s="130">
        <v>6.2249999999999996</v>
      </c>
      <c r="O6" s="102">
        <v>49.5</v>
      </c>
      <c r="P6" s="102">
        <v>56.25</v>
      </c>
      <c r="Q6" s="131">
        <v>58.75</v>
      </c>
    </row>
    <row r="7" spans="1:17" x14ac:dyDescent="0.2">
      <c r="A7" s="3"/>
      <c r="B7" s="100" t="s">
        <v>77</v>
      </c>
      <c r="C7" s="283">
        <v>1067.8385362449999</v>
      </c>
      <c r="D7" s="102">
        <v>42.155700710407203</v>
      </c>
      <c r="E7" s="104">
        <v>6.7116632159472296</v>
      </c>
      <c r="F7" s="102">
        <v>4.6627857142857101</v>
      </c>
      <c r="G7" s="104">
        <v>29.317944968385</v>
      </c>
      <c r="H7" s="102">
        <v>9.2100000000000009</v>
      </c>
      <c r="I7" s="104">
        <v>4.7300000000000004</v>
      </c>
      <c r="J7" s="256">
        <v>1.16825</v>
      </c>
      <c r="K7" s="102">
        <v>84.05</v>
      </c>
      <c r="L7" s="102">
        <v>34.1</v>
      </c>
      <c r="M7" s="102">
        <v>6.25</v>
      </c>
      <c r="N7" s="130">
        <v>6.25</v>
      </c>
      <c r="O7" s="102">
        <v>47</v>
      </c>
      <c r="P7" s="102">
        <v>55.25</v>
      </c>
      <c r="Q7" s="131">
        <v>55.25</v>
      </c>
    </row>
    <row r="8" spans="1:17" x14ac:dyDescent="0.2">
      <c r="A8" s="3"/>
      <c r="B8" s="100" t="s">
        <v>22</v>
      </c>
      <c r="C8" s="283">
        <v>1055.0785101292799</v>
      </c>
      <c r="D8" s="102">
        <v>42.68355101817</v>
      </c>
      <c r="E8" s="104">
        <v>6.8688627599153804</v>
      </c>
      <c r="F8" s="104">
        <v>5.0070909090909099</v>
      </c>
      <c r="G8" s="104">
        <v>31.225534966152601</v>
      </c>
      <c r="H8" s="102">
        <v>9.24</v>
      </c>
      <c r="I8" s="104">
        <v>4.875</v>
      </c>
      <c r="J8" s="256">
        <v>1.16625</v>
      </c>
      <c r="K8" s="102">
        <v>83.275000000000006</v>
      </c>
      <c r="L8" s="102">
        <v>32.524999999999999</v>
      </c>
      <c r="M8" s="102">
        <v>5.85</v>
      </c>
      <c r="N8" s="130">
        <v>6.85</v>
      </c>
      <c r="O8" s="102">
        <v>40.25</v>
      </c>
      <c r="P8" s="102">
        <v>47</v>
      </c>
      <c r="Q8" s="131">
        <v>51</v>
      </c>
    </row>
    <row r="9" spans="1:17" x14ac:dyDescent="0.2">
      <c r="A9" s="3"/>
      <c r="B9" s="100" t="s">
        <v>26</v>
      </c>
      <c r="C9" s="283">
        <v>1041.64255089726</v>
      </c>
      <c r="D9" s="102">
        <v>40.945352470095301</v>
      </c>
      <c r="E9" s="104">
        <v>7.3259498827543901</v>
      </c>
      <c r="F9" s="104">
        <v>4.9059999999999997</v>
      </c>
      <c r="G9" s="102">
        <v>27.436307394156199</v>
      </c>
      <c r="H9" s="102">
        <v>10.57</v>
      </c>
      <c r="I9" s="104">
        <v>4.5374999999999996</v>
      </c>
      <c r="J9" s="256">
        <v>1.2024999999999999</v>
      </c>
      <c r="K9" s="104">
        <v>85.45</v>
      </c>
      <c r="L9" s="102">
        <v>35.674999999999997</v>
      </c>
      <c r="M9" s="102">
        <v>5.8</v>
      </c>
      <c r="N9" s="130">
        <v>5.95</v>
      </c>
      <c r="O9" s="102">
        <v>63.25</v>
      </c>
      <c r="P9" s="102">
        <v>72.75</v>
      </c>
      <c r="Q9" s="131">
        <v>67.5</v>
      </c>
    </row>
    <row r="10" spans="1:17" x14ac:dyDescent="0.2">
      <c r="A10" s="3"/>
      <c r="B10" s="100" t="s">
        <v>28</v>
      </c>
      <c r="C10" s="283">
        <v>1040.88628946428</v>
      </c>
      <c r="D10" s="102">
        <v>40.526170738129899</v>
      </c>
      <c r="E10" s="104">
        <v>6.5939023363854998</v>
      </c>
      <c r="F10" s="104">
        <v>5.218</v>
      </c>
      <c r="G10" s="104">
        <v>32.605358833827999</v>
      </c>
      <c r="H10" s="102">
        <v>9.67</v>
      </c>
      <c r="I10" s="102">
        <v>4.2675000000000001</v>
      </c>
      <c r="J10" s="256">
        <v>1.21025</v>
      </c>
      <c r="K10" s="102">
        <v>84.075000000000003</v>
      </c>
      <c r="L10" s="102">
        <v>35.15</v>
      </c>
      <c r="M10" s="102">
        <v>5.7750000000000004</v>
      </c>
      <c r="N10" s="130">
        <v>6.7</v>
      </c>
      <c r="O10" s="102">
        <v>58.75</v>
      </c>
      <c r="P10" s="102">
        <v>61.25</v>
      </c>
      <c r="Q10" s="131">
        <v>67</v>
      </c>
    </row>
    <row r="11" spans="1:17" x14ac:dyDescent="0.2">
      <c r="A11" s="3"/>
      <c r="B11" s="100" t="s">
        <v>37</v>
      </c>
      <c r="C11" s="283">
        <v>1035.7244941174599</v>
      </c>
      <c r="D11" s="102">
        <v>40.925208570571698</v>
      </c>
      <c r="E11" s="104">
        <v>7.1841227312826001</v>
      </c>
      <c r="F11" s="104">
        <v>5.327</v>
      </c>
      <c r="G11" s="104">
        <v>30.384519630454498</v>
      </c>
      <c r="H11" s="102">
        <v>10.36</v>
      </c>
      <c r="I11" s="102">
        <v>4.2474999999999996</v>
      </c>
      <c r="J11" s="256">
        <v>1.2384999999999999</v>
      </c>
      <c r="K11" s="102">
        <v>84.224999999999994</v>
      </c>
      <c r="L11" s="102">
        <v>33.725000000000001</v>
      </c>
      <c r="M11" s="102">
        <v>6.15</v>
      </c>
      <c r="N11" s="130">
        <v>6.5250000000000004</v>
      </c>
      <c r="O11" s="102">
        <v>71.25</v>
      </c>
      <c r="P11" s="102">
        <v>65.75</v>
      </c>
      <c r="Q11" s="131">
        <v>76.75</v>
      </c>
    </row>
    <row r="12" spans="1:17" x14ac:dyDescent="0.2">
      <c r="A12" s="3"/>
      <c r="B12" s="100" t="s">
        <v>27</v>
      </c>
      <c r="C12" s="283">
        <v>1024.2481440952999</v>
      </c>
      <c r="D12" s="102">
        <v>41.940264356596899</v>
      </c>
      <c r="E12" s="104">
        <v>7.0695317270742004</v>
      </c>
      <c r="F12" s="104">
        <v>5.0480833333333299</v>
      </c>
      <c r="G12" s="104">
        <v>30.3092099259691</v>
      </c>
      <c r="H12" s="102">
        <v>9.77</v>
      </c>
      <c r="I12" s="102">
        <v>4.4574999999999996</v>
      </c>
      <c r="J12" s="256">
        <v>1.2155</v>
      </c>
      <c r="K12" s="104">
        <v>85.5</v>
      </c>
      <c r="L12" s="102">
        <v>34.524999999999999</v>
      </c>
      <c r="M12" s="102">
        <v>6.125</v>
      </c>
      <c r="N12" s="130">
        <v>5.8250000000000002</v>
      </c>
      <c r="O12" s="102">
        <v>65</v>
      </c>
      <c r="P12" s="102">
        <v>72.75</v>
      </c>
      <c r="Q12" s="131">
        <v>68</v>
      </c>
    </row>
    <row r="13" spans="1:17" x14ac:dyDescent="0.2">
      <c r="A13" s="3"/>
      <c r="B13" s="100" t="s">
        <v>23</v>
      </c>
      <c r="C13" s="283">
        <v>995.75596893807301</v>
      </c>
      <c r="D13" s="102">
        <v>43.613906846046497</v>
      </c>
      <c r="E13" s="104">
        <v>7.0196367189611601</v>
      </c>
      <c r="F13" s="104">
        <v>5.0488461538461502</v>
      </c>
      <c r="G13" s="104">
        <v>31.4367263310405</v>
      </c>
      <c r="H13" s="102">
        <v>9.09</v>
      </c>
      <c r="I13" s="104">
        <v>4.7300000000000004</v>
      </c>
      <c r="J13" s="256">
        <v>1.1837500000000001</v>
      </c>
      <c r="K13" s="102">
        <v>84.275000000000006</v>
      </c>
      <c r="L13" s="102">
        <v>34.174999999999997</v>
      </c>
      <c r="M13" s="102">
        <v>5.7249999999999996</v>
      </c>
      <c r="N13" s="130">
        <v>6.8250000000000002</v>
      </c>
      <c r="O13" s="102">
        <v>52.75</v>
      </c>
      <c r="P13" s="102">
        <v>59.5</v>
      </c>
      <c r="Q13" s="131">
        <v>60.5</v>
      </c>
    </row>
    <row r="14" spans="1:17" x14ac:dyDescent="0.2">
      <c r="A14" s="3"/>
      <c r="B14" s="100" t="s">
        <v>42</v>
      </c>
      <c r="C14" s="283">
        <v>977.63451796651702</v>
      </c>
      <c r="D14" s="102">
        <v>40.597050794131597</v>
      </c>
      <c r="E14" s="102">
        <v>6.0612080105070296</v>
      </c>
      <c r="F14" s="102">
        <v>4.6333333333333302</v>
      </c>
      <c r="G14" s="104">
        <v>31.1847652552784</v>
      </c>
      <c r="H14" s="102">
        <v>8.84</v>
      </c>
      <c r="I14" s="102">
        <v>3.88500000000001</v>
      </c>
      <c r="J14" s="256">
        <v>1.2077500000000001</v>
      </c>
      <c r="K14" s="102">
        <v>83.65</v>
      </c>
      <c r="L14" s="102">
        <v>31.3000000000001</v>
      </c>
      <c r="M14" s="104">
        <v>7.1999999999999904</v>
      </c>
      <c r="N14" s="130">
        <v>7.2249999999999899</v>
      </c>
      <c r="O14" s="102">
        <v>56.25</v>
      </c>
      <c r="P14" s="102">
        <v>55.5</v>
      </c>
      <c r="Q14" s="131">
        <v>64.25</v>
      </c>
    </row>
    <row r="15" spans="1:17" x14ac:dyDescent="0.2">
      <c r="A15" s="3"/>
      <c r="B15" s="100" t="s">
        <v>79</v>
      </c>
      <c r="C15" s="283">
        <v>969.82669290038996</v>
      </c>
      <c r="D15" s="102">
        <v>43.491450695790597</v>
      </c>
      <c r="E15" s="104">
        <v>7.1398492648580101</v>
      </c>
      <c r="F15" s="104">
        <v>4.8791538461538497</v>
      </c>
      <c r="G15" s="104">
        <v>29.769987874522698</v>
      </c>
      <c r="H15" s="102">
        <v>9.2799999999999994</v>
      </c>
      <c r="I15" s="102">
        <v>4.4450000000000003</v>
      </c>
      <c r="J15" s="256">
        <v>1.1599999999999999</v>
      </c>
      <c r="K15" s="102">
        <v>83.95</v>
      </c>
      <c r="L15" s="102">
        <v>34.125</v>
      </c>
      <c r="M15" s="102">
        <v>5.85</v>
      </c>
      <c r="N15" s="130">
        <v>6.45</v>
      </c>
      <c r="O15" s="102">
        <v>50.5</v>
      </c>
      <c r="P15" s="102">
        <v>56</v>
      </c>
      <c r="Q15" s="131">
        <v>59.5</v>
      </c>
    </row>
    <row r="16" spans="1:17" x14ac:dyDescent="0.2">
      <c r="A16" s="3"/>
      <c r="B16" s="100" t="s">
        <v>215</v>
      </c>
      <c r="C16" s="283">
        <v>953.10384874834995</v>
      </c>
      <c r="D16" s="102">
        <v>42.417892322599798</v>
      </c>
      <c r="E16" s="104">
        <v>6.8259591828753203</v>
      </c>
      <c r="F16" s="102">
        <v>4.8600000000000003</v>
      </c>
      <c r="G16" s="104">
        <v>30.3031033920577</v>
      </c>
      <c r="H16" s="102">
        <v>9.2799999999999994</v>
      </c>
      <c r="I16" s="104">
        <v>4.5650000000000004</v>
      </c>
      <c r="J16" s="256">
        <v>1.2072499999999999</v>
      </c>
      <c r="K16" s="104">
        <v>85.15</v>
      </c>
      <c r="L16" s="102">
        <v>33.049999999999997</v>
      </c>
      <c r="M16" s="102">
        <v>6.0250000000000004</v>
      </c>
      <c r="N16" s="130">
        <v>6.05</v>
      </c>
      <c r="O16" s="102">
        <v>65.75</v>
      </c>
      <c r="P16" s="102">
        <v>69.5</v>
      </c>
      <c r="Q16" s="131">
        <v>69</v>
      </c>
    </row>
    <row r="17" spans="1:18" s="1" customFormat="1" x14ac:dyDescent="0.2">
      <c r="A17" s="3"/>
      <c r="B17" s="100" t="s">
        <v>30</v>
      </c>
      <c r="C17" s="283">
        <v>948.98774198107697</v>
      </c>
      <c r="D17" s="104">
        <v>47.639347148289701</v>
      </c>
      <c r="E17" s="104">
        <v>6.9175655426195499</v>
      </c>
      <c r="F17" s="102">
        <v>3.8156153846153802</v>
      </c>
      <c r="G17" s="102">
        <v>26.251908354879799</v>
      </c>
      <c r="H17" s="102">
        <v>7.6</v>
      </c>
      <c r="I17" s="102">
        <v>4.2525000000000004</v>
      </c>
      <c r="J17" s="256">
        <v>1.2012499999999999</v>
      </c>
      <c r="K17" s="102">
        <v>84.325000000000003</v>
      </c>
      <c r="L17" s="102">
        <v>33</v>
      </c>
      <c r="M17" s="102">
        <v>5.8250000000000002</v>
      </c>
      <c r="N17" s="130">
        <v>6.5750000000000002</v>
      </c>
      <c r="O17" s="102">
        <v>63</v>
      </c>
      <c r="P17" s="102">
        <v>62.75</v>
      </c>
      <c r="Q17" s="131">
        <v>69.25</v>
      </c>
      <c r="R17" s="4"/>
    </row>
    <row r="18" spans="1:18" s="1" customFormat="1" x14ac:dyDescent="0.2">
      <c r="A18" s="3"/>
      <c r="B18" s="100" t="s">
        <v>29</v>
      </c>
      <c r="C18" s="283">
        <v>925.60809502229301</v>
      </c>
      <c r="D18" s="102">
        <v>41.167420398412297</v>
      </c>
      <c r="E18" s="102">
        <v>6.4434514950839201</v>
      </c>
      <c r="F18" s="102">
        <v>4.5603333333333298</v>
      </c>
      <c r="G18" s="104">
        <v>29.1377306429819</v>
      </c>
      <c r="H18" s="102">
        <v>9.2100000000000009</v>
      </c>
      <c r="I18" s="102">
        <v>4.2024999999999997</v>
      </c>
      <c r="J18" s="256">
        <v>1.2344999999999999</v>
      </c>
      <c r="K18" s="104">
        <v>85.625</v>
      </c>
      <c r="L18" s="102">
        <v>35.450000000000003</v>
      </c>
      <c r="M18" s="102">
        <v>5.95</v>
      </c>
      <c r="N18" s="130">
        <v>6.1</v>
      </c>
      <c r="O18" s="102">
        <v>76</v>
      </c>
      <c r="P18" s="104">
        <v>78.75</v>
      </c>
      <c r="Q18" s="131">
        <v>79</v>
      </c>
      <c r="R18" s="4"/>
    </row>
    <row r="19" spans="1:18" s="1" customFormat="1" x14ac:dyDescent="0.2">
      <c r="A19" s="3"/>
      <c r="B19" s="100" t="s">
        <v>33</v>
      </c>
      <c r="C19" s="283">
        <v>917.78778803324997</v>
      </c>
      <c r="D19" s="102">
        <v>40.471465574627302</v>
      </c>
      <c r="E19" s="104">
        <v>6.6417363032232002</v>
      </c>
      <c r="F19" s="102">
        <v>4.7869999999999999</v>
      </c>
      <c r="G19" s="104">
        <v>29.2890680212376</v>
      </c>
      <c r="H19" s="102">
        <v>9.77</v>
      </c>
      <c r="I19" s="102">
        <v>4.4225000000000003</v>
      </c>
      <c r="J19" s="256">
        <v>1.1935</v>
      </c>
      <c r="K19" s="102">
        <v>83.4</v>
      </c>
      <c r="L19" s="102">
        <v>34.274999999999999</v>
      </c>
      <c r="M19" s="102">
        <v>5.8250000000000002</v>
      </c>
      <c r="N19" s="130">
        <v>6.3</v>
      </c>
      <c r="O19" s="102">
        <v>57.75</v>
      </c>
      <c r="P19" s="102">
        <v>55.25</v>
      </c>
      <c r="Q19" s="131">
        <v>67.75</v>
      </c>
      <c r="R19" s="4"/>
    </row>
    <row r="20" spans="1:18" s="1" customFormat="1" x14ac:dyDescent="0.2">
      <c r="A20" s="3"/>
      <c r="B20" s="100" t="s">
        <v>78</v>
      </c>
      <c r="C20" s="79">
        <v>858.16675142344104</v>
      </c>
      <c r="D20" s="102">
        <v>43.378707878832799</v>
      </c>
      <c r="E20" s="104">
        <v>6.6370782747309702</v>
      </c>
      <c r="F20" s="102">
        <v>4.6374615384615403</v>
      </c>
      <c r="G20" s="104">
        <v>30.4375075611675</v>
      </c>
      <c r="H20" s="102">
        <v>8.67</v>
      </c>
      <c r="I20" s="102">
        <v>4.4375</v>
      </c>
      <c r="J20" s="256">
        <v>1.19075</v>
      </c>
      <c r="K20" s="102">
        <v>84.2</v>
      </c>
      <c r="L20" s="102">
        <v>34.075000000000003</v>
      </c>
      <c r="M20" s="102">
        <v>5.5750000000000002</v>
      </c>
      <c r="N20" s="130">
        <v>7</v>
      </c>
      <c r="O20" s="102">
        <v>58.25</v>
      </c>
      <c r="P20" s="102">
        <v>60.5</v>
      </c>
      <c r="Q20" s="131">
        <v>65.25</v>
      </c>
      <c r="R20" s="4"/>
    </row>
    <row r="21" spans="1:18" s="1" customFormat="1" x14ac:dyDescent="0.2">
      <c r="B21" s="100" t="s">
        <v>32</v>
      </c>
      <c r="C21" s="79">
        <v>843.966173240035</v>
      </c>
      <c r="D21" s="102">
        <v>42.9189921512559</v>
      </c>
      <c r="E21" s="102">
        <v>6.0499094501314099</v>
      </c>
      <c r="F21" s="102">
        <v>4.2889999999999997</v>
      </c>
      <c r="G21" s="104">
        <v>30.469229206071301</v>
      </c>
      <c r="H21" s="102">
        <v>8.0399999999999991</v>
      </c>
      <c r="I21" s="102">
        <v>4.2874999999999996</v>
      </c>
      <c r="J21" s="256">
        <v>1.1432500000000001</v>
      </c>
      <c r="K21" s="102">
        <v>81.974999999999994</v>
      </c>
      <c r="L21" s="102">
        <v>31.375</v>
      </c>
      <c r="M21" s="102">
        <v>5.5250000000000004</v>
      </c>
      <c r="N21" s="291">
        <v>8.0250000000000004</v>
      </c>
      <c r="O21" s="102">
        <v>41.25</v>
      </c>
      <c r="P21" s="102">
        <v>40.75</v>
      </c>
      <c r="Q21" s="131">
        <v>55.25</v>
      </c>
      <c r="R21" s="4"/>
    </row>
    <row r="22" spans="1:18" s="1" customFormat="1" x14ac:dyDescent="0.2">
      <c r="B22" s="100" t="s">
        <v>34</v>
      </c>
      <c r="C22" s="79">
        <v>840.04829936490796</v>
      </c>
      <c r="D22" s="102">
        <v>41.4654916955228</v>
      </c>
      <c r="E22" s="102">
        <v>6.2428652743254203</v>
      </c>
      <c r="F22" s="102">
        <v>4.6689999999999996</v>
      </c>
      <c r="G22" s="104">
        <v>31.127992604351402</v>
      </c>
      <c r="H22" s="102">
        <v>8.8000000000000007</v>
      </c>
      <c r="I22" s="102">
        <v>4.1550000000000002</v>
      </c>
      <c r="J22" s="256">
        <v>1.2117500000000001</v>
      </c>
      <c r="K22" s="104">
        <v>84.85</v>
      </c>
      <c r="L22" s="102">
        <v>34.125</v>
      </c>
      <c r="M22" s="102">
        <v>5.45</v>
      </c>
      <c r="N22" s="130">
        <v>6.1749999999999998</v>
      </c>
      <c r="O22" s="102">
        <v>67.75</v>
      </c>
      <c r="P22" s="102">
        <v>69.25</v>
      </c>
      <c r="Q22" s="131">
        <v>72.75</v>
      </c>
      <c r="R22" s="4"/>
    </row>
    <row r="23" spans="1:18" s="1" customFormat="1" x14ac:dyDescent="0.2">
      <c r="B23" s="100" t="s">
        <v>25</v>
      </c>
      <c r="C23" s="79">
        <v>832.29863051938503</v>
      </c>
      <c r="D23" s="102">
        <v>40.832959517628098</v>
      </c>
      <c r="E23" s="104">
        <v>6.88993774462846</v>
      </c>
      <c r="F23" s="102">
        <v>4.617</v>
      </c>
      <c r="G23" s="102">
        <v>27.4892808624808</v>
      </c>
      <c r="H23" s="102">
        <v>9.9600000000000009</v>
      </c>
      <c r="I23" s="102">
        <v>4.2774999999999999</v>
      </c>
      <c r="J23" s="256">
        <v>1.1759999999999999</v>
      </c>
      <c r="K23" s="104">
        <v>84.775000000000006</v>
      </c>
      <c r="L23" s="102">
        <v>33.174999999999997</v>
      </c>
      <c r="M23" s="102">
        <v>5.25</v>
      </c>
      <c r="N23" s="130">
        <v>6.6</v>
      </c>
      <c r="O23" s="102">
        <v>57.25</v>
      </c>
      <c r="P23" s="102">
        <v>64</v>
      </c>
      <c r="Q23" s="131">
        <v>63.25</v>
      </c>
      <c r="R23" s="4"/>
    </row>
    <row r="24" spans="1:18" s="1" customFormat="1" x14ac:dyDescent="0.2">
      <c r="B24" s="100" t="s">
        <v>24</v>
      </c>
      <c r="C24" s="79">
        <v>830.48747577693405</v>
      </c>
      <c r="D24" s="102">
        <v>43.015013513727098</v>
      </c>
      <c r="E24" s="102">
        <v>6.0397514976374396</v>
      </c>
      <c r="F24" s="102">
        <v>4.1479999999999997</v>
      </c>
      <c r="G24" s="104">
        <v>29.534303061228002</v>
      </c>
      <c r="H24" s="102">
        <v>7.99</v>
      </c>
      <c r="I24" s="102">
        <v>4.3174999999999999</v>
      </c>
      <c r="J24" s="256">
        <v>1.1839999999999999</v>
      </c>
      <c r="K24" s="102">
        <v>83.95</v>
      </c>
      <c r="L24" s="102">
        <v>33.325000000000003</v>
      </c>
      <c r="M24" s="102">
        <v>5.85</v>
      </c>
      <c r="N24" s="130">
        <v>6.7249999999999996</v>
      </c>
      <c r="O24" s="102">
        <v>57</v>
      </c>
      <c r="P24" s="102">
        <v>57.75</v>
      </c>
      <c r="Q24" s="131">
        <v>65</v>
      </c>
      <c r="R24" s="4"/>
    </row>
    <row r="25" spans="1:18" s="1" customFormat="1" x14ac:dyDescent="0.2">
      <c r="B25" s="100" t="s">
        <v>41</v>
      </c>
      <c r="C25" s="79">
        <v>803.820593332302</v>
      </c>
      <c r="D25" s="102">
        <v>45.036476671320003</v>
      </c>
      <c r="E25" s="102">
        <v>6.3310308801550699</v>
      </c>
      <c r="F25" s="102">
        <v>4.1779999999999999</v>
      </c>
      <c r="G25" s="104">
        <v>29.708420116644</v>
      </c>
      <c r="H25" s="102">
        <v>7.72</v>
      </c>
      <c r="I25" s="102">
        <v>4.3624999999999998</v>
      </c>
      <c r="J25" s="256">
        <v>1.1265000000000001</v>
      </c>
      <c r="K25" s="102">
        <v>82.275000000000006</v>
      </c>
      <c r="L25" s="102">
        <v>28.95</v>
      </c>
      <c r="M25" s="102">
        <v>6.45</v>
      </c>
      <c r="N25" s="291">
        <v>8.4749999999999996</v>
      </c>
      <c r="O25" s="102">
        <v>35.5</v>
      </c>
      <c r="P25" s="102">
        <v>38.75</v>
      </c>
      <c r="Q25" s="131">
        <v>49.75</v>
      </c>
      <c r="R25" s="4"/>
    </row>
    <row r="26" spans="1:18" s="1" customFormat="1" x14ac:dyDescent="0.2">
      <c r="B26" s="100" t="s">
        <v>40</v>
      </c>
      <c r="C26" s="79">
        <v>749.78554081387597</v>
      </c>
      <c r="D26" s="102">
        <v>35.8722192882557</v>
      </c>
      <c r="E26" s="102">
        <v>5.5267815458634297</v>
      </c>
      <c r="F26" s="102">
        <v>4.19166666666667</v>
      </c>
      <c r="G26" s="102">
        <v>27.274416359976101</v>
      </c>
      <c r="H26" s="102">
        <v>9.89</v>
      </c>
      <c r="I26" s="102">
        <v>3.5225</v>
      </c>
      <c r="J26" s="284">
        <v>1.3812500000000001</v>
      </c>
      <c r="K26" s="104">
        <v>85.474999999999994</v>
      </c>
      <c r="L26" s="102">
        <v>35.725000000000001</v>
      </c>
      <c r="M26" s="102">
        <v>6.4249999999999998</v>
      </c>
      <c r="N26" s="130">
        <v>3.875</v>
      </c>
      <c r="O26" s="104">
        <v>83.75</v>
      </c>
      <c r="P26" s="104">
        <v>80.75</v>
      </c>
      <c r="Q26" s="293">
        <v>85.75</v>
      </c>
      <c r="R26" s="4"/>
    </row>
    <row r="27" spans="1:18" s="1" customFormat="1" x14ac:dyDescent="0.2">
      <c r="B27" s="100" t="s">
        <v>80</v>
      </c>
      <c r="C27" s="79">
        <v>702.381712591672</v>
      </c>
      <c r="D27" s="102">
        <v>42.016533014504503</v>
      </c>
      <c r="E27" s="104">
        <v>6.7376989260338798</v>
      </c>
      <c r="F27" s="102">
        <v>4.0326428571428599</v>
      </c>
      <c r="G27" s="102">
        <v>25.209725821868499</v>
      </c>
      <c r="H27" s="102">
        <v>9.31</v>
      </c>
      <c r="I27" s="104">
        <v>4.6500000000000004</v>
      </c>
      <c r="J27" s="256">
        <v>1.1785000000000001</v>
      </c>
      <c r="K27" s="104">
        <v>84.85</v>
      </c>
      <c r="L27" s="102">
        <v>33.875</v>
      </c>
      <c r="M27" s="102">
        <v>5.85</v>
      </c>
      <c r="N27" s="130">
        <v>6.1749999999999998</v>
      </c>
      <c r="O27" s="102">
        <v>52</v>
      </c>
      <c r="P27" s="102">
        <v>62.25</v>
      </c>
      <c r="Q27" s="131">
        <v>57.75</v>
      </c>
      <c r="R27" s="4"/>
    </row>
    <row r="28" spans="1:18" s="1" customFormat="1" x14ac:dyDescent="0.2">
      <c r="B28" s="100" t="s">
        <v>96</v>
      </c>
      <c r="C28" s="79">
        <v>680.09453776847295</v>
      </c>
      <c r="D28" s="102">
        <v>40.249110887688197</v>
      </c>
      <c r="E28" s="104">
        <v>6.8781066581306298</v>
      </c>
      <c r="F28" s="104">
        <v>5.0292666666666701</v>
      </c>
      <c r="G28" s="104">
        <v>29.6767906142335</v>
      </c>
      <c r="H28" s="102">
        <v>10.17</v>
      </c>
      <c r="I28" s="102">
        <v>3.56</v>
      </c>
      <c r="J28" s="256">
        <v>1.2595000000000001</v>
      </c>
      <c r="K28" s="104">
        <v>85.35</v>
      </c>
      <c r="L28" s="102">
        <v>35.65</v>
      </c>
      <c r="M28" s="102">
        <v>5.9749999999999996</v>
      </c>
      <c r="N28" s="130">
        <v>5.3250000000000002</v>
      </c>
      <c r="O28" s="102">
        <v>72</v>
      </c>
      <c r="P28" s="102">
        <v>75.5</v>
      </c>
      <c r="Q28" s="131">
        <v>75</v>
      </c>
      <c r="R28" s="4"/>
    </row>
    <row r="29" spans="1:18" s="1" customFormat="1" x14ac:dyDescent="0.2">
      <c r="B29" s="100" t="s">
        <v>36</v>
      </c>
      <c r="C29" s="79">
        <v>583.04891645119801</v>
      </c>
      <c r="D29" s="102">
        <v>44.047906837307799</v>
      </c>
      <c r="E29" s="102">
        <v>5.7808150632380002</v>
      </c>
      <c r="F29" s="102">
        <v>3.8250000000000002</v>
      </c>
      <c r="G29" s="104">
        <v>29.232951543868602</v>
      </c>
      <c r="H29" s="102">
        <v>7.34</v>
      </c>
      <c r="I29" s="102">
        <v>4.0475000000000003</v>
      </c>
      <c r="J29" s="256">
        <v>1.1739999999999999</v>
      </c>
      <c r="K29" s="102">
        <v>83.825000000000003</v>
      </c>
      <c r="L29" s="102">
        <v>35.075000000000003</v>
      </c>
      <c r="M29" s="102">
        <v>5.5750000000000002</v>
      </c>
      <c r="N29" s="130">
        <v>6.75</v>
      </c>
      <c r="O29" s="102">
        <v>53.5</v>
      </c>
      <c r="P29" s="102">
        <v>57.25</v>
      </c>
      <c r="Q29" s="131">
        <v>62.75</v>
      </c>
      <c r="R29" s="4"/>
    </row>
    <row r="30" spans="1:18" s="1" customFormat="1" x14ac:dyDescent="0.2">
      <c r="B30" s="100" t="s">
        <v>35</v>
      </c>
      <c r="C30" s="79">
        <v>581.47704886039696</v>
      </c>
      <c r="D30" s="102">
        <v>43.719557470399998</v>
      </c>
      <c r="E30" s="102">
        <v>5.7773382227987602</v>
      </c>
      <c r="F30" s="102">
        <v>3.8142142857142902</v>
      </c>
      <c r="G30" s="104">
        <v>29.288812863330499</v>
      </c>
      <c r="H30" s="102">
        <v>7.41</v>
      </c>
      <c r="I30" s="102">
        <v>3.97</v>
      </c>
      <c r="J30" s="256">
        <v>1.2035</v>
      </c>
      <c r="K30" s="102">
        <v>84</v>
      </c>
      <c r="L30" s="102">
        <v>35.424999999999997</v>
      </c>
      <c r="M30" s="102">
        <v>5.3250000000000002</v>
      </c>
      <c r="N30" s="130">
        <v>7</v>
      </c>
      <c r="O30" s="102">
        <v>57.75</v>
      </c>
      <c r="P30" s="102">
        <v>60.25</v>
      </c>
      <c r="Q30" s="131">
        <v>66.25</v>
      </c>
      <c r="R30" s="4"/>
    </row>
    <row r="31" spans="1:18" s="1" customFormat="1" x14ac:dyDescent="0.2">
      <c r="B31" s="100" t="s">
        <v>39</v>
      </c>
      <c r="C31" s="79">
        <v>576.07271947625998</v>
      </c>
      <c r="D31" s="102">
        <v>36.355727013688799</v>
      </c>
      <c r="E31" s="102">
        <v>5.8810131779916404</v>
      </c>
      <c r="F31" s="102">
        <v>4.3639999999999999</v>
      </c>
      <c r="G31" s="102">
        <v>27.083234950369501</v>
      </c>
      <c r="H31" s="102">
        <v>10.28</v>
      </c>
      <c r="I31" s="102">
        <v>3.71</v>
      </c>
      <c r="J31" s="256">
        <v>1.3342499999999999</v>
      </c>
      <c r="K31" s="104">
        <v>85.275000000000006</v>
      </c>
      <c r="L31" s="102">
        <v>36.024999999999999</v>
      </c>
      <c r="M31" s="102">
        <v>6.0250000000000004</v>
      </c>
      <c r="N31" s="130">
        <v>4</v>
      </c>
      <c r="O31" s="104">
        <v>86.75</v>
      </c>
      <c r="P31" s="104">
        <v>81.5</v>
      </c>
      <c r="Q31" s="293">
        <v>89.25</v>
      </c>
      <c r="R31" s="4"/>
    </row>
    <row r="32" spans="1:18" x14ac:dyDescent="0.2">
      <c r="B32" s="100" t="s">
        <v>38</v>
      </c>
      <c r="C32" s="79">
        <v>556.08601212438498</v>
      </c>
      <c r="D32" s="102">
        <v>36.737564656359801</v>
      </c>
      <c r="E32" s="104">
        <v>6.8705440063789602</v>
      </c>
      <c r="F32" s="102">
        <v>4.5968</v>
      </c>
      <c r="G32" s="102">
        <v>24.602045960972301</v>
      </c>
      <c r="H32" s="104">
        <v>11.84</v>
      </c>
      <c r="I32" s="102">
        <v>3.8174999999999999</v>
      </c>
      <c r="J32" s="284">
        <v>1.3945000000000001</v>
      </c>
      <c r="K32" s="104">
        <v>86</v>
      </c>
      <c r="L32" s="104">
        <v>38.299999999999997</v>
      </c>
      <c r="M32" s="102">
        <v>5.6</v>
      </c>
      <c r="N32" s="130">
        <v>3.8</v>
      </c>
      <c r="O32" s="104">
        <v>94.25</v>
      </c>
      <c r="P32" s="104">
        <v>92</v>
      </c>
      <c r="Q32" s="293">
        <v>96.5</v>
      </c>
    </row>
    <row r="33" spans="2:17" ht="13.5" thickBot="1" x14ac:dyDescent="0.25">
      <c r="B33" s="132"/>
      <c r="C33" s="133"/>
      <c r="D33" s="134"/>
      <c r="E33" s="134"/>
      <c r="F33" s="134"/>
      <c r="G33" s="134"/>
      <c r="H33" s="134"/>
      <c r="I33" s="134"/>
      <c r="J33" s="134"/>
      <c r="K33" s="134"/>
      <c r="L33" s="134"/>
      <c r="M33" s="134"/>
      <c r="N33" s="135"/>
      <c r="O33" s="134"/>
      <c r="P33" s="134"/>
      <c r="Q33" s="136"/>
    </row>
    <row r="34" spans="2:17" x14ac:dyDescent="0.2">
      <c r="B34" s="111" t="s">
        <v>43</v>
      </c>
      <c r="C34" s="78">
        <f t="shared" ref="C34:Q34" si="0">AVERAGE(C5:C32)</f>
        <v>880.65495069719429</v>
      </c>
      <c r="D34" s="112">
        <f t="shared" si="0"/>
        <v>41.687092106439039</v>
      </c>
      <c r="E34" s="112">
        <f t="shared" si="0"/>
        <v>6.5699369619468149</v>
      </c>
      <c r="F34" s="112">
        <f t="shared" si="0"/>
        <v>4.5994551632890914</v>
      </c>
      <c r="G34" s="112">
        <f t="shared" si="0"/>
        <v>29.264655067764526</v>
      </c>
      <c r="H34" s="112">
        <f t="shared" si="0"/>
        <v>9.2271428571428551</v>
      </c>
      <c r="I34" s="112">
        <f t="shared" si="0"/>
        <v>4.2834821428571423</v>
      </c>
      <c r="J34" s="268">
        <f t="shared" si="0"/>
        <v>1.2101785714285713</v>
      </c>
      <c r="K34" s="112">
        <f t="shared" si="0"/>
        <v>84.331249999999997</v>
      </c>
      <c r="L34" s="112">
        <f t="shared" si="0"/>
        <v>34.112500000000004</v>
      </c>
      <c r="M34" s="112">
        <f t="shared" si="0"/>
        <v>5.9214285714285708</v>
      </c>
      <c r="N34" s="137">
        <f t="shared" si="0"/>
        <v>6.3044642857142863</v>
      </c>
      <c r="O34" s="112">
        <f t="shared" si="0"/>
        <v>60.0625</v>
      </c>
      <c r="P34" s="112">
        <f t="shared" si="0"/>
        <v>62.883928571428569</v>
      </c>
      <c r="Q34" s="138">
        <f t="shared" si="0"/>
        <v>67</v>
      </c>
    </row>
    <row r="35" spans="2:17" x14ac:dyDescent="0.2">
      <c r="B35" s="121" t="s">
        <v>89</v>
      </c>
      <c r="C35" s="80">
        <v>261.63</v>
      </c>
      <c r="D35" s="82">
        <v>1.1635</v>
      </c>
      <c r="E35" s="82">
        <v>0.79379999999999995</v>
      </c>
      <c r="F35" s="82">
        <v>0.46510000000000001</v>
      </c>
      <c r="G35" s="82">
        <v>3.4962</v>
      </c>
      <c r="H35" s="82">
        <v>1.0253000000000001</v>
      </c>
      <c r="I35" s="82">
        <v>0.39129999999999998</v>
      </c>
      <c r="J35" s="257">
        <v>4.1000000000000002E-2</v>
      </c>
      <c r="K35" s="82">
        <v>1.2833000000000001</v>
      </c>
      <c r="L35" s="82">
        <v>1.8077000000000001</v>
      </c>
      <c r="M35" s="82">
        <v>0.27960000000000002</v>
      </c>
      <c r="N35" s="139">
        <v>1.1371</v>
      </c>
      <c r="O35" s="82">
        <v>15.89</v>
      </c>
      <c r="P35" s="82">
        <v>14.076000000000001</v>
      </c>
      <c r="Q35" s="140">
        <v>13.054</v>
      </c>
    </row>
    <row r="36" spans="2:17" x14ac:dyDescent="0.2">
      <c r="B36" s="121" t="s">
        <v>46</v>
      </c>
      <c r="C36" s="81" t="s">
        <v>85</v>
      </c>
      <c r="D36" s="81" t="s">
        <v>85</v>
      </c>
      <c r="E36" s="81">
        <v>1E-4</v>
      </c>
      <c r="F36" s="81" t="s">
        <v>85</v>
      </c>
      <c r="G36" s="141">
        <v>1.8E-3</v>
      </c>
      <c r="H36" s="81" t="s">
        <v>85</v>
      </c>
      <c r="I36" s="81" t="s">
        <v>85</v>
      </c>
      <c r="J36" s="81" t="s">
        <v>85</v>
      </c>
      <c r="K36" s="141" t="s">
        <v>85</v>
      </c>
      <c r="L36" s="81" t="s">
        <v>85</v>
      </c>
      <c r="M36" s="81" t="s">
        <v>85</v>
      </c>
      <c r="N36" s="142" t="s">
        <v>85</v>
      </c>
      <c r="O36" s="81" t="s">
        <v>85</v>
      </c>
      <c r="P36" s="81" t="s">
        <v>85</v>
      </c>
      <c r="Q36" s="120" t="s">
        <v>85</v>
      </c>
    </row>
    <row r="37" spans="2:17" x14ac:dyDescent="0.2">
      <c r="B37" s="121" t="s">
        <v>50</v>
      </c>
      <c r="C37" s="82">
        <v>21.1157</v>
      </c>
      <c r="D37" s="82">
        <v>1.9837</v>
      </c>
      <c r="E37" s="82">
        <v>8.5883000000000003</v>
      </c>
      <c r="F37" s="82">
        <v>7.1875999999999998</v>
      </c>
      <c r="G37" s="82">
        <v>8.4915000000000003</v>
      </c>
      <c r="H37" s="82">
        <v>7.8982000000000001</v>
      </c>
      <c r="I37" s="82">
        <v>6.4932999999999996</v>
      </c>
      <c r="J37" s="82">
        <v>2.4073000000000002</v>
      </c>
      <c r="K37" s="82">
        <v>1.0815999999999999</v>
      </c>
      <c r="L37" s="82">
        <v>3.7665000000000002</v>
      </c>
      <c r="M37" s="82">
        <v>3.3565999999999998</v>
      </c>
      <c r="N37" s="82">
        <v>12.819800000000001</v>
      </c>
      <c r="O37" s="82">
        <v>18.804500000000001</v>
      </c>
      <c r="P37" s="82">
        <v>15.9099</v>
      </c>
      <c r="Q37" s="140">
        <v>13.8485</v>
      </c>
    </row>
    <row r="38" spans="2:17" x14ac:dyDescent="0.2">
      <c r="B38" s="121" t="s">
        <v>51</v>
      </c>
      <c r="C38" s="82">
        <v>0.59740000000000004</v>
      </c>
      <c r="D38" s="82">
        <v>0.92379999999999995</v>
      </c>
      <c r="E38" s="82">
        <v>0.54190000000000005</v>
      </c>
      <c r="F38" s="82">
        <v>0.69330000000000003</v>
      </c>
      <c r="G38" s="82">
        <v>0.47539999999999999</v>
      </c>
      <c r="H38" s="82">
        <v>0.74850000000000005</v>
      </c>
      <c r="I38" s="82">
        <v>0.71819999999999995</v>
      </c>
      <c r="J38" s="82">
        <v>0.86519999999999997</v>
      </c>
      <c r="K38" s="82">
        <v>0.61629999999999996</v>
      </c>
      <c r="L38" s="82">
        <v>0.71850000000000003</v>
      </c>
      <c r="M38" s="82">
        <v>0.84719999999999995</v>
      </c>
      <c r="N38" s="82">
        <v>0.70179999999999998</v>
      </c>
      <c r="O38" s="82">
        <v>0.67749999999999999</v>
      </c>
      <c r="P38" s="82">
        <v>0.67469999999999997</v>
      </c>
      <c r="Q38" s="118">
        <v>0.66210000000000002</v>
      </c>
    </row>
    <row r="39" spans="2:17" ht="13.5" thickBot="1" x14ac:dyDescent="0.25">
      <c r="B39" s="122" t="s">
        <v>52</v>
      </c>
      <c r="C39" s="84">
        <v>4</v>
      </c>
      <c r="D39" s="83">
        <v>4</v>
      </c>
      <c r="E39" s="83">
        <v>4</v>
      </c>
      <c r="F39" s="83">
        <v>4</v>
      </c>
      <c r="G39" s="83">
        <v>4</v>
      </c>
      <c r="H39" s="83">
        <v>4</v>
      </c>
      <c r="I39" s="83">
        <v>4</v>
      </c>
      <c r="J39" s="83">
        <v>4</v>
      </c>
      <c r="K39" s="83">
        <v>4</v>
      </c>
      <c r="L39" s="83">
        <v>4</v>
      </c>
      <c r="M39" s="83">
        <v>4</v>
      </c>
      <c r="N39" s="143">
        <v>4</v>
      </c>
      <c r="O39" s="83">
        <v>4</v>
      </c>
      <c r="P39" s="83">
        <v>4</v>
      </c>
      <c r="Q39" s="144">
        <v>4</v>
      </c>
    </row>
    <row r="40" spans="2:17" x14ac:dyDescent="0.2">
      <c r="B40" s="1" t="s">
        <v>53</v>
      </c>
    </row>
    <row r="41" spans="2:17" x14ac:dyDescent="0.2">
      <c r="B41" s="316" t="s">
        <v>97</v>
      </c>
      <c r="C41" s="331"/>
      <c r="D41" s="331"/>
      <c r="E41" s="331"/>
      <c r="F41" s="331"/>
      <c r="G41" s="331"/>
      <c r="H41" s="331"/>
      <c r="I41" s="331"/>
      <c r="J41" s="331"/>
      <c r="K41" s="331"/>
      <c r="L41" s="331"/>
      <c r="M41" s="331"/>
      <c r="N41" s="331"/>
      <c r="O41" s="331"/>
      <c r="P41" s="331"/>
      <c r="Q41" s="331"/>
    </row>
    <row r="42" spans="2:17" x14ac:dyDescent="0.2">
      <c r="B42" s="331"/>
      <c r="C42" s="331"/>
      <c r="D42" s="331"/>
      <c r="E42" s="331"/>
      <c r="F42" s="331"/>
      <c r="G42" s="331"/>
      <c r="H42" s="331"/>
      <c r="I42" s="331"/>
      <c r="J42" s="331"/>
      <c r="K42" s="331"/>
      <c r="L42" s="331"/>
      <c r="M42" s="331"/>
      <c r="N42" s="331"/>
      <c r="O42" s="331"/>
      <c r="P42" s="331"/>
      <c r="Q42" s="331"/>
    </row>
    <row r="43" spans="2:17" x14ac:dyDescent="0.2">
      <c r="B43" s="331"/>
      <c r="C43" s="331"/>
      <c r="D43" s="331"/>
      <c r="E43" s="331"/>
      <c r="F43" s="331"/>
      <c r="G43" s="331"/>
      <c r="H43" s="331"/>
      <c r="I43" s="331"/>
      <c r="J43" s="331"/>
      <c r="K43" s="331"/>
      <c r="L43" s="331"/>
      <c r="M43" s="331"/>
      <c r="N43" s="331"/>
      <c r="O43" s="331"/>
      <c r="P43" s="331"/>
      <c r="Q43" s="331"/>
    </row>
    <row r="44" spans="2:17" x14ac:dyDescent="0.2">
      <c r="B44" s="331"/>
      <c r="C44" s="331"/>
      <c r="D44" s="331"/>
      <c r="E44" s="331"/>
      <c r="F44" s="331"/>
      <c r="G44" s="331"/>
      <c r="H44" s="331"/>
      <c r="I44" s="331"/>
      <c r="J44" s="331"/>
      <c r="K44" s="331"/>
      <c r="L44" s="331"/>
      <c r="M44" s="331"/>
      <c r="N44" s="331"/>
      <c r="O44" s="331"/>
      <c r="P44" s="331"/>
      <c r="Q44" s="331"/>
    </row>
    <row r="45" spans="2:17" x14ac:dyDescent="0.2">
      <c r="B45" s="331"/>
      <c r="C45" s="331"/>
      <c r="D45" s="331"/>
      <c r="E45" s="331"/>
      <c r="F45" s="331"/>
      <c r="G45" s="331"/>
      <c r="H45" s="331"/>
      <c r="I45" s="331"/>
      <c r="J45" s="331"/>
      <c r="K45" s="331"/>
      <c r="L45" s="331"/>
      <c r="M45" s="331"/>
      <c r="N45" s="331"/>
      <c r="O45" s="331"/>
      <c r="P45" s="331"/>
      <c r="Q45" s="331"/>
    </row>
  </sheetData>
  <sortState ref="B5:Q32">
    <sortCondition descending="1" ref="C5:C32"/>
  </sortState>
  <mergeCells count="17">
    <mergeCell ref="G2:G3"/>
    <mergeCell ref="N2:N3"/>
    <mergeCell ref="O2:O3"/>
    <mergeCell ref="P2:P3"/>
    <mergeCell ref="Q2:Q3"/>
    <mergeCell ref="B41:Q45"/>
    <mergeCell ref="H2:H3"/>
    <mergeCell ref="I2:I3"/>
    <mergeCell ref="J2:J3"/>
    <mergeCell ref="K2:K3"/>
    <mergeCell ref="L2:L3"/>
    <mergeCell ref="M2:M3"/>
    <mergeCell ref="B2:B4"/>
    <mergeCell ref="C2:C3"/>
    <mergeCell ref="D2:D3"/>
    <mergeCell ref="E2:E3"/>
    <mergeCell ref="F2:F3"/>
  </mergeCells>
  <printOptions verticalCentered="1"/>
  <pageMargins left="0.75" right="0.5" top="0.5" bottom="0.5" header="0" footer="0"/>
  <pageSetup scale="90" orientation="landscape"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rgb="FFFFFF00"/>
    <pageSetUpPr fitToPage="1"/>
  </sheetPr>
  <dimension ref="A1:R45"/>
  <sheetViews>
    <sheetView zoomScale="125" zoomScaleNormal="125" workbookViewId="0">
      <pane ySplit="4" topLeftCell="A5" activePane="bottomLeft" state="frozen"/>
      <selection activeCell="D10" sqref="D10"/>
      <selection pane="bottomLeft" activeCell="T28" sqref="T28"/>
    </sheetView>
  </sheetViews>
  <sheetFormatPr defaultColWidth="11.5" defaultRowHeight="12.75" x14ac:dyDescent="0.2"/>
  <cols>
    <col min="1" max="1" width="3.5" style="1" customWidth="1"/>
    <col min="2" max="2" width="18.5" style="1" customWidth="1"/>
    <col min="3" max="17" width="9.5" style="1" customWidth="1"/>
    <col min="18" max="16384" width="11.5" style="4"/>
  </cols>
  <sheetData>
    <row r="1" spans="1:17" ht="13.5" thickBot="1" x14ac:dyDescent="0.25">
      <c r="B1" s="2" t="s">
        <v>109</v>
      </c>
      <c r="C1" s="2"/>
      <c r="D1" s="2"/>
      <c r="E1" s="2"/>
      <c r="F1" s="2"/>
      <c r="G1" s="2"/>
      <c r="H1" s="2"/>
      <c r="I1" s="2"/>
      <c r="J1" s="2"/>
      <c r="K1" s="2"/>
      <c r="L1" s="2"/>
      <c r="M1" s="2"/>
      <c r="N1" s="2"/>
      <c r="O1" s="2"/>
      <c r="P1" s="2"/>
      <c r="Q1" s="2"/>
    </row>
    <row r="2" spans="1:17" ht="14.25" customHeight="1" x14ac:dyDescent="0.2">
      <c r="B2" s="318" t="s">
        <v>0</v>
      </c>
      <c r="C2" s="313" t="s">
        <v>1</v>
      </c>
      <c r="D2" s="313" t="s">
        <v>2</v>
      </c>
      <c r="E2" s="313" t="s">
        <v>3</v>
      </c>
      <c r="F2" s="313" t="s">
        <v>4</v>
      </c>
      <c r="G2" s="313" t="s">
        <v>5</v>
      </c>
      <c r="H2" s="313" t="s">
        <v>6</v>
      </c>
      <c r="I2" s="313" t="s">
        <v>9</v>
      </c>
      <c r="J2" s="313" t="s">
        <v>10</v>
      </c>
      <c r="K2" s="313" t="s">
        <v>11</v>
      </c>
      <c r="L2" s="313" t="s">
        <v>12</v>
      </c>
      <c r="M2" s="313" t="s">
        <v>13</v>
      </c>
      <c r="N2" s="313" t="s">
        <v>14</v>
      </c>
      <c r="O2" s="313" t="s">
        <v>93</v>
      </c>
      <c r="P2" s="313" t="s">
        <v>94</v>
      </c>
      <c r="Q2" s="313" t="s">
        <v>95</v>
      </c>
    </row>
    <row r="3" spans="1:17" ht="14.25" customHeight="1" thickBot="1" x14ac:dyDescent="0.25">
      <c r="B3" s="319"/>
      <c r="C3" s="330"/>
      <c r="D3" s="330"/>
      <c r="E3" s="330"/>
      <c r="F3" s="332"/>
      <c r="G3" s="330"/>
      <c r="H3" s="330"/>
      <c r="I3" s="330"/>
      <c r="J3" s="330"/>
      <c r="K3" s="330"/>
      <c r="L3" s="330"/>
      <c r="M3" s="330"/>
      <c r="N3" s="330"/>
      <c r="O3" s="330"/>
      <c r="P3" s="330"/>
      <c r="Q3" s="330"/>
    </row>
    <row r="4" spans="1:17" ht="13.5" thickBot="1" x14ac:dyDescent="0.25">
      <c r="B4" s="327"/>
      <c r="C4" s="75" t="s">
        <v>15</v>
      </c>
      <c r="D4" s="76" t="s">
        <v>16</v>
      </c>
      <c r="E4" s="76" t="s">
        <v>17</v>
      </c>
      <c r="F4" s="76" t="s">
        <v>17</v>
      </c>
      <c r="G4" s="76" t="s">
        <v>18</v>
      </c>
      <c r="H4" s="76" t="s">
        <v>17</v>
      </c>
      <c r="I4" s="76" t="s">
        <v>19</v>
      </c>
      <c r="J4" s="76" t="s">
        <v>20</v>
      </c>
      <c r="K4" s="76" t="s">
        <v>16</v>
      </c>
      <c r="L4" s="76" t="s">
        <v>21</v>
      </c>
      <c r="M4" s="76" t="s">
        <v>16</v>
      </c>
      <c r="N4" s="76" t="s">
        <v>16</v>
      </c>
      <c r="O4" s="76"/>
      <c r="P4" s="76"/>
      <c r="Q4" s="76"/>
    </row>
    <row r="5" spans="1:17" x14ac:dyDescent="0.2">
      <c r="A5" s="3"/>
      <c r="B5" s="85" t="s">
        <v>77</v>
      </c>
      <c r="C5" s="283">
        <v>1363.0606229606999</v>
      </c>
      <c r="D5" s="87">
        <v>38.823210749585101</v>
      </c>
      <c r="E5" s="87">
        <v>7.1383360606738897</v>
      </c>
      <c r="F5" s="87">
        <v>5.7969999999999997</v>
      </c>
      <c r="G5" s="88">
        <v>31.564372922226902</v>
      </c>
      <c r="H5" s="87">
        <v>11.125</v>
      </c>
      <c r="I5" s="87">
        <v>4.9450000000000003</v>
      </c>
      <c r="J5" s="255">
        <v>1.24275</v>
      </c>
      <c r="K5" s="87">
        <v>85.375</v>
      </c>
      <c r="L5" s="87">
        <v>34.125</v>
      </c>
      <c r="M5" s="87">
        <v>6.0750000000000002</v>
      </c>
      <c r="N5" s="128">
        <v>5.3</v>
      </c>
      <c r="O5" s="87">
        <v>50.25</v>
      </c>
      <c r="P5" s="87">
        <v>56</v>
      </c>
      <c r="Q5" s="129">
        <v>58.75</v>
      </c>
    </row>
    <row r="6" spans="1:17" x14ac:dyDescent="0.2">
      <c r="A6" s="3"/>
      <c r="B6" s="100" t="s">
        <v>79</v>
      </c>
      <c r="C6" s="79">
        <v>1203.4540230704199</v>
      </c>
      <c r="D6" s="102">
        <v>41.260616616581203</v>
      </c>
      <c r="E6" s="102">
        <v>8.2162781638730298</v>
      </c>
      <c r="F6" s="104">
        <v>6.1210000000000004</v>
      </c>
      <c r="G6" s="104">
        <v>30.739089459185202</v>
      </c>
      <c r="H6" s="102">
        <v>11.574999999999999</v>
      </c>
      <c r="I6" s="102">
        <v>4.7300000000000004</v>
      </c>
      <c r="J6" s="256">
        <v>1.2637499999999999</v>
      </c>
      <c r="K6" s="102">
        <v>85.85</v>
      </c>
      <c r="L6" s="102">
        <v>35.575000000000003</v>
      </c>
      <c r="M6" s="102">
        <v>5.4749999999999996</v>
      </c>
      <c r="N6" s="130">
        <v>4.6500000000000004</v>
      </c>
      <c r="O6" s="102">
        <v>62.5</v>
      </c>
      <c r="P6" s="102">
        <v>65.25</v>
      </c>
      <c r="Q6" s="131">
        <v>69.5</v>
      </c>
    </row>
    <row r="7" spans="1:17" x14ac:dyDescent="0.2">
      <c r="A7" s="3"/>
      <c r="B7" s="100" t="s">
        <v>78</v>
      </c>
      <c r="C7" s="79">
        <v>1224.8373603477601</v>
      </c>
      <c r="D7" s="102">
        <v>40.024019330489999</v>
      </c>
      <c r="E7" s="102">
        <v>8.2030801159110904</v>
      </c>
      <c r="F7" s="104">
        <v>6.024</v>
      </c>
      <c r="G7" s="102">
        <v>29.460212334555699</v>
      </c>
      <c r="H7" s="102">
        <v>12.125</v>
      </c>
      <c r="I7" s="102">
        <v>4.76</v>
      </c>
      <c r="J7" s="256">
        <v>1.2985</v>
      </c>
      <c r="K7" s="102">
        <v>86.35</v>
      </c>
      <c r="L7" s="102">
        <v>36.200000000000003</v>
      </c>
      <c r="M7" s="102">
        <v>6.05</v>
      </c>
      <c r="N7" s="130">
        <v>4.5</v>
      </c>
      <c r="O7" s="102">
        <v>70</v>
      </c>
      <c r="P7" s="102">
        <v>72.25</v>
      </c>
      <c r="Q7" s="131">
        <v>75.5</v>
      </c>
    </row>
    <row r="8" spans="1:17" x14ac:dyDescent="0.2">
      <c r="A8" s="3"/>
      <c r="B8" s="100" t="s">
        <v>80</v>
      </c>
      <c r="C8" s="79">
        <v>1144.22664784821</v>
      </c>
      <c r="D8" s="102">
        <v>38.991468022979298</v>
      </c>
      <c r="E8" s="102">
        <v>7.5162014962002104</v>
      </c>
      <c r="F8" s="104">
        <v>5.9269999999999996</v>
      </c>
      <c r="G8" s="104">
        <v>30.749493294566001</v>
      </c>
      <c r="H8" s="102">
        <v>11.625</v>
      </c>
      <c r="I8" s="102">
        <v>4.5625</v>
      </c>
      <c r="J8" s="256">
        <v>1.24675</v>
      </c>
      <c r="K8" s="102">
        <v>85.275000000000006</v>
      </c>
      <c r="L8" s="102">
        <v>34.049999999999997</v>
      </c>
      <c r="M8" s="102">
        <v>5.875</v>
      </c>
      <c r="N8" s="130">
        <v>5.2750000000000004</v>
      </c>
      <c r="O8" s="102">
        <v>57</v>
      </c>
      <c r="P8" s="102">
        <v>58.25</v>
      </c>
      <c r="Q8" s="131">
        <v>65.25</v>
      </c>
    </row>
    <row r="9" spans="1:17" x14ac:dyDescent="0.2">
      <c r="A9" s="3"/>
      <c r="B9" s="100" t="s">
        <v>215</v>
      </c>
      <c r="C9" s="79">
        <v>1299.7654100703901</v>
      </c>
      <c r="D9" s="102">
        <v>39.582813234136601</v>
      </c>
      <c r="E9" s="102">
        <v>7.41902341513038</v>
      </c>
      <c r="F9" s="102">
        <v>5.6849999999999996</v>
      </c>
      <c r="G9" s="102">
        <v>30.391314391314399</v>
      </c>
      <c r="H9" s="102">
        <v>11.175000000000001</v>
      </c>
      <c r="I9" s="102">
        <v>4.5724999999999998</v>
      </c>
      <c r="J9" s="256">
        <v>1.288</v>
      </c>
      <c r="K9" s="102">
        <v>86.1</v>
      </c>
      <c r="L9" s="102">
        <v>34.625</v>
      </c>
      <c r="M9" s="102">
        <v>5.9249999999999998</v>
      </c>
      <c r="N9" s="130">
        <v>4.375</v>
      </c>
      <c r="O9" s="102">
        <v>67.5</v>
      </c>
      <c r="P9" s="102">
        <v>68.25</v>
      </c>
      <c r="Q9" s="131">
        <v>73</v>
      </c>
    </row>
    <row r="10" spans="1:17" x14ac:dyDescent="0.2">
      <c r="A10" s="3"/>
      <c r="B10" s="100" t="s">
        <v>216</v>
      </c>
      <c r="C10" s="79">
        <v>1087.9335280365201</v>
      </c>
      <c r="D10" s="102">
        <v>39.159844409547503</v>
      </c>
      <c r="E10" s="102">
        <v>7.8203843475993899</v>
      </c>
      <c r="F10" s="104">
        <v>6.3475000000000001</v>
      </c>
      <c r="G10" s="104">
        <v>31.7712909235129</v>
      </c>
      <c r="H10" s="102">
        <v>12.05</v>
      </c>
      <c r="I10" s="102">
        <v>4.6550000000000002</v>
      </c>
      <c r="J10" s="256">
        <v>1.30975</v>
      </c>
      <c r="K10" s="102">
        <v>85.974999999999994</v>
      </c>
      <c r="L10" s="102">
        <v>36.4</v>
      </c>
      <c r="M10" s="102">
        <v>5.5250000000000004</v>
      </c>
      <c r="N10" s="130">
        <v>4.4749999999999996</v>
      </c>
      <c r="O10" s="102">
        <v>67.5</v>
      </c>
      <c r="P10" s="102">
        <v>68.75</v>
      </c>
      <c r="Q10" s="131">
        <v>74.5</v>
      </c>
    </row>
    <row r="11" spans="1:17" x14ac:dyDescent="0.2">
      <c r="A11" s="3"/>
      <c r="B11" s="100" t="s">
        <v>24</v>
      </c>
      <c r="C11" s="79">
        <v>1293.21554269635</v>
      </c>
      <c r="D11" s="102">
        <v>40.343865245017398</v>
      </c>
      <c r="E11" s="102">
        <v>7.5365019947265299</v>
      </c>
      <c r="F11" s="102">
        <v>5.6689999999999996</v>
      </c>
      <c r="G11" s="102">
        <v>30.339131900289399</v>
      </c>
      <c r="H11" s="102">
        <v>11.025</v>
      </c>
      <c r="I11" s="102">
        <v>4.9800000000000004</v>
      </c>
      <c r="J11" s="256">
        <v>1.23325</v>
      </c>
      <c r="K11" s="102">
        <v>85.174999999999997</v>
      </c>
      <c r="L11" s="102">
        <v>34.024999999999999</v>
      </c>
      <c r="M11" s="102">
        <v>6.2750000000000004</v>
      </c>
      <c r="N11" s="130">
        <v>4.8499999999999996</v>
      </c>
      <c r="O11" s="102">
        <v>46.75</v>
      </c>
      <c r="P11" s="102">
        <v>53</v>
      </c>
      <c r="Q11" s="131">
        <v>56</v>
      </c>
    </row>
    <row r="12" spans="1:17" x14ac:dyDescent="0.2">
      <c r="A12" s="3"/>
      <c r="B12" s="100" t="s">
        <v>25</v>
      </c>
      <c r="C12" s="79">
        <v>1280.5623950301499</v>
      </c>
      <c r="D12" s="102">
        <v>37.468289949116397</v>
      </c>
      <c r="E12" s="102">
        <v>7.4145685117742399</v>
      </c>
      <c r="F12" s="102">
        <v>5.8470000000000004</v>
      </c>
      <c r="G12" s="102">
        <v>29.538602120660801</v>
      </c>
      <c r="H12" s="102">
        <v>12.225</v>
      </c>
      <c r="I12" s="102">
        <v>4.5724999999999998</v>
      </c>
      <c r="J12" s="256">
        <v>1.24725</v>
      </c>
      <c r="K12" s="102">
        <v>85.55</v>
      </c>
      <c r="L12" s="102">
        <v>33.75</v>
      </c>
      <c r="M12" s="102">
        <v>6.375</v>
      </c>
      <c r="N12" s="130">
        <v>5.125</v>
      </c>
      <c r="O12" s="102">
        <v>57.75</v>
      </c>
      <c r="P12" s="102">
        <v>60</v>
      </c>
      <c r="Q12" s="131">
        <v>65.25</v>
      </c>
    </row>
    <row r="13" spans="1:17" x14ac:dyDescent="0.2">
      <c r="A13" s="3"/>
      <c r="B13" s="100" t="s">
        <v>26</v>
      </c>
      <c r="C13" s="283">
        <v>1476.9584472757699</v>
      </c>
      <c r="D13" s="102">
        <v>37.791066977218399</v>
      </c>
      <c r="E13" s="102">
        <v>7.7667414078589196</v>
      </c>
      <c r="F13" s="104">
        <v>6.1660000000000004</v>
      </c>
      <c r="G13" s="102">
        <v>30.020711268039999</v>
      </c>
      <c r="H13" s="102">
        <v>12.625</v>
      </c>
      <c r="I13" s="102">
        <v>4.5674999999999999</v>
      </c>
      <c r="J13" s="256">
        <v>1.29</v>
      </c>
      <c r="K13" s="102">
        <v>85.45</v>
      </c>
      <c r="L13" s="102">
        <v>34.924999999999997</v>
      </c>
      <c r="M13" s="102">
        <v>5.5</v>
      </c>
      <c r="N13" s="130">
        <v>4.9249999999999998</v>
      </c>
      <c r="O13" s="102">
        <v>62.5</v>
      </c>
      <c r="P13" s="102">
        <v>62</v>
      </c>
      <c r="Q13" s="131">
        <v>70</v>
      </c>
    </row>
    <row r="14" spans="1:17" x14ac:dyDescent="0.2">
      <c r="A14" s="3"/>
      <c r="B14" s="100" t="s">
        <v>27</v>
      </c>
      <c r="C14" s="283">
        <v>1455.8166303871301</v>
      </c>
      <c r="D14" s="102">
        <v>40.016573490190801</v>
      </c>
      <c r="E14" s="102">
        <v>7.92610577305335</v>
      </c>
      <c r="F14" s="104">
        <v>6.056</v>
      </c>
      <c r="G14" s="104">
        <v>30.629993655419899</v>
      </c>
      <c r="H14" s="102">
        <v>11.775</v>
      </c>
      <c r="I14" s="102">
        <v>4.7649999999999997</v>
      </c>
      <c r="J14" s="256">
        <v>1.2404999999999999</v>
      </c>
      <c r="K14" s="102">
        <v>85.424999999999997</v>
      </c>
      <c r="L14" s="102">
        <v>33.1</v>
      </c>
      <c r="M14" s="102">
        <v>5.95</v>
      </c>
      <c r="N14" s="130">
        <v>5.2750000000000004</v>
      </c>
      <c r="O14" s="102">
        <v>54</v>
      </c>
      <c r="P14" s="102">
        <v>57.5</v>
      </c>
      <c r="Q14" s="131">
        <v>62.25</v>
      </c>
    </row>
    <row r="15" spans="1:17" x14ac:dyDescent="0.2">
      <c r="A15" s="3"/>
      <c r="B15" s="100" t="s">
        <v>28</v>
      </c>
      <c r="C15" s="283">
        <v>1380.8754495666201</v>
      </c>
      <c r="D15" s="102">
        <v>37.9754778779863</v>
      </c>
      <c r="E15" s="102">
        <v>7.4634013452087702</v>
      </c>
      <c r="F15" s="102">
        <v>5.8460000000000001</v>
      </c>
      <c r="G15" s="102">
        <v>29.762318149663201</v>
      </c>
      <c r="H15" s="102">
        <v>12.05</v>
      </c>
      <c r="I15" s="102">
        <v>4.6150000000000002</v>
      </c>
      <c r="J15" s="256">
        <v>1.2817499999999999</v>
      </c>
      <c r="K15" s="102">
        <v>85.025000000000006</v>
      </c>
      <c r="L15" s="102">
        <v>33.25</v>
      </c>
      <c r="M15" s="102">
        <v>6.3</v>
      </c>
      <c r="N15" s="130">
        <v>5.25</v>
      </c>
      <c r="O15" s="102">
        <v>61.5</v>
      </c>
      <c r="P15" s="102">
        <v>58.5</v>
      </c>
      <c r="Q15" s="131">
        <v>69.75</v>
      </c>
    </row>
    <row r="16" spans="1:17" x14ac:dyDescent="0.2">
      <c r="A16" s="3"/>
      <c r="B16" s="100" t="s">
        <v>29</v>
      </c>
      <c r="C16" s="283">
        <v>1355.2081341655</v>
      </c>
      <c r="D16" s="102">
        <v>39.559252043808797</v>
      </c>
      <c r="E16" s="102">
        <v>8.0194413936003794</v>
      </c>
      <c r="F16" s="102">
        <v>5.875</v>
      </c>
      <c r="G16" s="102">
        <v>28.984361753873898</v>
      </c>
      <c r="H16" s="102">
        <v>12.1</v>
      </c>
      <c r="I16" s="102">
        <v>4.6050000000000004</v>
      </c>
      <c r="J16" s="256">
        <v>1.2542500000000001</v>
      </c>
      <c r="K16" s="102">
        <v>85.625</v>
      </c>
      <c r="L16" s="102">
        <v>34.1</v>
      </c>
      <c r="M16" s="102">
        <v>5.85</v>
      </c>
      <c r="N16" s="130">
        <v>4.95</v>
      </c>
      <c r="O16" s="102">
        <v>60.75</v>
      </c>
      <c r="P16" s="102">
        <v>62</v>
      </c>
      <c r="Q16" s="131">
        <v>67.75</v>
      </c>
    </row>
    <row r="17" spans="1:18" s="1" customFormat="1" x14ac:dyDescent="0.2">
      <c r="A17" s="3"/>
      <c r="B17" s="100" t="s">
        <v>22</v>
      </c>
      <c r="C17" s="79">
        <v>1198.1976837158099</v>
      </c>
      <c r="D17" s="102">
        <v>39.198486258505902</v>
      </c>
      <c r="E17" s="102">
        <v>7.4597313182895304</v>
      </c>
      <c r="F17" s="102">
        <v>5.6154999999999999</v>
      </c>
      <c r="G17" s="102">
        <v>29.5093768905021</v>
      </c>
      <c r="H17" s="102">
        <v>11.45</v>
      </c>
      <c r="I17" s="102">
        <v>4.3949999999999996</v>
      </c>
      <c r="J17" s="256">
        <v>1.2562500000000001</v>
      </c>
      <c r="K17" s="102">
        <v>85.775000000000006</v>
      </c>
      <c r="L17" s="102">
        <v>35.424999999999997</v>
      </c>
      <c r="M17" s="102">
        <v>5.75</v>
      </c>
      <c r="N17" s="130">
        <v>5.0999999999999996</v>
      </c>
      <c r="O17" s="102">
        <v>63.75</v>
      </c>
      <c r="P17" s="102">
        <v>64.75</v>
      </c>
      <c r="Q17" s="131">
        <v>71</v>
      </c>
      <c r="R17" s="4"/>
    </row>
    <row r="18" spans="1:18" s="1" customFormat="1" x14ac:dyDescent="0.2">
      <c r="A18" s="3"/>
      <c r="B18" s="100" t="s">
        <v>23</v>
      </c>
      <c r="C18" s="79">
        <v>1073.6154744647399</v>
      </c>
      <c r="D18" s="102">
        <v>38.448741137362902</v>
      </c>
      <c r="E18" s="102">
        <v>7.5061601729682002</v>
      </c>
      <c r="F18" s="102">
        <v>5.7229999999999999</v>
      </c>
      <c r="G18" s="102">
        <v>29.2754232397076</v>
      </c>
      <c r="H18" s="102">
        <v>11.925000000000001</v>
      </c>
      <c r="I18" s="102">
        <v>4.5425000000000004</v>
      </c>
      <c r="J18" s="256">
        <v>1.2617499999999999</v>
      </c>
      <c r="K18" s="102">
        <v>85.7</v>
      </c>
      <c r="L18" s="102">
        <v>33.024999999999999</v>
      </c>
      <c r="M18" s="102">
        <v>5.75</v>
      </c>
      <c r="N18" s="130">
        <v>4.9749999999999996</v>
      </c>
      <c r="O18" s="102">
        <v>63</v>
      </c>
      <c r="P18" s="102">
        <v>62.5</v>
      </c>
      <c r="Q18" s="131">
        <v>69.5</v>
      </c>
      <c r="R18" s="4"/>
    </row>
    <row r="19" spans="1:18" s="1" customFormat="1" x14ac:dyDescent="0.2">
      <c r="A19" s="3"/>
      <c r="B19" s="100" t="s">
        <v>30</v>
      </c>
      <c r="C19" s="79">
        <v>957.65753835307203</v>
      </c>
      <c r="D19" s="104">
        <v>44.554422672451999</v>
      </c>
      <c r="E19" s="104">
        <v>8.9585878391834104</v>
      </c>
      <c r="F19" s="102">
        <v>4.9219999999999997</v>
      </c>
      <c r="G19" s="102">
        <v>24.477839467164198</v>
      </c>
      <c r="H19" s="102">
        <v>10.95</v>
      </c>
      <c r="I19" s="102">
        <v>4.59</v>
      </c>
      <c r="J19" s="256">
        <v>1.2585</v>
      </c>
      <c r="K19" s="102">
        <v>85.45</v>
      </c>
      <c r="L19" s="102">
        <v>33.85</v>
      </c>
      <c r="M19" s="102">
        <v>5.6</v>
      </c>
      <c r="N19" s="130">
        <v>4.9249999999999998</v>
      </c>
      <c r="O19" s="102">
        <v>60.5</v>
      </c>
      <c r="P19" s="102">
        <v>60</v>
      </c>
      <c r="Q19" s="131">
        <v>67.75</v>
      </c>
      <c r="R19" s="4"/>
    </row>
    <row r="20" spans="1:18" s="1" customFormat="1" x14ac:dyDescent="0.2">
      <c r="A20" s="3"/>
      <c r="B20" s="100" t="s">
        <v>31</v>
      </c>
      <c r="C20" s="283">
        <v>1363.6521306315999</v>
      </c>
      <c r="D20" s="102">
        <v>39.673255417590703</v>
      </c>
      <c r="E20" s="102">
        <v>7.5227269854978802</v>
      </c>
      <c r="F20" s="102">
        <v>5.8440000000000003</v>
      </c>
      <c r="G20" s="104">
        <v>30.830558011592501</v>
      </c>
      <c r="H20" s="102">
        <v>11.3</v>
      </c>
      <c r="I20" s="102">
        <v>4.67</v>
      </c>
      <c r="J20" s="256">
        <v>1.2682500000000001</v>
      </c>
      <c r="K20" s="102">
        <v>86.424999999999997</v>
      </c>
      <c r="L20" s="102">
        <v>35.049999999999997</v>
      </c>
      <c r="M20" s="102">
        <v>5.9</v>
      </c>
      <c r="N20" s="130">
        <v>4.625</v>
      </c>
      <c r="O20" s="102">
        <v>66.75</v>
      </c>
      <c r="P20" s="102">
        <v>70.5</v>
      </c>
      <c r="Q20" s="131">
        <v>71.5</v>
      </c>
      <c r="R20" s="4"/>
    </row>
    <row r="21" spans="1:18" s="1" customFormat="1" x14ac:dyDescent="0.2">
      <c r="B21" s="100" t="s">
        <v>32</v>
      </c>
      <c r="C21" s="79">
        <v>1101.2628804375399</v>
      </c>
      <c r="D21" s="102">
        <v>40.591698422445504</v>
      </c>
      <c r="E21" s="102">
        <v>7.5411830923416998</v>
      </c>
      <c r="F21" s="104">
        <v>6.03</v>
      </c>
      <c r="G21" s="104">
        <v>32.468867531118697</v>
      </c>
      <c r="H21" s="102">
        <v>10.925000000000001</v>
      </c>
      <c r="I21" s="102">
        <v>4.9225000000000003</v>
      </c>
      <c r="J21" s="256">
        <v>1.2415</v>
      </c>
      <c r="K21" s="102">
        <v>85.45</v>
      </c>
      <c r="L21" s="102">
        <v>34.35</v>
      </c>
      <c r="M21" s="102">
        <v>5.8250000000000002</v>
      </c>
      <c r="N21" s="130">
        <v>5.125</v>
      </c>
      <c r="O21" s="102">
        <v>50.5</v>
      </c>
      <c r="P21" s="102">
        <v>56.75</v>
      </c>
      <c r="Q21" s="131">
        <v>59</v>
      </c>
      <c r="R21" s="4"/>
    </row>
    <row r="22" spans="1:18" s="1" customFormat="1" x14ac:dyDescent="0.2">
      <c r="B22" s="100" t="s">
        <v>33</v>
      </c>
      <c r="C22" s="79">
        <v>1027.9981253257299</v>
      </c>
      <c r="D22" s="102">
        <v>36.992244801277302</v>
      </c>
      <c r="E22" s="102">
        <v>7.6111263186231497</v>
      </c>
      <c r="F22" s="104">
        <v>5.9829999999999997</v>
      </c>
      <c r="G22" s="102">
        <v>29.0702200847361</v>
      </c>
      <c r="H22" s="104">
        <v>12.85</v>
      </c>
      <c r="I22" s="102">
        <v>4.5674999999999999</v>
      </c>
      <c r="J22" s="256">
        <v>1.2885</v>
      </c>
      <c r="K22" s="102">
        <v>86.2</v>
      </c>
      <c r="L22" s="102">
        <v>35.65</v>
      </c>
      <c r="M22" s="102">
        <v>5.5250000000000004</v>
      </c>
      <c r="N22" s="130">
        <v>4.4749999999999996</v>
      </c>
      <c r="O22" s="102">
        <v>71.5</v>
      </c>
      <c r="P22" s="102">
        <v>71</v>
      </c>
      <c r="Q22" s="131">
        <v>76.75</v>
      </c>
      <c r="R22" s="4"/>
    </row>
    <row r="23" spans="1:18" s="1" customFormat="1" x14ac:dyDescent="0.2">
      <c r="B23" s="100" t="s">
        <v>34</v>
      </c>
      <c r="C23" s="79">
        <v>878.51241294374699</v>
      </c>
      <c r="D23" s="102">
        <v>39.324015616501299</v>
      </c>
      <c r="E23" s="102">
        <v>6.5122035148778297</v>
      </c>
      <c r="F23" s="102">
        <v>5.234</v>
      </c>
      <c r="G23" s="104">
        <v>31.6341848595108</v>
      </c>
      <c r="H23" s="102">
        <v>9.9250000000000007</v>
      </c>
      <c r="I23" s="102">
        <v>4.5075000000000003</v>
      </c>
      <c r="J23" s="256">
        <v>1.3207500000000001</v>
      </c>
      <c r="K23" s="102">
        <v>86.224999999999994</v>
      </c>
      <c r="L23" s="102">
        <v>34.35</v>
      </c>
      <c r="M23" s="102">
        <v>6.35</v>
      </c>
      <c r="N23" s="130">
        <v>4.5999999999999996</v>
      </c>
      <c r="O23" s="102">
        <v>72.5</v>
      </c>
      <c r="P23" s="102">
        <v>71.25</v>
      </c>
      <c r="Q23" s="131">
        <v>77.25</v>
      </c>
      <c r="R23" s="4"/>
    </row>
    <row r="24" spans="1:18" s="1" customFormat="1" x14ac:dyDescent="0.2">
      <c r="B24" s="100" t="s">
        <v>35</v>
      </c>
      <c r="C24" s="283">
        <v>1376.14349181894</v>
      </c>
      <c r="D24" s="104">
        <v>42.979908933409597</v>
      </c>
      <c r="E24" s="102">
        <v>7.0976746303544296</v>
      </c>
      <c r="F24" s="102">
        <v>5.2439999999999998</v>
      </c>
      <c r="G24" s="104">
        <v>31.752472399036201</v>
      </c>
      <c r="H24" s="102">
        <v>9.2750000000000004</v>
      </c>
      <c r="I24" s="102">
        <v>4.6550000000000002</v>
      </c>
      <c r="J24" s="256">
        <v>1.2955000000000001</v>
      </c>
      <c r="K24" s="102">
        <v>86.2</v>
      </c>
      <c r="L24" s="102">
        <v>35.274999999999999</v>
      </c>
      <c r="M24" s="102">
        <v>5.7750000000000004</v>
      </c>
      <c r="N24" s="130">
        <v>4.55</v>
      </c>
      <c r="O24" s="102">
        <v>67.25</v>
      </c>
      <c r="P24" s="102">
        <v>69.25</v>
      </c>
      <c r="Q24" s="131">
        <v>72.75</v>
      </c>
      <c r="R24" s="4"/>
    </row>
    <row r="25" spans="1:18" s="1" customFormat="1" x14ac:dyDescent="0.2">
      <c r="B25" s="100" t="s">
        <v>36</v>
      </c>
      <c r="C25" s="79">
        <v>1086.07756339909</v>
      </c>
      <c r="D25" s="102">
        <v>42.565051539780299</v>
      </c>
      <c r="E25" s="102">
        <v>6.9784359844569401</v>
      </c>
      <c r="F25" s="102">
        <v>5.4050000000000002</v>
      </c>
      <c r="G25" s="104">
        <v>32.993537712287697</v>
      </c>
      <c r="H25" s="102">
        <v>9.2750000000000004</v>
      </c>
      <c r="I25" s="102">
        <v>4.6425000000000001</v>
      </c>
      <c r="J25" s="256">
        <v>1.294</v>
      </c>
      <c r="K25" s="102">
        <v>85.825000000000003</v>
      </c>
      <c r="L25" s="102">
        <v>35.024999999999999</v>
      </c>
      <c r="M25" s="102">
        <v>5.8</v>
      </c>
      <c r="N25" s="130">
        <v>4.5250000000000004</v>
      </c>
      <c r="O25" s="102">
        <v>66</v>
      </c>
      <c r="P25" s="102">
        <v>65.75</v>
      </c>
      <c r="Q25" s="131">
        <v>72</v>
      </c>
      <c r="R25" s="4"/>
    </row>
    <row r="26" spans="1:18" s="1" customFormat="1" x14ac:dyDescent="0.2">
      <c r="B26" s="100" t="s">
        <v>37</v>
      </c>
      <c r="C26" s="79">
        <v>1119.34375020834</v>
      </c>
      <c r="D26" s="102">
        <v>37.842514813400399</v>
      </c>
      <c r="E26" s="102">
        <v>7.7239867574009704</v>
      </c>
      <c r="F26" s="104">
        <v>5.9189999999999996</v>
      </c>
      <c r="G26" s="102">
        <v>29.0769868173258</v>
      </c>
      <c r="H26" s="102">
        <v>12.574999999999999</v>
      </c>
      <c r="I26" s="102">
        <v>4.6900000000000004</v>
      </c>
      <c r="J26" s="256">
        <v>1.2444999999999999</v>
      </c>
      <c r="K26" s="102">
        <v>85.375</v>
      </c>
      <c r="L26" s="102">
        <v>33.225000000000001</v>
      </c>
      <c r="M26" s="102">
        <v>6.1</v>
      </c>
      <c r="N26" s="130">
        <v>5.2</v>
      </c>
      <c r="O26" s="102">
        <v>56.75</v>
      </c>
      <c r="P26" s="102">
        <v>58.25</v>
      </c>
      <c r="Q26" s="131">
        <v>64.75</v>
      </c>
      <c r="R26" s="4"/>
    </row>
    <row r="27" spans="1:18" s="1" customFormat="1" x14ac:dyDescent="0.2">
      <c r="B27" s="100" t="s">
        <v>38</v>
      </c>
      <c r="C27" s="79">
        <v>838.33665800727499</v>
      </c>
      <c r="D27" s="102">
        <v>34.753569053486103</v>
      </c>
      <c r="E27" s="102">
        <v>7.3289444365405103</v>
      </c>
      <c r="F27" s="104">
        <v>5.9909999999999997</v>
      </c>
      <c r="G27" s="102">
        <v>28.399954758899099</v>
      </c>
      <c r="H27" s="104">
        <v>13.65</v>
      </c>
      <c r="I27" s="102">
        <v>4.8875000000000002</v>
      </c>
      <c r="J27" s="256">
        <v>1.2402500000000001</v>
      </c>
      <c r="K27" s="102">
        <v>85.575000000000003</v>
      </c>
      <c r="L27" s="102">
        <v>33.950000000000003</v>
      </c>
      <c r="M27" s="102">
        <v>6.2</v>
      </c>
      <c r="N27" s="130">
        <v>5.15</v>
      </c>
      <c r="O27" s="102">
        <v>50.25</v>
      </c>
      <c r="P27" s="102">
        <v>57.25</v>
      </c>
      <c r="Q27" s="131">
        <v>58</v>
      </c>
      <c r="R27" s="4"/>
    </row>
    <row r="28" spans="1:18" s="1" customFormat="1" x14ac:dyDescent="0.2">
      <c r="B28" s="100" t="s">
        <v>39</v>
      </c>
      <c r="C28" s="79">
        <v>948.89624569058105</v>
      </c>
      <c r="D28" s="102">
        <v>36.579039498345402</v>
      </c>
      <c r="E28" s="102">
        <v>7.5480233782243698</v>
      </c>
      <c r="F28" s="102">
        <v>5.8129999999999997</v>
      </c>
      <c r="G28" s="102">
        <v>28.132320629676901</v>
      </c>
      <c r="H28" s="104">
        <v>13.025</v>
      </c>
      <c r="I28" s="102">
        <v>4.7649999999999997</v>
      </c>
      <c r="J28" s="256">
        <v>1.25525</v>
      </c>
      <c r="K28" s="102">
        <v>85.85</v>
      </c>
      <c r="L28" s="102">
        <v>35.15</v>
      </c>
      <c r="M28" s="102">
        <v>5.7</v>
      </c>
      <c r="N28" s="130">
        <v>5.0750000000000002</v>
      </c>
      <c r="O28" s="102">
        <v>60</v>
      </c>
      <c r="P28" s="102">
        <v>63.75</v>
      </c>
      <c r="Q28" s="131">
        <v>66.75</v>
      </c>
      <c r="R28" s="4"/>
    </row>
    <row r="29" spans="1:18" s="1" customFormat="1" x14ac:dyDescent="0.2">
      <c r="B29" s="100" t="s">
        <v>40</v>
      </c>
      <c r="C29" s="79">
        <v>783.46779840523595</v>
      </c>
      <c r="D29" s="102">
        <v>35.237727334858597</v>
      </c>
      <c r="E29" s="102">
        <v>7.2363414567041202</v>
      </c>
      <c r="F29" s="104">
        <v>6.2640000000000002</v>
      </c>
      <c r="G29" s="102">
        <v>30.521629847122099</v>
      </c>
      <c r="H29" s="104">
        <v>13.225</v>
      </c>
      <c r="I29" s="102">
        <v>4.8250000000000002</v>
      </c>
      <c r="J29" s="256">
        <v>1.2284999999999999</v>
      </c>
      <c r="K29" s="102">
        <v>86.1</v>
      </c>
      <c r="L29" s="102">
        <v>34.049999999999997</v>
      </c>
      <c r="M29" s="102">
        <v>5.95</v>
      </c>
      <c r="N29" s="130">
        <v>5.05</v>
      </c>
      <c r="O29" s="102">
        <v>51</v>
      </c>
      <c r="P29" s="102">
        <v>61.25</v>
      </c>
      <c r="Q29" s="131">
        <v>57.25</v>
      </c>
      <c r="R29" s="4"/>
    </row>
    <row r="30" spans="1:18" s="1" customFormat="1" x14ac:dyDescent="0.2">
      <c r="B30" s="100" t="s">
        <v>41</v>
      </c>
      <c r="C30" s="79">
        <v>1095.18582936348</v>
      </c>
      <c r="D30" s="102">
        <v>41.904792658502103</v>
      </c>
      <c r="E30" s="102">
        <v>7.5167532699008399</v>
      </c>
      <c r="F30" s="102">
        <v>5.3475000000000001</v>
      </c>
      <c r="G30" s="102">
        <v>29.806583718450099</v>
      </c>
      <c r="H30" s="102">
        <v>10.324999999999999</v>
      </c>
      <c r="I30" s="102">
        <v>4.7125000000000004</v>
      </c>
      <c r="J30" s="256">
        <v>1.2669999999999999</v>
      </c>
      <c r="K30" s="102">
        <v>85.4</v>
      </c>
      <c r="L30" s="102">
        <v>35.975000000000001</v>
      </c>
      <c r="M30" s="102">
        <v>5.875</v>
      </c>
      <c r="N30" s="130">
        <v>5.125</v>
      </c>
      <c r="O30" s="102">
        <v>61</v>
      </c>
      <c r="P30" s="102">
        <v>61.75</v>
      </c>
      <c r="Q30" s="131">
        <v>69.5</v>
      </c>
      <c r="R30" s="4"/>
    </row>
    <row r="31" spans="1:18" s="1" customFormat="1" x14ac:dyDescent="0.2">
      <c r="B31" s="100" t="s">
        <v>96</v>
      </c>
      <c r="C31" s="79">
        <v>1293.3919708466201</v>
      </c>
      <c r="D31" s="102">
        <v>38.895161238668798</v>
      </c>
      <c r="E31" s="102">
        <v>6.7651549256562999</v>
      </c>
      <c r="F31" s="102">
        <v>5.5389999999999997</v>
      </c>
      <c r="G31" s="104">
        <v>31.843781590713299</v>
      </c>
      <c r="H31" s="102">
        <v>10.5</v>
      </c>
      <c r="I31" s="102">
        <v>4.6924999999999999</v>
      </c>
      <c r="J31" s="256">
        <v>1.2795000000000001</v>
      </c>
      <c r="K31" s="102">
        <v>86.4</v>
      </c>
      <c r="L31" s="102">
        <v>35.075000000000003</v>
      </c>
      <c r="M31" s="102">
        <v>5.9249999999999998</v>
      </c>
      <c r="N31" s="130">
        <v>4.375</v>
      </c>
      <c r="O31" s="102">
        <v>70</v>
      </c>
      <c r="P31" s="102">
        <v>71.25</v>
      </c>
      <c r="Q31" s="131">
        <v>74.25</v>
      </c>
      <c r="R31" s="4"/>
    </row>
    <row r="32" spans="1:18" x14ac:dyDescent="0.2">
      <c r="B32" s="100" t="s">
        <v>42</v>
      </c>
      <c r="C32" s="283">
        <v>1385.1094185177701</v>
      </c>
      <c r="D32" s="102">
        <v>39.039378281358204</v>
      </c>
      <c r="E32" s="102">
        <v>8.1378905907614705</v>
      </c>
      <c r="F32" s="104">
        <v>6.0202999999999998</v>
      </c>
      <c r="G32" s="102">
        <v>28.863249886687399</v>
      </c>
      <c r="H32" s="102">
        <v>12.574999999999999</v>
      </c>
      <c r="I32" s="102">
        <v>4.82</v>
      </c>
      <c r="J32" s="256">
        <v>1.2337499999999999</v>
      </c>
      <c r="K32" s="102">
        <v>86.025000000000006</v>
      </c>
      <c r="L32" s="102">
        <v>35.25</v>
      </c>
      <c r="M32" s="102">
        <v>5.8</v>
      </c>
      <c r="N32" s="130">
        <v>5.0250000000000004</v>
      </c>
      <c r="O32" s="102">
        <v>50.750000000000099</v>
      </c>
      <c r="P32" s="102">
        <v>61.25</v>
      </c>
      <c r="Q32" s="131">
        <v>57.500000000000099</v>
      </c>
    </row>
    <row r="33" spans="2:17" ht="13.5" thickBot="1" x14ac:dyDescent="0.25">
      <c r="B33" s="132"/>
      <c r="C33" s="133"/>
      <c r="D33" s="134"/>
      <c r="E33" s="134"/>
      <c r="F33" s="134"/>
      <c r="G33" s="134"/>
      <c r="H33" s="134"/>
      <c r="I33" s="134"/>
      <c r="J33" s="134"/>
      <c r="K33" s="134"/>
      <c r="L33" s="134"/>
      <c r="M33" s="134"/>
      <c r="N33" s="135"/>
      <c r="O33" s="134"/>
      <c r="P33" s="134"/>
      <c r="Q33" s="136"/>
    </row>
    <row r="34" spans="2:17" x14ac:dyDescent="0.2">
      <c r="B34" s="111" t="s">
        <v>43</v>
      </c>
      <c r="C34" s="78">
        <f t="shared" ref="C34:Q34" si="0">AVERAGE(C5:C32)</f>
        <v>1181.8843986994673</v>
      </c>
      <c r="D34" s="112">
        <f t="shared" si="0"/>
        <v>39.270589486592954</v>
      </c>
      <c r="E34" s="112">
        <f t="shared" si="0"/>
        <v>7.5673210249068514</v>
      </c>
      <c r="F34" s="112">
        <f t="shared" si="0"/>
        <v>5.7948142857142839</v>
      </c>
      <c r="G34" s="112">
        <f t="shared" si="0"/>
        <v>30.093138557779955</v>
      </c>
      <c r="H34" s="112">
        <f t="shared" si="0"/>
        <v>11.61517857142857</v>
      </c>
      <c r="I34" s="112">
        <f t="shared" si="0"/>
        <v>4.6862500000000002</v>
      </c>
      <c r="J34" s="268">
        <f t="shared" si="0"/>
        <v>1.2653660714285717</v>
      </c>
      <c r="K34" s="112">
        <f t="shared" si="0"/>
        <v>85.755357142857164</v>
      </c>
      <c r="L34" s="112">
        <f t="shared" si="0"/>
        <v>34.6</v>
      </c>
      <c r="M34" s="112">
        <f t="shared" si="0"/>
        <v>5.8928571428571432</v>
      </c>
      <c r="N34" s="137">
        <f t="shared" si="0"/>
        <v>4.8875000000000002</v>
      </c>
      <c r="O34" s="112">
        <f t="shared" si="0"/>
        <v>60.696428571428569</v>
      </c>
      <c r="P34" s="112">
        <f t="shared" si="0"/>
        <v>63.151785714285715</v>
      </c>
      <c r="Q34" s="138">
        <f t="shared" si="0"/>
        <v>67.607142857142861</v>
      </c>
    </row>
    <row r="35" spans="2:17" x14ac:dyDescent="0.2">
      <c r="B35" s="121" t="s">
        <v>89</v>
      </c>
      <c r="C35" s="80">
        <v>164.27</v>
      </c>
      <c r="D35" s="82">
        <v>1.6920999999999999</v>
      </c>
      <c r="E35" s="82">
        <v>0.46350000000000002</v>
      </c>
      <c r="F35" s="82">
        <v>0.45590000000000003</v>
      </c>
      <c r="G35" s="82">
        <v>2.4032</v>
      </c>
      <c r="H35" s="82">
        <v>0.85850000000000004</v>
      </c>
      <c r="I35" s="82" t="s">
        <v>81</v>
      </c>
      <c r="J35" s="257" t="s">
        <v>81</v>
      </c>
      <c r="K35" s="82" t="s">
        <v>81</v>
      </c>
      <c r="L35" s="82" t="s">
        <v>81</v>
      </c>
      <c r="M35" s="82" t="s">
        <v>81</v>
      </c>
      <c r="N35" s="139" t="s">
        <v>81</v>
      </c>
      <c r="O35" s="82" t="s">
        <v>81</v>
      </c>
      <c r="P35" s="82" t="s">
        <v>81</v>
      </c>
      <c r="Q35" s="140" t="s">
        <v>81</v>
      </c>
    </row>
    <row r="36" spans="2:17" x14ac:dyDescent="0.2">
      <c r="B36" s="121" t="s">
        <v>46</v>
      </c>
      <c r="C36" s="81" t="s">
        <v>85</v>
      </c>
      <c r="D36" s="81" t="s">
        <v>85</v>
      </c>
      <c r="E36" s="81" t="s">
        <v>85</v>
      </c>
      <c r="F36" s="81" t="s">
        <v>85</v>
      </c>
      <c r="G36" s="141" t="s">
        <v>85</v>
      </c>
      <c r="H36" s="81" t="s">
        <v>85</v>
      </c>
      <c r="I36" s="81">
        <v>0.78839999999999999</v>
      </c>
      <c r="J36" s="81">
        <v>0.94350000000000001</v>
      </c>
      <c r="K36" s="141">
        <v>0.85509999999999997</v>
      </c>
      <c r="L36" s="81">
        <v>8.6199999999999999E-2</v>
      </c>
      <c r="M36" s="81">
        <v>0.17610000000000001</v>
      </c>
      <c r="N36" s="142">
        <v>0.95409999999999995</v>
      </c>
      <c r="O36" s="81">
        <v>0.95960000000000001</v>
      </c>
      <c r="P36" s="81">
        <v>0.91669999999999996</v>
      </c>
      <c r="Q36" s="120">
        <v>0.94450000000000001</v>
      </c>
    </row>
    <row r="37" spans="2:17" x14ac:dyDescent="0.2">
      <c r="B37" s="121" t="s">
        <v>50</v>
      </c>
      <c r="C37" s="82">
        <v>9.8789999999999996</v>
      </c>
      <c r="D37" s="82">
        <v>3.0625</v>
      </c>
      <c r="E37" s="82">
        <v>4.3539000000000003</v>
      </c>
      <c r="F37" s="82">
        <v>5.5919999999999996</v>
      </c>
      <c r="G37" s="82">
        <v>5.6760999999999999</v>
      </c>
      <c r="H37" s="82">
        <v>5.2533000000000003</v>
      </c>
      <c r="I37" s="82">
        <v>6.9234999999999998</v>
      </c>
      <c r="J37" s="82">
        <v>5.2329999999999997</v>
      </c>
      <c r="K37" s="82">
        <v>1.1046</v>
      </c>
      <c r="L37" s="82">
        <v>4.4587000000000003</v>
      </c>
      <c r="M37" s="82">
        <v>7.5627000000000004</v>
      </c>
      <c r="N37" s="82">
        <v>16.786000000000001</v>
      </c>
      <c r="O37" s="82">
        <v>32.522500000000001</v>
      </c>
      <c r="P37" s="82">
        <v>21.862300000000001</v>
      </c>
      <c r="Q37" s="140">
        <v>24.703099999999999</v>
      </c>
    </row>
    <row r="38" spans="2:17" x14ac:dyDescent="0.2">
      <c r="B38" s="121" t="s">
        <v>51</v>
      </c>
      <c r="C38" s="82">
        <v>0.78349999999999997</v>
      </c>
      <c r="D38" s="82">
        <v>0.81369999999999998</v>
      </c>
      <c r="E38" s="82">
        <v>0.74509999999999998</v>
      </c>
      <c r="F38" s="82">
        <v>0.58930000000000005</v>
      </c>
      <c r="G38" s="82">
        <v>0.56340000000000001</v>
      </c>
      <c r="H38" s="82">
        <v>0.81579999999999997</v>
      </c>
      <c r="I38" s="82">
        <v>0.22570000000000001</v>
      </c>
      <c r="J38" s="82">
        <v>0.17760000000000001</v>
      </c>
      <c r="K38" s="82">
        <v>0.2112</v>
      </c>
      <c r="L38" s="82">
        <v>0.33710000000000001</v>
      </c>
      <c r="M38" s="82">
        <v>0.30759999999999998</v>
      </c>
      <c r="N38" s="82">
        <v>0.20530000000000001</v>
      </c>
      <c r="O38" s="82">
        <v>0.1676</v>
      </c>
      <c r="P38" s="82">
        <v>0.18779999999999999</v>
      </c>
      <c r="Q38" s="118">
        <v>0.17280000000000001</v>
      </c>
    </row>
    <row r="39" spans="2:17" ht="13.5" thickBot="1" x14ac:dyDescent="0.25">
      <c r="B39" s="122" t="s">
        <v>52</v>
      </c>
      <c r="C39" s="84">
        <v>4</v>
      </c>
      <c r="D39" s="83">
        <v>4</v>
      </c>
      <c r="E39" s="83">
        <v>4</v>
      </c>
      <c r="F39" s="83">
        <v>4</v>
      </c>
      <c r="G39" s="83">
        <v>4</v>
      </c>
      <c r="H39" s="83">
        <v>4</v>
      </c>
      <c r="I39" s="83">
        <v>4</v>
      </c>
      <c r="J39" s="83">
        <v>4</v>
      </c>
      <c r="K39" s="83">
        <v>4</v>
      </c>
      <c r="L39" s="83">
        <v>4</v>
      </c>
      <c r="M39" s="83">
        <v>4</v>
      </c>
      <c r="N39" s="143">
        <v>4</v>
      </c>
      <c r="O39" s="83">
        <v>4</v>
      </c>
      <c r="P39" s="83">
        <v>4</v>
      </c>
      <c r="Q39" s="144">
        <v>4</v>
      </c>
    </row>
    <row r="40" spans="2:17" x14ac:dyDescent="0.2">
      <c r="B40" s="1" t="s">
        <v>53</v>
      </c>
    </row>
    <row r="41" spans="2:17" x14ac:dyDescent="0.2">
      <c r="B41" s="316" t="s">
        <v>97</v>
      </c>
      <c r="C41" s="331"/>
      <c r="D41" s="331"/>
      <c r="E41" s="331"/>
      <c r="F41" s="331"/>
      <c r="G41" s="331"/>
      <c r="H41" s="331"/>
      <c r="I41" s="331"/>
      <c r="J41" s="331"/>
      <c r="K41" s="331"/>
      <c r="L41" s="331"/>
      <c r="M41" s="331"/>
      <c r="N41" s="331"/>
      <c r="O41" s="331"/>
      <c r="P41" s="331"/>
      <c r="Q41" s="331"/>
    </row>
    <row r="42" spans="2:17" x14ac:dyDescent="0.2">
      <c r="B42" s="331"/>
      <c r="C42" s="331"/>
      <c r="D42" s="331"/>
      <c r="E42" s="331"/>
      <c r="F42" s="331"/>
      <c r="G42" s="331"/>
      <c r="H42" s="331"/>
      <c r="I42" s="331"/>
      <c r="J42" s="331"/>
      <c r="K42" s="331"/>
      <c r="L42" s="331"/>
      <c r="M42" s="331"/>
      <c r="N42" s="331"/>
      <c r="O42" s="331"/>
      <c r="P42" s="331"/>
      <c r="Q42" s="331"/>
    </row>
    <row r="43" spans="2:17" x14ac:dyDescent="0.2">
      <c r="B43" s="331"/>
      <c r="C43" s="331"/>
      <c r="D43" s="331"/>
      <c r="E43" s="331"/>
      <c r="F43" s="331"/>
      <c r="G43" s="331"/>
      <c r="H43" s="331"/>
      <c r="I43" s="331"/>
      <c r="J43" s="331"/>
      <c r="K43" s="331"/>
      <c r="L43" s="331"/>
      <c r="M43" s="331"/>
      <c r="N43" s="331"/>
      <c r="O43" s="331"/>
      <c r="P43" s="331"/>
      <c r="Q43" s="331"/>
    </row>
    <row r="44" spans="2:17" x14ac:dyDescent="0.2">
      <c r="B44" s="331"/>
      <c r="C44" s="331"/>
      <c r="D44" s="331"/>
      <c r="E44" s="331"/>
      <c r="F44" s="331"/>
      <c r="G44" s="331"/>
      <c r="H44" s="331"/>
      <c r="I44" s="331"/>
      <c r="J44" s="331"/>
      <c r="K44" s="331"/>
      <c r="L44" s="331"/>
      <c r="M44" s="331"/>
      <c r="N44" s="331"/>
      <c r="O44" s="331"/>
      <c r="P44" s="331"/>
      <c r="Q44" s="331"/>
    </row>
    <row r="45" spans="2:17" x14ac:dyDescent="0.2">
      <c r="B45" s="331"/>
      <c r="C45" s="331"/>
      <c r="D45" s="331"/>
      <c r="E45" s="331"/>
      <c r="F45" s="331"/>
      <c r="G45" s="331"/>
      <c r="H45" s="331"/>
      <c r="I45" s="331"/>
      <c r="J45" s="331"/>
      <c r="K45" s="331"/>
      <c r="L45" s="331"/>
      <c r="M45" s="331"/>
      <c r="N45" s="331"/>
      <c r="O45" s="331"/>
      <c r="P45" s="331"/>
      <c r="Q45" s="331"/>
    </row>
  </sheetData>
  <sortState ref="B6:Q33">
    <sortCondition ref="B6:B33"/>
  </sortState>
  <mergeCells count="17">
    <mergeCell ref="B41:Q45"/>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 ref="Q2:Q3"/>
  </mergeCells>
  <printOptions verticalCentered="1"/>
  <pageMargins left="0.75" right="0.5" top="0.5" bottom="0.5" header="0" footer="0"/>
  <pageSetup scale="90"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tabColor rgb="FFFFFF00"/>
    <pageSetUpPr fitToPage="1"/>
  </sheetPr>
  <dimension ref="A1:AC46"/>
  <sheetViews>
    <sheetView zoomScale="125" zoomScaleNormal="125" workbookViewId="0">
      <pane ySplit="4" topLeftCell="A5" activePane="bottomLeft" state="frozen"/>
      <selection activeCell="D10" sqref="D10"/>
      <selection pane="bottomLeft" activeCell="U8" sqref="U8"/>
    </sheetView>
  </sheetViews>
  <sheetFormatPr defaultColWidth="11.5" defaultRowHeight="12.75" x14ac:dyDescent="0.2"/>
  <cols>
    <col min="1" max="1" width="3.5" style="1" customWidth="1"/>
    <col min="2" max="2" width="18.5" style="1" customWidth="1"/>
    <col min="3" max="19" width="9.5" style="1" customWidth="1"/>
    <col min="20" max="29" width="11.6640625" style="4" customWidth="1"/>
    <col min="30" max="16384" width="11.5" style="5"/>
  </cols>
  <sheetData>
    <row r="1" spans="1:19" ht="13.5" thickBot="1" x14ac:dyDescent="0.25">
      <c r="B1" s="2" t="s">
        <v>110</v>
      </c>
      <c r="C1" s="2"/>
      <c r="D1" s="2"/>
      <c r="E1" s="2"/>
      <c r="F1" s="2"/>
      <c r="G1" s="2"/>
      <c r="H1" s="2"/>
      <c r="I1" s="2"/>
      <c r="J1" s="2"/>
      <c r="K1" s="2"/>
      <c r="L1" s="2"/>
      <c r="M1" s="2"/>
      <c r="N1" s="2"/>
      <c r="O1" s="2"/>
      <c r="P1" s="2"/>
      <c r="Q1" s="2"/>
      <c r="R1" s="2"/>
      <c r="S1" s="2"/>
    </row>
    <row r="2" spans="1:19" ht="14.25" customHeight="1" x14ac:dyDescent="0.2">
      <c r="B2" s="318" t="s">
        <v>0</v>
      </c>
      <c r="C2" s="313" t="s">
        <v>1</v>
      </c>
      <c r="D2" s="313" t="s">
        <v>2</v>
      </c>
      <c r="E2" s="313" t="s">
        <v>3</v>
      </c>
      <c r="F2" s="313" t="s">
        <v>4</v>
      </c>
      <c r="G2" s="313" t="s">
        <v>5</v>
      </c>
      <c r="H2" s="313" t="s">
        <v>6</v>
      </c>
      <c r="I2" s="313" t="s">
        <v>111</v>
      </c>
      <c r="J2" s="313" t="s">
        <v>112</v>
      </c>
      <c r="K2" s="313" t="s">
        <v>9</v>
      </c>
      <c r="L2" s="313" t="s">
        <v>10</v>
      </c>
      <c r="M2" s="313" t="s">
        <v>11</v>
      </c>
      <c r="N2" s="313" t="s">
        <v>12</v>
      </c>
      <c r="O2" s="313" t="s">
        <v>13</v>
      </c>
      <c r="P2" s="313" t="s">
        <v>14</v>
      </c>
      <c r="Q2" s="313" t="s">
        <v>86</v>
      </c>
      <c r="R2" s="313" t="s">
        <v>87</v>
      </c>
      <c r="S2" s="313" t="s">
        <v>88</v>
      </c>
    </row>
    <row r="3" spans="1:19" ht="14.25" customHeight="1" thickBot="1" x14ac:dyDescent="0.25">
      <c r="B3" s="319"/>
      <c r="C3" s="330"/>
      <c r="D3" s="330"/>
      <c r="E3" s="330"/>
      <c r="F3" s="332"/>
      <c r="G3" s="330"/>
      <c r="H3" s="330"/>
      <c r="I3" s="330"/>
      <c r="J3" s="330"/>
      <c r="K3" s="330"/>
      <c r="L3" s="330"/>
      <c r="M3" s="330"/>
      <c r="N3" s="330"/>
      <c r="O3" s="330"/>
      <c r="P3" s="330"/>
      <c r="Q3" s="330"/>
      <c r="R3" s="330"/>
      <c r="S3" s="330"/>
    </row>
    <row r="4" spans="1:19" ht="13.5" thickBot="1" x14ac:dyDescent="0.25">
      <c r="B4" s="327"/>
      <c r="C4" s="75" t="s">
        <v>15</v>
      </c>
      <c r="D4" s="76" t="s">
        <v>16</v>
      </c>
      <c r="E4" s="76" t="s">
        <v>17</v>
      </c>
      <c r="F4" s="76" t="s">
        <v>17</v>
      </c>
      <c r="G4" s="76" t="s">
        <v>18</v>
      </c>
      <c r="H4" s="76" t="s">
        <v>17</v>
      </c>
      <c r="I4" s="76" t="s">
        <v>16</v>
      </c>
      <c r="J4" s="76" t="s">
        <v>16</v>
      </c>
      <c r="K4" s="76" t="s">
        <v>19</v>
      </c>
      <c r="L4" s="76" t="s">
        <v>20</v>
      </c>
      <c r="M4" s="76" t="s">
        <v>16</v>
      </c>
      <c r="N4" s="76" t="s">
        <v>21</v>
      </c>
      <c r="O4" s="76" t="s">
        <v>16</v>
      </c>
      <c r="P4" s="76" t="s">
        <v>16</v>
      </c>
      <c r="Q4" s="76"/>
      <c r="R4" s="76"/>
      <c r="S4" s="76"/>
    </row>
    <row r="5" spans="1:19" x14ac:dyDescent="0.2">
      <c r="A5" s="3"/>
      <c r="B5" s="85" t="s">
        <v>24</v>
      </c>
      <c r="C5" s="283">
        <v>1685.3710853463799</v>
      </c>
      <c r="D5" s="87">
        <v>43.486358630025101</v>
      </c>
      <c r="E5" s="87">
        <v>8.0468575759439904</v>
      </c>
      <c r="F5" s="88">
        <v>5.9189999999999996</v>
      </c>
      <c r="G5" s="87">
        <v>31.985482283189601</v>
      </c>
      <c r="H5" s="87">
        <v>10.4575</v>
      </c>
      <c r="I5" s="87" t="s">
        <v>44</v>
      </c>
      <c r="J5" s="87" t="s">
        <v>44</v>
      </c>
      <c r="K5" s="88">
        <v>4.8674999999999997</v>
      </c>
      <c r="L5" s="255">
        <v>1.27525</v>
      </c>
      <c r="M5" s="87">
        <v>85.525000000000006</v>
      </c>
      <c r="N5" s="87">
        <v>32.225000000000001</v>
      </c>
      <c r="O5" s="87">
        <v>6.3250000000000002</v>
      </c>
      <c r="P5" s="128">
        <v>4.8</v>
      </c>
      <c r="Q5" s="87">
        <v>62.5</v>
      </c>
      <c r="R5" s="87">
        <v>66.75</v>
      </c>
      <c r="S5" s="129">
        <v>67</v>
      </c>
    </row>
    <row r="6" spans="1:19" x14ac:dyDescent="0.2">
      <c r="A6" s="3"/>
      <c r="B6" s="100" t="s">
        <v>26</v>
      </c>
      <c r="C6" s="283">
        <v>1683.3305083938901</v>
      </c>
      <c r="D6" s="102">
        <v>40.249682908306603</v>
      </c>
      <c r="E6" s="102">
        <v>8.3291952556213893</v>
      </c>
      <c r="F6" s="104">
        <v>6.4071999999999996</v>
      </c>
      <c r="G6" s="102">
        <v>30.9523288654899</v>
      </c>
      <c r="H6" s="102">
        <v>12.375</v>
      </c>
      <c r="I6" s="102" t="s">
        <v>44</v>
      </c>
      <c r="J6" s="102" t="s">
        <v>44</v>
      </c>
      <c r="K6" s="102">
        <v>4.78</v>
      </c>
      <c r="L6" s="256">
        <v>1.2435</v>
      </c>
      <c r="M6" s="102">
        <v>84.974999999999994</v>
      </c>
      <c r="N6" s="102">
        <v>34.65</v>
      </c>
      <c r="O6" s="102">
        <v>6.1</v>
      </c>
      <c r="P6" s="130">
        <v>5.125</v>
      </c>
      <c r="Q6" s="102">
        <v>54</v>
      </c>
      <c r="R6" s="102">
        <v>60.75</v>
      </c>
      <c r="S6" s="131">
        <v>61.75</v>
      </c>
    </row>
    <row r="7" spans="1:19" x14ac:dyDescent="0.2">
      <c r="A7" s="3"/>
      <c r="B7" s="100" t="s">
        <v>25</v>
      </c>
      <c r="C7" s="283">
        <v>1655.1446181034401</v>
      </c>
      <c r="D7" s="102">
        <v>39.995175227777899</v>
      </c>
      <c r="E7" s="102">
        <v>8.1578009508723497</v>
      </c>
      <c r="F7" s="104">
        <v>5.6172000000000004</v>
      </c>
      <c r="G7" s="102">
        <v>27.614850583793</v>
      </c>
      <c r="H7" s="102">
        <v>12.24</v>
      </c>
      <c r="I7" s="102" t="s">
        <v>44</v>
      </c>
      <c r="J7" s="102" t="s">
        <v>44</v>
      </c>
      <c r="K7" s="102">
        <v>4.3674999999999997</v>
      </c>
      <c r="L7" s="256">
        <v>1.2515000000000001</v>
      </c>
      <c r="M7" s="102">
        <v>85.424999999999997</v>
      </c>
      <c r="N7" s="102">
        <v>32.6</v>
      </c>
      <c r="O7" s="102">
        <v>5.5250000000000004</v>
      </c>
      <c r="P7" s="130">
        <v>5.0999999999999996</v>
      </c>
      <c r="Q7" s="102">
        <v>62.25</v>
      </c>
      <c r="R7" s="102">
        <v>65.5</v>
      </c>
      <c r="S7" s="131">
        <v>67</v>
      </c>
    </row>
    <row r="8" spans="1:19" ht="13.15" customHeight="1" x14ac:dyDescent="0.2">
      <c r="A8" s="3"/>
      <c r="B8" s="100" t="s">
        <v>29</v>
      </c>
      <c r="C8" s="283">
        <v>1564.4776743959901</v>
      </c>
      <c r="D8" s="102">
        <v>41.691756743708801</v>
      </c>
      <c r="E8" s="102">
        <v>8.1019823496604602</v>
      </c>
      <c r="F8" s="104">
        <v>6.3026999999999997</v>
      </c>
      <c r="G8" s="102">
        <v>32.385237558315502</v>
      </c>
      <c r="H8" s="102">
        <v>11.3325</v>
      </c>
      <c r="I8" s="102" t="s">
        <v>44</v>
      </c>
      <c r="J8" s="102" t="s">
        <v>44</v>
      </c>
      <c r="K8" s="102">
        <v>4.6725000000000003</v>
      </c>
      <c r="L8" s="256">
        <v>1.2789999999999999</v>
      </c>
      <c r="M8" s="102">
        <v>84.525000000000006</v>
      </c>
      <c r="N8" s="102">
        <v>33.049999999999997</v>
      </c>
      <c r="O8" s="102">
        <v>5.9249999999999998</v>
      </c>
      <c r="P8" s="130">
        <v>4.7249999999999996</v>
      </c>
      <c r="Q8" s="102">
        <v>64.5</v>
      </c>
      <c r="R8" s="102">
        <v>60.5</v>
      </c>
      <c r="S8" s="131">
        <v>71.75</v>
      </c>
    </row>
    <row r="9" spans="1:19" x14ac:dyDescent="0.2">
      <c r="A9" s="3"/>
      <c r="B9" s="100" t="s">
        <v>27</v>
      </c>
      <c r="C9" s="79">
        <v>1548.54155774234</v>
      </c>
      <c r="D9" s="102">
        <v>41.311409700861702</v>
      </c>
      <c r="E9" s="102">
        <v>8.0759379578646406</v>
      </c>
      <c r="F9" s="104">
        <v>5.8550000000000004</v>
      </c>
      <c r="G9" s="102">
        <v>29.900211976575701</v>
      </c>
      <c r="H9" s="102">
        <v>11.475</v>
      </c>
      <c r="I9" s="102" t="s">
        <v>44</v>
      </c>
      <c r="J9" s="102" t="s">
        <v>44</v>
      </c>
      <c r="K9" s="102">
        <v>4.7824999999999998</v>
      </c>
      <c r="L9" s="256">
        <v>1.2515000000000001</v>
      </c>
      <c r="M9" s="104">
        <v>85.8</v>
      </c>
      <c r="N9" s="102">
        <v>32.325000000000003</v>
      </c>
      <c r="O9" s="102">
        <v>6.0250000000000004</v>
      </c>
      <c r="P9" s="130">
        <v>5.125</v>
      </c>
      <c r="Q9" s="102">
        <v>58.75</v>
      </c>
      <c r="R9" s="102">
        <v>67</v>
      </c>
      <c r="S9" s="131">
        <v>62.75</v>
      </c>
    </row>
    <row r="10" spans="1:19" x14ac:dyDescent="0.2">
      <c r="A10" s="3"/>
      <c r="B10" s="100" t="s">
        <v>42</v>
      </c>
      <c r="C10" s="79">
        <v>1548.0258499711599</v>
      </c>
      <c r="D10" s="102">
        <v>40.712663454176898</v>
      </c>
      <c r="E10" s="104">
        <v>8.4466710632379502</v>
      </c>
      <c r="F10" s="104">
        <v>6.3948</v>
      </c>
      <c r="G10" s="102">
        <v>30.819614837915001</v>
      </c>
      <c r="H10" s="102">
        <v>12.305</v>
      </c>
      <c r="I10" s="102" t="s">
        <v>44</v>
      </c>
      <c r="J10" s="102" t="s">
        <v>44</v>
      </c>
      <c r="K10" s="104">
        <v>5.0025000000000004</v>
      </c>
      <c r="L10" s="256">
        <v>1.2235</v>
      </c>
      <c r="M10" s="102">
        <v>84.375</v>
      </c>
      <c r="N10" s="102">
        <v>30.975000000000001</v>
      </c>
      <c r="O10" s="104">
        <v>7.6749999999999901</v>
      </c>
      <c r="P10" s="130">
        <v>6.0749999999999904</v>
      </c>
      <c r="Q10" s="102">
        <v>42.750000000000199</v>
      </c>
      <c r="R10" s="102">
        <v>51.000000000000099</v>
      </c>
      <c r="S10" s="131">
        <v>51.750000000000099</v>
      </c>
    </row>
    <row r="11" spans="1:19" x14ac:dyDescent="0.2">
      <c r="A11" s="3"/>
      <c r="B11" s="100" t="s">
        <v>35</v>
      </c>
      <c r="C11" s="79">
        <v>1540.21458959917</v>
      </c>
      <c r="D11" s="102">
        <v>44.300824607746399</v>
      </c>
      <c r="E11" s="102">
        <v>7.4102826733741596</v>
      </c>
      <c r="F11" s="102">
        <v>5.1547999999999998</v>
      </c>
      <c r="G11" s="102">
        <v>30.837778417775901</v>
      </c>
      <c r="H11" s="102">
        <v>9.3175000000000008</v>
      </c>
      <c r="I11" s="102" t="s">
        <v>44</v>
      </c>
      <c r="J11" s="102" t="s">
        <v>44</v>
      </c>
      <c r="K11" s="102">
        <v>4.7149999999999999</v>
      </c>
      <c r="L11" s="256">
        <v>1.25525</v>
      </c>
      <c r="M11" s="102">
        <v>84.724999999999994</v>
      </c>
      <c r="N11" s="102">
        <v>34.65</v>
      </c>
      <c r="O11" s="102">
        <v>5.4749999999999996</v>
      </c>
      <c r="P11" s="130">
        <v>5.2249999999999996</v>
      </c>
      <c r="Q11" s="102">
        <v>58.25</v>
      </c>
      <c r="R11" s="102">
        <v>60.25</v>
      </c>
      <c r="S11" s="131">
        <v>66.25</v>
      </c>
    </row>
    <row r="12" spans="1:19" x14ac:dyDescent="0.2">
      <c r="A12" s="3"/>
      <c r="B12" s="100" t="s">
        <v>77</v>
      </c>
      <c r="C12" s="79">
        <v>1517.6472072439101</v>
      </c>
      <c r="D12" s="102">
        <v>40.1007782146024</v>
      </c>
      <c r="E12" s="102">
        <v>7.5456018718779196</v>
      </c>
      <c r="F12" s="104">
        <v>5.7849000000000004</v>
      </c>
      <c r="G12" s="102">
        <v>30.772408139608501</v>
      </c>
      <c r="H12" s="102">
        <v>11.272500000000001</v>
      </c>
      <c r="I12" s="102" t="s">
        <v>44</v>
      </c>
      <c r="J12" s="102" t="s">
        <v>44</v>
      </c>
      <c r="K12" s="102">
        <v>4.8224999999999998</v>
      </c>
      <c r="L12" s="256">
        <v>1.2457499999999999</v>
      </c>
      <c r="M12" s="102">
        <v>85.35</v>
      </c>
      <c r="N12" s="104">
        <v>35.125</v>
      </c>
      <c r="O12" s="102">
        <v>6.2</v>
      </c>
      <c r="P12" s="130">
        <v>4.9000000000000004</v>
      </c>
      <c r="Q12" s="102">
        <v>55.5</v>
      </c>
      <c r="R12" s="102">
        <v>64.5</v>
      </c>
      <c r="S12" s="131">
        <v>62.25</v>
      </c>
    </row>
    <row r="13" spans="1:19" x14ac:dyDescent="0.2">
      <c r="A13" s="3"/>
      <c r="B13" s="100" t="s">
        <v>36</v>
      </c>
      <c r="C13" s="79">
        <v>1517.1680006638101</v>
      </c>
      <c r="D13" s="102">
        <v>44.192295902302703</v>
      </c>
      <c r="E13" s="102">
        <v>7.2352294768497698</v>
      </c>
      <c r="F13" s="102">
        <v>5.3003</v>
      </c>
      <c r="G13" s="102">
        <v>32.346297693041102</v>
      </c>
      <c r="H13" s="102">
        <v>9.1449999999999996</v>
      </c>
      <c r="I13" s="102" t="s">
        <v>44</v>
      </c>
      <c r="J13" s="102" t="s">
        <v>44</v>
      </c>
      <c r="K13" s="102">
        <v>4.5625</v>
      </c>
      <c r="L13" s="256">
        <v>1.2357499999999999</v>
      </c>
      <c r="M13" s="102">
        <v>84.75</v>
      </c>
      <c r="N13" s="102">
        <v>34.524999999999999</v>
      </c>
      <c r="O13" s="102">
        <v>5.5</v>
      </c>
      <c r="P13" s="130">
        <v>5.9</v>
      </c>
      <c r="Q13" s="102">
        <v>55.25</v>
      </c>
      <c r="R13" s="102">
        <v>59</v>
      </c>
      <c r="S13" s="131">
        <v>63.5</v>
      </c>
    </row>
    <row r="14" spans="1:19" x14ac:dyDescent="0.2">
      <c r="A14" s="3"/>
      <c r="B14" s="100" t="s">
        <v>28</v>
      </c>
      <c r="C14" s="79">
        <v>1470.2564274291001</v>
      </c>
      <c r="D14" s="102">
        <v>40.833567985742498</v>
      </c>
      <c r="E14" s="102">
        <v>7.8395905572461899</v>
      </c>
      <c r="F14" s="104">
        <v>5.7618999999999998</v>
      </c>
      <c r="G14" s="102">
        <v>29.947442662084502</v>
      </c>
      <c r="H14" s="102">
        <v>11.362500000000001</v>
      </c>
      <c r="I14" s="102" t="s">
        <v>44</v>
      </c>
      <c r="J14" s="102" t="s">
        <v>44</v>
      </c>
      <c r="K14" s="102">
        <v>4.7850000000000001</v>
      </c>
      <c r="L14" s="256">
        <v>1.2715000000000001</v>
      </c>
      <c r="M14" s="102">
        <v>85.2</v>
      </c>
      <c r="N14" s="102">
        <v>33.5</v>
      </c>
      <c r="O14" s="102">
        <v>5.85</v>
      </c>
      <c r="P14" s="130">
        <v>4.8250000000000002</v>
      </c>
      <c r="Q14" s="102">
        <v>62.5</v>
      </c>
      <c r="R14" s="102">
        <v>64.25</v>
      </c>
      <c r="S14" s="131">
        <v>67.75</v>
      </c>
    </row>
    <row r="15" spans="1:19" x14ac:dyDescent="0.2">
      <c r="A15" s="3"/>
      <c r="B15" s="100" t="s">
        <v>31</v>
      </c>
      <c r="C15" s="79">
        <v>1452.4255092544099</v>
      </c>
      <c r="D15" s="102">
        <v>41.7380812257949</v>
      </c>
      <c r="E15" s="102">
        <v>8.0118960470876299</v>
      </c>
      <c r="F15" s="104">
        <v>5.9577999999999998</v>
      </c>
      <c r="G15" s="102">
        <v>31.049325254908599</v>
      </c>
      <c r="H15" s="102">
        <v>11.185</v>
      </c>
      <c r="I15" s="102" t="s">
        <v>44</v>
      </c>
      <c r="J15" s="102" t="s">
        <v>44</v>
      </c>
      <c r="K15" s="104">
        <v>5.0575000000000001</v>
      </c>
      <c r="L15" s="256">
        <v>1.218</v>
      </c>
      <c r="M15" s="102">
        <v>84.525000000000006</v>
      </c>
      <c r="N15" s="102">
        <v>31.6</v>
      </c>
      <c r="O15" s="102">
        <v>6.875</v>
      </c>
      <c r="P15" s="130">
        <v>5.8250000000000002</v>
      </c>
      <c r="Q15" s="102">
        <v>40.25</v>
      </c>
      <c r="R15" s="102">
        <v>51</v>
      </c>
      <c r="S15" s="131">
        <v>49.25</v>
      </c>
    </row>
    <row r="16" spans="1:19" x14ac:dyDescent="0.2">
      <c r="A16" s="3"/>
      <c r="B16" s="100" t="s">
        <v>30</v>
      </c>
      <c r="C16" s="79">
        <v>1401.74963863688</v>
      </c>
      <c r="D16" s="104">
        <v>45.708044411273598</v>
      </c>
      <c r="E16" s="104">
        <v>8.7716757279860502</v>
      </c>
      <c r="F16" s="102">
        <v>4.9772999999999996</v>
      </c>
      <c r="G16" s="102">
        <v>26.018112783511999</v>
      </c>
      <c r="H16" s="102">
        <v>10.4025</v>
      </c>
      <c r="I16" s="102" t="s">
        <v>44</v>
      </c>
      <c r="J16" s="102" t="s">
        <v>44</v>
      </c>
      <c r="K16" s="102">
        <v>4.6550000000000002</v>
      </c>
      <c r="L16" s="256">
        <v>1.2985</v>
      </c>
      <c r="M16" s="102">
        <v>84.875</v>
      </c>
      <c r="N16" s="102">
        <v>32.6</v>
      </c>
      <c r="O16" s="102">
        <v>5.7750000000000004</v>
      </c>
      <c r="P16" s="130">
        <v>4.3</v>
      </c>
      <c r="Q16" s="102">
        <v>72.5</v>
      </c>
      <c r="R16" s="102">
        <v>66</v>
      </c>
      <c r="S16" s="131">
        <v>77.75</v>
      </c>
    </row>
    <row r="17" spans="1:29" s="1" customFormat="1" x14ac:dyDescent="0.2">
      <c r="A17" s="3"/>
      <c r="B17" s="100" t="s">
        <v>215</v>
      </c>
      <c r="C17" s="79">
        <v>1401.66824952398</v>
      </c>
      <c r="D17" s="102">
        <v>40.296530639979601</v>
      </c>
      <c r="E17" s="102">
        <v>7.5154794020138898</v>
      </c>
      <c r="F17" s="104">
        <v>5.7941000000000003</v>
      </c>
      <c r="G17" s="102">
        <v>31.096138194652902</v>
      </c>
      <c r="H17" s="102">
        <v>11.137499999999999</v>
      </c>
      <c r="I17" s="102" t="s">
        <v>44</v>
      </c>
      <c r="J17" s="102" t="s">
        <v>44</v>
      </c>
      <c r="K17" s="102">
        <v>4.57</v>
      </c>
      <c r="L17" s="256">
        <v>1.2827500000000001</v>
      </c>
      <c r="M17" s="102">
        <v>85.4</v>
      </c>
      <c r="N17" s="102">
        <v>33</v>
      </c>
      <c r="O17" s="102">
        <v>5.8250000000000002</v>
      </c>
      <c r="P17" s="130">
        <v>4.3250000000000002</v>
      </c>
      <c r="Q17" s="102">
        <v>70.25</v>
      </c>
      <c r="R17" s="102">
        <v>69</v>
      </c>
      <c r="S17" s="131">
        <v>74.5</v>
      </c>
      <c r="T17" s="4"/>
      <c r="U17" s="4"/>
      <c r="V17" s="4"/>
      <c r="W17" s="4"/>
      <c r="X17" s="4"/>
      <c r="Y17" s="4"/>
      <c r="Z17" s="4"/>
      <c r="AA17" s="4"/>
      <c r="AB17" s="4"/>
      <c r="AC17" s="4"/>
    </row>
    <row r="18" spans="1:29" s="1" customFormat="1" x14ac:dyDescent="0.2">
      <c r="A18" s="3"/>
      <c r="B18" s="100" t="s">
        <v>22</v>
      </c>
      <c r="C18" s="79">
        <v>1375.34211649435</v>
      </c>
      <c r="D18" s="102">
        <v>40.672700116762002</v>
      </c>
      <c r="E18" s="102">
        <v>7.7230975576454401</v>
      </c>
      <c r="F18" s="104">
        <v>5.9177999999999997</v>
      </c>
      <c r="G18" s="102">
        <v>31.105778442865699</v>
      </c>
      <c r="H18" s="102">
        <v>11.272500000000001</v>
      </c>
      <c r="I18" s="102" t="s">
        <v>44</v>
      </c>
      <c r="J18" s="102" t="s">
        <v>44</v>
      </c>
      <c r="K18" s="104">
        <v>4.8724999999999996</v>
      </c>
      <c r="L18" s="256">
        <v>1.2430000000000001</v>
      </c>
      <c r="M18" s="102">
        <v>84.775000000000006</v>
      </c>
      <c r="N18" s="102">
        <v>32.625</v>
      </c>
      <c r="O18" s="102">
        <v>6.2249999999999996</v>
      </c>
      <c r="P18" s="130">
        <v>5.3</v>
      </c>
      <c r="Q18" s="102">
        <v>51</v>
      </c>
      <c r="R18" s="102">
        <v>57.25</v>
      </c>
      <c r="S18" s="131">
        <v>58.75</v>
      </c>
      <c r="T18" s="4"/>
      <c r="U18" s="4"/>
      <c r="V18" s="4"/>
      <c r="W18" s="4"/>
      <c r="X18" s="4"/>
      <c r="Y18" s="4"/>
      <c r="Z18" s="4"/>
      <c r="AA18" s="4"/>
      <c r="AB18" s="4"/>
      <c r="AC18" s="4"/>
    </row>
    <row r="19" spans="1:29" s="1" customFormat="1" x14ac:dyDescent="0.2">
      <c r="A19" s="3"/>
      <c r="B19" s="100" t="s">
        <v>96</v>
      </c>
      <c r="C19" s="79">
        <v>1359.13961288626</v>
      </c>
      <c r="D19" s="102">
        <v>40.119269329782199</v>
      </c>
      <c r="E19" s="104">
        <v>8.6586617928137208</v>
      </c>
      <c r="F19" s="104">
        <v>5.7058</v>
      </c>
      <c r="G19" s="102">
        <v>26.482759949852198</v>
      </c>
      <c r="H19" s="104">
        <v>12.93</v>
      </c>
      <c r="I19" s="102" t="s">
        <v>44</v>
      </c>
      <c r="J19" s="102" t="s">
        <v>44</v>
      </c>
      <c r="K19" s="102">
        <v>4.1950000000000003</v>
      </c>
      <c r="L19" s="256">
        <v>1.31375</v>
      </c>
      <c r="M19" s="102">
        <v>84.474999999999994</v>
      </c>
      <c r="N19" s="102">
        <v>34.549999999999997</v>
      </c>
      <c r="O19" s="102">
        <v>6.35</v>
      </c>
      <c r="P19" s="130">
        <v>4.0999999999999996</v>
      </c>
      <c r="Q19" s="102">
        <v>77</v>
      </c>
      <c r="R19" s="102">
        <v>66</v>
      </c>
      <c r="S19" s="131">
        <v>83.75</v>
      </c>
      <c r="T19" s="4"/>
      <c r="U19" s="4"/>
      <c r="V19" s="4"/>
      <c r="W19" s="4"/>
      <c r="X19" s="4"/>
      <c r="Y19" s="4"/>
      <c r="Z19" s="4"/>
      <c r="AA19" s="4"/>
      <c r="AB19" s="4"/>
      <c r="AC19" s="4"/>
    </row>
    <row r="20" spans="1:29" s="1" customFormat="1" x14ac:dyDescent="0.2">
      <c r="A20" s="3"/>
      <c r="B20" s="100" t="s">
        <v>78</v>
      </c>
      <c r="C20" s="79">
        <v>1358.67287731378</v>
      </c>
      <c r="D20" s="102">
        <v>41.0316083400566</v>
      </c>
      <c r="E20" s="102">
        <v>8.0154055542001608</v>
      </c>
      <c r="F20" s="104">
        <v>5.8311000000000002</v>
      </c>
      <c r="G20" s="102">
        <v>29.745327940156599</v>
      </c>
      <c r="H20" s="102">
        <v>11.532500000000001</v>
      </c>
      <c r="I20" s="102" t="s">
        <v>44</v>
      </c>
      <c r="J20" s="102" t="s">
        <v>44</v>
      </c>
      <c r="K20" s="104">
        <v>4.8650000000000002</v>
      </c>
      <c r="L20" s="256">
        <v>1.2669999999999999</v>
      </c>
      <c r="M20" s="104">
        <v>85.85</v>
      </c>
      <c r="N20" s="102">
        <v>34.200000000000003</v>
      </c>
      <c r="O20" s="102">
        <v>5.55</v>
      </c>
      <c r="P20" s="130">
        <v>4.5250000000000004</v>
      </c>
      <c r="Q20" s="102">
        <v>61.75</v>
      </c>
      <c r="R20" s="102">
        <v>69.75</v>
      </c>
      <c r="S20" s="131">
        <v>66.25</v>
      </c>
      <c r="T20" s="4"/>
      <c r="U20" s="4"/>
      <c r="V20" s="4"/>
      <c r="W20" s="4"/>
      <c r="X20" s="4"/>
      <c r="Y20" s="4"/>
      <c r="Z20" s="4"/>
      <c r="AA20" s="4"/>
      <c r="AB20" s="4"/>
      <c r="AC20" s="4"/>
    </row>
    <row r="21" spans="1:29" s="1" customFormat="1" x14ac:dyDescent="0.2">
      <c r="B21" s="100" t="s">
        <v>34</v>
      </c>
      <c r="C21" s="79">
        <v>1353.7571327317901</v>
      </c>
      <c r="D21" s="102">
        <v>40.282866416846801</v>
      </c>
      <c r="E21" s="102">
        <v>6.8344786653180503</v>
      </c>
      <c r="F21" s="102">
        <v>5.4147999999999996</v>
      </c>
      <c r="G21" s="102">
        <v>31.9178221168339</v>
      </c>
      <c r="H21" s="102">
        <v>10.130000000000001</v>
      </c>
      <c r="I21" s="102" t="s">
        <v>44</v>
      </c>
      <c r="J21" s="102" t="s">
        <v>44</v>
      </c>
      <c r="K21" s="102">
        <v>4.29</v>
      </c>
      <c r="L21" s="256">
        <v>1.2682500000000001</v>
      </c>
      <c r="M21" s="102">
        <v>85.3</v>
      </c>
      <c r="N21" s="102">
        <v>33.799999999999997</v>
      </c>
      <c r="O21" s="102">
        <v>5.55</v>
      </c>
      <c r="P21" s="130">
        <v>4.8</v>
      </c>
      <c r="Q21" s="102">
        <v>66.5</v>
      </c>
      <c r="R21" s="102">
        <v>67</v>
      </c>
      <c r="S21" s="131">
        <v>71.5</v>
      </c>
      <c r="T21" s="4"/>
      <c r="U21" s="4"/>
      <c r="V21" s="4"/>
      <c r="W21" s="4"/>
      <c r="X21" s="4"/>
      <c r="Y21" s="4"/>
      <c r="Z21" s="4"/>
      <c r="AA21" s="4"/>
      <c r="AB21" s="4"/>
      <c r="AC21" s="4"/>
    </row>
    <row r="22" spans="1:29" s="1" customFormat="1" x14ac:dyDescent="0.2">
      <c r="B22" s="100" t="s">
        <v>79</v>
      </c>
      <c r="C22" s="79">
        <v>1339.7844798757601</v>
      </c>
      <c r="D22" s="102">
        <v>43.376322672933803</v>
      </c>
      <c r="E22" s="104">
        <v>8.5728163059380602</v>
      </c>
      <c r="F22" s="104">
        <v>6.0610999999999997</v>
      </c>
      <c r="G22" s="102">
        <v>30.706505945701402</v>
      </c>
      <c r="H22" s="102">
        <v>11.19</v>
      </c>
      <c r="I22" s="102" t="s">
        <v>44</v>
      </c>
      <c r="J22" s="102" t="s">
        <v>44</v>
      </c>
      <c r="K22" s="102">
        <v>4.74</v>
      </c>
      <c r="L22" s="256">
        <v>1.2315</v>
      </c>
      <c r="M22" s="104">
        <v>85.724999999999994</v>
      </c>
      <c r="N22" s="102">
        <v>32.825000000000003</v>
      </c>
      <c r="O22" s="102">
        <v>6.0250000000000004</v>
      </c>
      <c r="P22" s="130">
        <v>5.15</v>
      </c>
      <c r="Q22" s="102">
        <v>53.75</v>
      </c>
      <c r="R22" s="102">
        <v>64.75</v>
      </c>
      <c r="S22" s="131">
        <v>58.75</v>
      </c>
      <c r="T22" s="4"/>
      <c r="U22" s="4"/>
      <c r="V22" s="4"/>
      <c r="W22" s="4"/>
      <c r="X22" s="4"/>
      <c r="Y22" s="4"/>
      <c r="Z22" s="4"/>
      <c r="AA22" s="4"/>
      <c r="AB22" s="4"/>
      <c r="AC22" s="4"/>
    </row>
    <row r="23" spans="1:29" s="1" customFormat="1" x14ac:dyDescent="0.2">
      <c r="B23" s="100" t="s">
        <v>23</v>
      </c>
      <c r="C23" s="79">
        <v>1305.83154707364</v>
      </c>
      <c r="D23" s="102">
        <v>41.180042944419696</v>
      </c>
      <c r="E23" s="102">
        <v>7.9612263676563204</v>
      </c>
      <c r="F23" s="102">
        <v>5.2207999999999997</v>
      </c>
      <c r="G23" s="102">
        <v>27.005061823674701</v>
      </c>
      <c r="H23" s="102">
        <v>11.375</v>
      </c>
      <c r="I23" s="102" t="s">
        <v>44</v>
      </c>
      <c r="J23" s="102" t="s">
        <v>44</v>
      </c>
      <c r="K23" s="102">
        <v>4.6749999999999998</v>
      </c>
      <c r="L23" s="256">
        <v>1.2544999999999999</v>
      </c>
      <c r="M23" s="102">
        <v>84.875</v>
      </c>
      <c r="N23" s="102">
        <v>31.675000000000001</v>
      </c>
      <c r="O23" s="102">
        <v>5.8</v>
      </c>
      <c r="P23" s="130">
        <v>5.2249999999999996</v>
      </c>
      <c r="Q23" s="102">
        <v>58.5</v>
      </c>
      <c r="R23" s="102">
        <v>60.5</v>
      </c>
      <c r="S23" s="131">
        <v>65.5</v>
      </c>
      <c r="T23" s="4"/>
      <c r="U23" s="4"/>
      <c r="V23" s="4"/>
      <c r="W23" s="4"/>
      <c r="X23" s="4"/>
      <c r="Y23" s="4"/>
      <c r="Z23" s="4"/>
      <c r="AA23" s="4"/>
      <c r="AB23" s="4"/>
      <c r="AC23" s="4"/>
    </row>
    <row r="24" spans="1:29" s="1" customFormat="1" x14ac:dyDescent="0.2">
      <c r="B24" s="100" t="s">
        <v>41</v>
      </c>
      <c r="C24" s="79">
        <v>1301.73086350931</v>
      </c>
      <c r="D24" s="102">
        <v>44.301655471647599</v>
      </c>
      <c r="E24" s="102">
        <v>7.73983946053204</v>
      </c>
      <c r="F24" s="102">
        <v>5.2294999999999998</v>
      </c>
      <c r="G24" s="102">
        <v>29.955829207736599</v>
      </c>
      <c r="H24" s="102">
        <v>9.73</v>
      </c>
      <c r="I24" s="102" t="s">
        <v>44</v>
      </c>
      <c r="J24" s="102" t="s">
        <v>44</v>
      </c>
      <c r="K24" s="102">
        <v>4.4325000000000001</v>
      </c>
      <c r="L24" s="256">
        <v>1.2132499999999999</v>
      </c>
      <c r="M24" s="102">
        <v>82.75</v>
      </c>
      <c r="N24" s="102">
        <v>28.95</v>
      </c>
      <c r="O24" s="102">
        <v>6.7</v>
      </c>
      <c r="P24" s="291">
        <v>7.3250000000000002</v>
      </c>
      <c r="Q24" s="102">
        <v>43.25</v>
      </c>
      <c r="R24" s="102">
        <v>41</v>
      </c>
      <c r="S24" s="131">
        <v>56</v>
      </c>
      <c r="T24" s="4"/>
      <c r="U24" s="4"/>
      <c r="V24" s="4"/>
      <c r="W24" s="4"/>
      <c r="X24" s="4"/>
      <c r="Y24" s="4"/>
      <c r="Z24" s="4"/>
      <c r="AA24" s="4"/>
      <c r="AB24" s="4"/>
      <c r="AC24" s="4"/>
    </row>
    <row r="25" spans="1:29" s="1" customFormat="1" x14ac:dyDescent="0.2">
      <c r="B25" s="100" t="s">
        <v>32</v>
      </c>
      <c r="C25" s="79">
        <v>1301.30070632922</v>
      </c>
      <c r="D25" s="102">
        <v>42.2490080027152</v>
      </c>
      <c r="E25" s="102">
        <v>7.4859428784865196</v>
      </c>
      <c r="F25" s="102">
        <v>5.0970000000000004</v>
      </c>
      <c r="G25" s="102">
        <v>28.724213523538999</v>
      </c>
      <c r="H25" s="102">
        <v>10.234999999999999</v>
      </c>
      <c r="I25" s="102" t="s">
        <v>44</v>
      </c>
      <c r="J25" s="102" t="s">
        <v>44</v>
      </c>
      <c r="K25" s="104">
        <v>4.9050000000000002</v>
      </c>
      <c r="L25" s="256">
        <v>1.2162500000000001</v>
      </c>
      <c r="M25" s="102">
        <v>83.474999999999994</v>
      </c>
      <c r="N25" s="102">
        <v>30.375</v>
      </c>
      <c r="O25" s="102">
        <v>5.6</v>
      </c>
      <c r="P25" s="130">
        <v>6.4249999999999998</v>
      </c>
      <c r="Q25" s="102">
        <v>38.75</v>
      </c>
      <c r="R25" s="102">
        <v>43</v>
      </c>
      <c r="S25" s="131">
        <v>51</v>
      </c>
      <c r="T25" s="4"/>
      <c r="U25" s="4"/>
      <c r="V25" s="4"/>
      <c r="W25" s="4"/>
      <c r="X25" s="4"/>
      <c r="Y25" s="4"/>
      <c r="Z25" s="4"/>
      <c r="AA25" s="4"/>
      <c r="AB25" s="4"/>
      <c r="AC25" s="4"/>
    </row>
    <row r="26" spans="1:29" s="1" customFormat="1" x14ac:dyDescent="0.2">
      <c r="B26" s="100" t="s">
        <v>80</v>
      </c>
      <c r="C26" s="79">
        <v>1264.6998225869499</v>
      </c>
      <c r="D26" s="102">
        <v>39.823130789244402</v>
      </c>
      <c r="E26" s="102">
        <v>7.8120734022941596</v>
      </c>
      <c r="F26" s="104">
        <v>5.7502000000000004</v>
      </c>
      <c r="G26" s="102">
        <v>29.332589778252899</v>
      </c>
      <c r="H26" s="102">
        <v>11.805</v>
      </c>
      <c r="I26" s="102" t="s">
        <v>44</v>
      </c>
      <c r="J26" s="102" t="s">
        <v>44</v>
      </c>
      <c r="K26" s="104">
        <v>4.96</v>
      </c>
      <c r="L26" s="256">
        <v>1.24525</v>
      </c>
      <c r="M26" s="102">
        <v>84.65</v>
      </c>
      <c r="N26" s="102">
        <v>31.524999999999999</v>
      </c>
      <c r="O26" s="102">
        <v>6.1749999999999998</v>
      </c>
      <c r="P26" s="130">
        <v>5.2</v>
      </c>
      <c r="Q26" s="102">
        <v>49.5</v>
      </c>
      <c r="R26" s="102">
        <v>55.25</v>
      </c>
      <c r="S26" s="131">
        <v>57</v>
      </c>
      <c r="T26" s="4"/>
      <c r="U26" s="4"/>
      <c r="V26" s="4"/>
      <c r="W26" s="4"/>
      <c r="X26" s="4"/>
      <c r="Y26" s="4"/>
      <c r="Z26" s="4"/>
      <c r="AA26" s="4"/>
      <c r="AB26" s="4"/>
      <c r="AC26" s="4"/>
    </row>
    <row r="27" spans="1:29" s="1" customFormat="1" x14ac:dyDescent="0.2">
      <c r="B27" s="100" t="s">
        <v>216</v>
      </c>
      <c r="C27" s="79">
        <v>1254.49645441958</v>
      </c>
      <c r="D27" s="102">
        <v>40.636018125652299</v>
      </c>
      <c r="E27" s="102">
        <v>8.0269855428965595</v>
      </c>
      <c r="F27" s="104">
        <v>6.3380999999999998</v>
      </c>
      <c r="G27" s="102">
        <v>31.934698308406499</v>
      </c>
      <c r="H27" s="102">
        <v>11.737500000000001</v>
      </c>
      <c r="I27" s="102" t="s">
        <v>44</v>
      </c>
      <c r="J27" s="102" t="s">
        <v>44</v>
      </c>
      <c r="K27" s="104">
        <v>5.01</v>
      </c>
      <c r="L27" s="256">
        <v>1.1915</v>
      </c>
      <c r="M27" s="102">
        <v>84.674999999999997</v>
      </c>
      <c r="N27" s="102">
        <v>32.35</v>
      </c>
      <c r="O27" s="102">
        <v>6.35</v>
      </c>
      <c r="P27" s="130">
        <v>6</v>
      </c>
      <c r="Q27" s="102">
        <v>35.5</v>
      </c>
      <c r="R27" s="102">
        <v>49.75</v>
      </c>
      <c r="S27" s="131">
        <v>44.25</v>
      </c>
      <c r="T27" s="4"/>
      <c r="U27" s="4"/>
      <c r="V27" s="4"/>
      <c r="W27" s="4"/>
      <c r="X27" s="4"/>
      <c r="Y27" s="4"/>
      <c r="Z27" s="4"/>
      <c r="AA27" s="4"/>
      <c r="AB27" s="4"/>
      <c r="AC27" s="4"/>
    </row>
    <row r="28" spans="1:29" s="1" customFormat="1" x14ac:dyDescent="0.2">
      <c r="B28" s="100" t="s">
        <v>33</v>
      </c>
      <c r="C28" s="79">
        <v>1165.0287916186201</v>
      </c>
      <c r="D28" s="102">
        <v>39.4239301178131</v>
      </c>
      <c r="E28" s="102">
        <v>8.0631378607113096</v>
      </c>
      <c r="F28" s="104">
        <v>6.1887999999999996</v>
      </c>
      <c r="G28" s="102">
        <v>30.249968442687901</v>
      </c>
      <c r="H28" s="102">
        <v>12.3775</v>
      </c>
      <c r="I28" s="102" t="s">
        <v>44</v>
      </c>
      <c r="J28" s="102" t="s">
        <v>44</v>
      </c>
      <c r="K28" s="102">
        <v>4.8150000000000004</v>
      </c>
      <c r="L28" s="256">
        <v>1.244</v>
      </c>
      <c r="M28" s="102">
        <v>84.575000000000003</v>
      </c>
      <c r="N28" s="102">
        <v>32.799999999999997</v>
      </c>
      <c r="O28" s="102">
        <v>5.7249999999999996</v>
      </c>
      <c r="P28" s="130">
        <v>5.5250000000000004</v>
      </c>
      <c r="Q28" s="102">
        <v>52.25</v>
      </c>
      <c r="R28" s="102">
        <v>56</v>
      </c>
      <c r="S28" s="131">
        <v>60.25</v>
      </c>
      <c r="T28" s="4"/>
      <c r="U28" s="4"/>
      <c r="V28" s="4"/>
      <c r="W28" s="4"/>
      <c r="X28" s="4"/>
      <c r="Y28" s="4"/>
      <c r="Z28" s="4"/>
      <c r="AA28" s="4"/>
      <c r="AB28" s="4"/>
      <c r="AC28" s="4"/>
    </row>
    <row r="29" spans="1:29" s="1" customFormat="1" x14ac:dyDescent="0.2">
      <c r="B29" s="100" t="s">
        <v>37</v>
      </c>
      <c r="C29" s="79">
        <v>1129.7589925648001</v>
      </c>
      <c r="D29" s="102">
        <v>40.688363426983202</v>
      </c>
      <c r="E29" s="102">
        <v>8.2493392734326303</v>
      </c>
      <c r="F29" s="102">
        <v>5.4107000000000003</v>
      </c>
      <c r="G29" s="102">
        <v>26.679037982601699</v>
      </c>
      <c r="H29" s="102">
        <v>12.025</v>
      </c>
      <c r="I29" s="102" t="s">
        <v>44</v>
      </c>
      <c r="J29" s="102" t="s">
        <v>44</v>
      </c>
      <c r="K29" s="102">
        <v>4.7949999999999999</v>
      </c>
      <c r="L29" s="256">
        <v>1.30325</v>
      </c>
      <c r="M29" s="102">
        <v>84.924999999999997</v>
      </c>
      <c r="N29" s="102">
        <v>32.075000000000003</v>
      </c>
      <c r="O29" s="102">
        <v>6.0750000000000002</v>
      </c>
      <c r="P29" s="130">
        <v>4.2</v>
      </c>
      <c r="Q29" s="102">
        <v>70.75</v>
      </c>
      <c r="R29" s="102">
        <v>65.5</v>
      </c>
      <c r="S29" s="131">
        <v>76</v>
      </c>
      <c r="T29" s="4"/>
      <c r="U29" s="4"/>
      <c r="V29" s="4"/>
      <c r="W29" s="4"/>
      <c r="X29" s="4"/>
      <c r="Y29" s="4"/>
      <c r="Z29" s="4"/>
      <c r="AA29" s="4"/>
      <c r="AB29" s="4"/>
      <c r="AC29" s="4"/>
    </row>
    <row r="30" spans="1:29" s="1" customFormat="1" ht="13.15" customHeight="1" x14ac:dyDescent="0.2">
      <c r="B30" s="100" t="s">
        <v>38</v>
      </c>
      <c r="C30" s="79">
        <v>983.78515360803897</v>
      </c>
      <c r="D30" s="102">
        <v>37.201869581088602</v>
      </c>
      <c r="E30" s="102">
        <v>7.7017610552856999</v>
      </c>
      <c r="F30" s="104">
        <v>6.0884</v>
      </c>
      <c r="G30" s="102">
        <v>29.516122302815401</v>
      </c>
      <c r="H30" s="104">
        <v>13.022500000000001</v>
      </c>
      <c r="I30" s="102" t="s">
        <v>44</v>
      </c>
      <c r="J30" s="102" t="s">
        <v>44</v>
      </c>
      <c r="K30" s="102">
        <v>4.2249999999999996</v>
      </c>
      <c r="L30" s="256">
        <v>1.4065000000000001</v>
      </c>
      <c r="M30" s="104">
        <v>85.95</v>
      </c>
      <c r="N30" s="104">
        <v>36.475000000000001</v>
      </c>
      <c r="O30" s="102">
        <v>5.5250000000000004</v>
      </c>
      <c r="P30" s="130">
        <v>3.7749999999999999</v>
      </c>
      <c r="Q30" s="104">
        <v>95</v>
      </c>
      <c r="R30" s="104">
        <v>86.75</v>
      </c>
      <c r="S30" s="293">
        <v>98.5</v>
      </c>
      <c r="T30" s="4"/>
      <c r="U30" s="4"/>
      <c r="V30" s="4"/>
      <c r="W30" s="4"/>
      <c r="X30" s="4"/>
      <c r="Y30" s="4"/>
      <c r="Z30" s="4"/>
      <c r="AA30" s="4"/>
      <c r="AB30" s="4"/>
      <c r="AC30" s="4"/>
    </row>
    <row r="31" spans="1:29" s="1" customFormat="1" ht="13.15" customHeight="1" x14ac:dyDescent="0.2">
      <c r="B31" s="100" t="s">
        <v>39</v>
      </c>
      <c r="C31" s="79">
        <v>894.48982153450902</v>
      </c>
      <c r="D31" s="102">
        <v>36.389574139892503</v>
      </c>
      <c r="E31" s="102">
        <v>7.2932060507197303</v>
      </c>
      <c r="F31" s="102">
        <v>5.4119999999999999</v>
      </c>
      <c r="G31" s="102">
        <v>27.059875303110601</v>
      </c>
      <c r="H31" s="104">
        <v>12.75</v>
      </c>
      <c r="I31" s="102" t="s">
        <v>44</v>
      </c>
      <c r="J31" s="102" t="s">
        <v>44</v>
      </c>
      <c r="K31" s="102">
        <v>4.0225</v>
      </c>
      <c r="L31" s="256">
        <v>1.35975</v>
      </c>
      <c r="M31" s="102">
        <v>85.275000000000006</v>
      </c>
      <c r="N31" s="102">
        <v>32.85</v>
      </c>
      <c r="O31" s="102">
        <v>5.9</v>
      </c>
      <c r="P31" s="130">
        <v>3.7749999999999999</v>
      </c>
      <c r="Q31" s="104">
        <v>90.75</v>
      </c>
      <c r="R31" s="104">
        <v>76</v>
      </c>
      <c r="S31" s="293">
        <v>93.25</v>
      </c>
      <c r="T31" s="4"/>
      <c r="U31" s="4"/>
      <c r="V31" s="4"/>
      <c r="W31" s="4"/>
      <c r="X31" s="4"/>
      <c r="Y31" s="4"/>
      <c r="Z31" s="4"/>
      <c r="AA31" s="4"/>
      <c r="AB31" s="4"/>
      <c r="AC31" s="4"/>
    </row>
    <row r="32" spans="1:29" s="1" customFormat="1" ht="13.15" customHeight="1" x14ac:dyDescent="0.2">
      <c r="B32" s="100" t="s">
        <v>40</v>
      </c>
      <c r="C32" s="79">
        <v>868.290431059203</v>
      </c>
      <c r="D32" s="102">
        <v>35.773479699836102</v>
      </c>
      <c r="E32" s="102">
        <v>7.0855197516756299</v>
      </c>
      <c r="F32" s="104">
        <v>6.0624000000000002</v>
      </c>
      <c r="G32" s="102">
        <v>30.660754932899302</v>
      </c>
      <c r="H32" s="104">
        <v>12.717499999999999</v>
      </c>
      <c r="I32" s="102" t="s">
        <v>44</v>
      </c>
      <c r="J32" s="102" t="s">
        <v>44</v>
      </c>
      <c r="K32" s="102">
        <v>4.2699999999999996</v>
      </c>
      <c r="L32" s="284">
        <v>1.4417500000000001</v>
      </c>
      <c r="M32" s="104">
        <v>86.674999999999997</v>
      </c>
      <c r="N32" s="102">
        <v>32.875</v>
      </c>
      <c r="O32" s="102">
        <v>6.2</v>
      </c>
      <c r="P32" s="130">
        <v>3.7</v>
      </c>
      <c r="Q32" s="104">
        <v>95.75</v>
      </c>
      <c r="R32" s="104">
        <v>87.75</v>
      </c>
      <c r="S32" s="293">
        <v>94</v>
      </c>
      <c r="T32" s="4"/>
      <c r="U32" s="4"/>
      <c r="V32" s="4"/>
      <c r="W32" s="4"/>
      <c r="X32" s="4"/>
      <c r="Y32" s="4"/>
      <c r="Z32" s="4"/>
      <c r="AA32" s="4"/>
      <c r="AB32" s="4"/>
      <c r="AC32" s="4"/>
    </row>
    <row r="33" spans="2:19" ht="13.15" customHeight="1" thickBot="1" x14ac:dyDescent="0.25">
      <c r="B33" s="132"/>
      <c r="C33" s="133"/>
      <c r="D33" s="134"/>
      <c r="E33" s="134"/>
      <c r="F33" s="134"/>
      <c r="G33" s="134"/>
      <c r="H33" s="134"/>
      <c r="I33" s="134"/>
      <c r="J33" s="134"/>
      <c r="K33" s="134"/>
      <c r="L33" s="134"/>
      <c r="M33" s="134"/>
      <c r="N33" s="134"/>
      <c r="O33" s="134"/>
      <c r="P33" s="135"/>
      <c r="Q33" s="134"/>
      <c r="R33" s="134"/>
      <c r="S33" s="136"/>
    </row>
    <row r="34" spans="2:19" ht="13.15" customHeight="1" x14ac:dyDescent="0.2">
      <c r="B34" s="111" t="s">
        <v>43</v>
      </c>
      <c r="C34" s="78">
        <f t="shared" ref="C34:H34" si="0">AVERAGE(C5:C32)</f>
        <v>1365.790347139653</v>
      </c>
      <c r="D34" s="112">
        <f t="shared" si="0"/>
        <v>40.991678886713331</v>
      </c>
      <c r="E34" s="112">
        <f t="shared" si="0"/>
        <v>7.8825604439015162</v>
      </c>
      <c r="F34" s="112">
        <f t="shared" si="0"/>
        <v>5.7484107142857139</v>
      </c>
      <c r="G34" s="112">
        <f t="shared" si="0"/>
        <v>29.885770544714159</v>
      </c>
      <c r="H34" s="112">
        <f t="shared" si="0"/>
        <v>11.387053571428568</v>
      </c>
      <c r="I34" s="112" t="s">
        <v>44</v>
      </c>
      <c r="J34" s="112" t="s">
        <v>44</v>
      </c>
      <c r="K34" s="112">
        <f t="shared" ref="K34:S34" si="1">AVERAGE(K5:K32)</f>
        <v>4.6683035714285719</v>
      </c>
      <c r="L34" s="268">
        <f t="shared" si="1"/>
        <v>1.268973214285714</v>
      </c>
      <c r="M34" s="112">
        <f t="shared" si="1"/>
        <v>84.978571428571428</v>
      </c>
      <c r="N34" s="112">
        <f t="shared" si="1"/>
        <v>32.884821428571435</v>
      </c>
      <c r="O34" s="112">
        <f t="shared" si="1"/>
        <v>6.0294642857142842</v>
      </c>
      <c r="P34" s="137">
        <f t="shared" si="1"/>
        <v>5.0455357142857133</v>
      </c>
      <c r="Q34" s="112">
        <f t="shared" si="1"/>
        <v>60.687500000000007</v>
      </c>
      <c r="R34" s="112">
        <f t="shared" si="1"/>
        <v>62.5625</v>
      </c>
      <c r="S34" s="138">
        <f t="shared" si="1"/>
        <v>67.071428571428569</v>
      </c>
    </row>
    <row r="35" spans="2:19" x14ac:dyDescent="0.2">
      <c r="B35" s="121" t="s">
        <v>89</v>
      </c>
      <c r="C35" s="80">
        <v>134.96</v>
      </c>
      <c r="D35" s="82">
        <v>1.2014</v>
      </c>
      <c r="E35" s="82">
        <v>0.41849999999999998</v>
      </c>
      <c r="F35" s="82">
        <v>0.85599999999999998</v>
      </c>
      <c r="G35" s="294" t="s">
        <v>81</v>
      </c>
      <c r="H35" s="82">
        <v>0.54149999999999998</v>
      </c>
      <c r="I35" s="82" t="s">
        <v>44</v>
      </c>
      <c r="J35" s="82" t="s">
        <v>44</v>
      </c>
      <c r="K35" s="82">
        <v>0.20630000000000001</v>
      </c>
      <c r="L35" s="257">
        <v>3.4700000000000002E-2</v>
      </c>
      <c r="M35" s="82">
        <v>1.1276999999999999</v>
      </c>
      <c r="N35" s="82">
        <v>1.4573</v>
      </c>
      <c r="O35" s="82">
        <v>0.2399</v>
      </c>
      <c r="P35" s="139">
        <v>0.85850000000000004</v>
      </c>
      <c r="Q35" s="82">
        <v>12.907999999999999</v>
      </c>
      <c r="R35" s="82">
        <v>12.13</v>
      </c>
      <c r="S35" s="140">
        <v>10.266</v>
      </c>
    </row>
    <row r="36" spans="2:19" x14ac:dyDescent="0.2">
      <c r="B36" s="121" t="s">
        <v>46</v>
      </c>
      <c r="C36" s="81" t="s">
        <v>85</v>
      </c>
      <c r="D36" s="81" t="s">
        <v>85</v>
      </c>
      <c r="E36" s="81" t="s">
        <v>85</v>
      </c>
      <c r="F36" s="81">
        <v>1.8599999999999998E-2</v>
      </c>
      <c r="G36" s="141">
        <v>9.1200000000000003E-2</v>
      </c>
      <c r="H36" s="81" t="s">
        <v>85</v>
      </c>
      <c r="I36" s="82" t="s">
        <v>44</v>
      </c>
      <c r="J36" s="82" t="s">
        <v>44</v>
      </c>
      <c r="K36" s="81" t="s">
        <v>85</v>
      </c>
      <c r="L36" s="81" t="s">
        <v>85</v>
      </c>
      <c r="M36" s="141" t="s">
        <v>85</v>
      </c>
      <c r="N36" s="81" t="s">
        <v>85</v>
      </c>
      <c r="O36" s="81" t="s">
        <v>85</v>
      </c>
      <c r="P36" s="142" t="s">
        <v>85</v>
      </c>
      <c r="Q36" s="81" t="s">
        <v>85</v>
      </c>
      <c r="R36" s="81" t="s">
        <v>85</v>
      </c>
      <c r="S36" s="120" t="s">
        <v>85</v>
      </c>
    </row>
    <row r="37" spans="2:19" x14ac:dyDescent="0.2">
      <c r="B37" s="121" t="s">
        <v>50</v>
      </c>
      <c r="C37" s="82">
        <v>7.0236999999999998</v>
      </c>
      <c r="D37" s="82">
        <v>2.0831</v>
      </c>
      <c r="E37" s="82">
        <v>3.7732999999999999</v>
      </c>
      <c r="F37" s="82">
        <v>10.5847</v>
      </c>
      <c r="G37" s="82">
        <v>10.2912</v>
      </c>
      <c r="H37" s="82">
        <v>3.3799000000000001</v>
      </c>
      <c r="I37" s="82" t="s">
        <v>44</v>
      </c>
      <c r="J37" s="82" t="s">
        <v>44</v>
      </c>
      <c r="K37" s="82">
        <v>3.1413000000000002</v>
      </c>
      <c r="L37" s="82">
        <v>1.9459</v>
      </c>
      <c r="M37" s="82">
        <v>0.94320000000000004</v>
      </c>
      <c r="N37" s="82">
        <v>3.1497999999999999</v>
      </c>
      <c r="O37" s="82">
        <v>2.8275000000000001</v>
      </c>
      <c r="P37" s="82">
        <v>12.093299999999999</v>
      </c>
      <c r="Q37" s="82">
        <v>15.1183</v>
      </c>
      <c r="R37" s="82">
        <v>13.7803</v>
      </c>
      <c r="S37" s="140">
        <v>10.879200000000001</v>
      </c>
    </row>
    <row r="38" spans="2:19" x14ac:dyDescent="0.2">
      <c r="B38" s="121" t="s">
        <v>51</v>
      </c>
      <c r="C38" s="82">
        <v>0.87109999999999999</v>
      </c>
      <c r="D38" s="82">
        <v>0.90659999999999996</v>
      </c>
      <c r="E38" s="82">
        <v>0.77610000000000001</v>
      </c>
      <c r="F38" s="82">
        <v>0.41289999999999999</v>
      </c>
      <c r="G38" s="82">
        <v>0.34339999999999998</v>
      </c>
      <c r="H38" s="82">
        <v>0.91339999999999999</v>
      </c>
      <c r="I38" s="82" t="s">
        <v>44</v>
      </c>
      <c r="J38" s="82" t="s">
        <v>44</v>
      </c>
      <c r="K38" s="82">
        <v>0.82779999999999998</v>
      </c>
      <c r="L38" s="82">
        <v>0.87590000000000001</v>
      </c>
      <c r="M38" s="82">
        <v>0.55789999999999995</v>
      </c>
      <c r="N38" s="82">
        <v>0.74990000000000001</v>
      </c>
      <c r="O38" s="82">
        <v>0.91600000000000004</v>
      </c>
      <c r="P38" s="82">
        <v>0.72860000000000003</v>
      </c>
      <c r="Q38" s="82">
        <v>0.79990000000000006</v>
      </c>
      <c r="R38" s="82">
        <v>0.67889999999999995</v>
      </c>
      <c r="S38" s="118">
        <v>0.82079999999999997</v>
      </c>
    </row>
    <row r="39" spans="2:19" ht="13.5" thickBot="1" x14ac:dyDescent="0.25">
      <c r="B39" s="122" t="s">
        <v>52</v>
      </c>
      <c r="C39" s="84">
        <v>4</v>
      </c>
      <c r="D39" s="83">
        <v>4</v>
      </c>
      <c r="E39" s="83">
        <v>4</v>
      </c>
      <c r="F39" s="83">
        <v>4</v>
      </c>
      <c r="G39" s="83">
        <v>4</v>
      </c>
      <c r="H39" s="83">
        <v>4</v>
      </c>
      <c r="I39" s="84" t="s">
        <v>44</v>
      </c>
      <c r="J39" s="84" t="s">
        <v>44</v>
      </c>
      <c r="K39" s="83">
        <v>4</v>
      </c>
      <c r="L39" s="83">
        <v>4</v>
      </c>
      <c r="M39" s="83">
        <v>4</v>
      </c>
      <c r="N39" s="83">
        <v>4</v>
      </c>
      <c r="O39" s="83">
        <v>4</v>
      </c>
      <c r="P39" s="143">
        <v>4</v>
      </c>
      <c r="Q39" s="83">
        <v>4</v>
      </c>
      <c r="R39" s="83">
        <v>4</v>
      </c>
      <c r="S39" s="144">
        <v>4</v>
      </c>
    </row>
    <row r="40" spans="2:19" x14ac:dyDescent="0.2">
      <c r="B40" s="1" t="s">
        <v>53</v>
      </c>
    </row>
    <row r="41" spans="2:19" x14ac:dyDescent="0.2">
      <c r="B41" s="10" t="s">
        <v>113</v>
      </c>
    </row>
    <row r="42" spans="2:19" x14ac:dyDescent="0.2">
      <c r="B42" s="316" t="s">
        <v>91</v>
      </c>
      <c r="C42" s="331"/>
      <c r="D42" s="331"/>
      <c r="E42" s="331"/>
      <c r="F42" s="331"/>
      <c r="G42" s="331"/>
      <c r="H42" s="331"/>
      <c r="I42" s="331"/>
      <c r="J42" s="331"/>
      <c r="K42" s="331"/>
      <c r="L42" s="331"/>
      <c r="M42" s="331"/>
      <c r="N42" s="331"/>
      <c r="O42" s="331"/>
      <c r="P42" s="331"/>
      <c r="Q42" s="331"/>
      <c r="R42" s="331"/>
      <c r="S42" s="331"/>
    </row>
    <row r="43" spans="2:19" x14ac:dyDescent="0.2">
      <c r="B43" s="331"/>
      <c r="C43" s="331"/>
      <c r="D43" s="331"/>
      <c r="E43" s="331"/>
      <c r="F43" s="331"/>
      <c r="G43" s="331"/>
      <c r="H43" s="331"/>
      <c r="I43" s="331"/>
      <c r="J43" s="331"/>
      <c r="K43" s="331"/>
      <c r="L43" s="331"/>
      <c r="M43" s="331"/>
      <c r="N43" s="331"/>
      <c r="O43" s="331"/>
      <c r="P43" s="331"/>
      <c r="Q43" s="331"/>
      <c r="R43" s="331"/>
      <c r="S43" s="331"/>
    </row>
    <row r="44" spans="2:19" x14ac:dyDescent="0.2">
      <c r="B44" s="331"/>
      <c r="C44" s="331"/>
      <c r="D44" s="331"/>
      <c r="E44" s="331"/>
      <c r="F44" s="331"/>
      <c r="G44" s="331"/>
      <c r="H44" s="331"/>
      <c r="I44" s="331"/>
      <c r="J44" s="331"/>
      <c r="K44" s="331"/>
      <c r="L44" s="331"/>
      <c r="M44" s="331"/>
      <c r="N44" s="331"/>
      <c r="O44" s="331"/>
      <c r="P44" s="331"/>
      <c r="Q44" s="331"/>
      <c r="R44" s="331"/>
      <c r="S44" s="331"/>
    </row>
    <row r="45" spans="2:19" x14ac:dyDescent="0.2">
      <c r="B45" s="331"/>
      <c r="C45" s="331"/>
      <c r="D45" s="331"/>
      <c r="E45" s="331"/>
      <c r="F45" s="331"/>
      <c r="G45" s="331"/>
      <c r="H45" s="331"/>
      <c r="I45" s="331"/>
      <c r="J45" s="331"/>
      <c r="K45" s="331"/>
      <c r="L45" s="331"/>
      <c r="M45" s="331"/>
      <c r="N45" s="331"/>
      <c r="O45" s="331"/>
      <c r="P45" s="331"/>
      <c r="Q45" s="331"/>
      <c r="R45" s="331"/>
      <c r="S45" s="331"/>
    </row>
    <row r="46" spans="2:19" x14ac:dyDescent="0.2">
      <c r="B46" s="331"/>
      <c r="C46" s="331"/>
      <c r="D46" s="331"/>
      <c r="E46" s="331"/>
      <c r="F46" s="331"/>
      <c r="G46" s="331"/>
      <c r="H46" s="331"/>
      <c r="I46" s="331"/>
      <c r="J46" s="331"/>
      <c r="K46" s="331"/>
      <c r="L46" s="331"/>
      <c r="M46" s="331"/>
      <c r="N46" s="331"/>
      <c r="O46" s="331"/>
      <c r="P46" s="331"/>
      <c r="Q46" s="331"/>
      <c r="R46" s="331"/>
      <c r="S46" s="331"/>
    </row>
  </sheetData>
  <sortState ref="B5:S32">
    <sortCondition descending="1" ref="C5:C32"/>
  </sortState>
  <mergeCells count="19">
    <mergeCell ref="B42:S46"/>
    <mergeCell ref="E2:E3"/>
    <mergeCell ref="F2:F3"/>
    <mergeCell ref="G2:G3"/>
    <mergeCell ref="N2:N3"/>
    <mergeCell ref="O2:O3"/>
    <mergeCell ref="P2:P3"/>
    <mergeCell ref="Q2:Q3"/>
    <mergeCell ref="R2:R3"/>
    <mergeCell ref="S2:S3"/>
    <mergeCell ref="H2:H3"/>
    <mergeCell ref="I2:I3"/>
    <mergeCell ref="J2:J3"/>
    <mergeCell ref="K2:K3"/>
    <mergeCell ref="L2:L3"/>
    <mergeCell ref="M2:M3"/>
    <mergeCell ref="B2:B4"/>
    <mergeCell ref="C2:C3"/>
    <mergeCell ref="D2:D3"/>
  </mergeCells>
  <printOptions verticalCentered="1"/>
  <pageMargins left="0.75" right="0.5" top="0.5" bottom="0.5" header="0" footer="0"/>
  <pageSetup scale="86" orientation="landscape"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tabColor rgb="FFFFFF00"/>
    <pageSetUpPr fitToPage="1"/>
  </sheetPr>
  <dimension ref="A1:R45"/>
  <sheetViews>
    <sheetView zoomScale="125" zoomScaleNormal="125" workbookViewId="0">
      <pane ySplit="4" topLeftCell="A5" activePane="bottomLeft" state="frozen"/>
      <selection activeCell="D10" sqref="D10"/>
      <selection pane="bottomLeft" activeCell="S6" sqref="S6"/>
    </sheetView>
  </sheetViews>
  <sheetFormatPr defaultColWidth="11.5" defaultRowHeight="12.75" x14ac:dyDescent="0.2"/>
  <cols>
    <col min="1" max="1" width="3.5" style="1" customWidth="1"/>
    <col min="2" max="2" width="18.5" style="1" customWidth="1"/>
    <col min="3" max="17" width="9.5" style="1" customWidth="1"/>
    <col min="18" max="16384" width="11.5" style="4"/>
  </cols>
  <sheetData>
    <row r="1" spans="1:17" ht="13.5" thickBot="1" x14ac:dyDescent="0.25">
      <c r="B1" s="2" t="s">
        <v>114</v>
      </c>
      <c r="C1" s="2"/>
      <c r="D1" s="2"/>
      <c r="E1" s="2"/>
      <c r="F1" s="2"/>
      <c r="G1" s="2"/>
      <c r="H1" s="2"/>
      <c r="I1" s="2"/>
      <c r="J1" s="2"/>
      <c r="K1" s="2"/>
      <c r="L1" s="2"/>
      <c r="M1" s="2"/>
      <c r="N1" s="2"/>
      <c r="O1" s="2"/>
      <c r="P1" s="2"/>
      <c r="Q1" s="2"/>
    </row>
    <row r="2" spans="1:17" ht="14.25" customHeight="1" x14ac:dyDescent="0.2">
      <c r="B2" s="318" t="s">
        <v>0</v>
      </c>
      <c r="C2" s="313" t="s">
        <v>1</v>
      </c>
      <c r="D2" s="313" t="s">
        <v>2</v>
      </c>
      <c r="E2" s="313" t="s">
        <v>3</v>
      </c>
      <c r="F2" s="313" t="s">
        <v>4</v>
      </c>
      <c r="G2" s="313" t="s">
        <v>5</v>
      </c>
      <c r="H2" s="313" t="s">
        <v>6</v>
      </c>
      <c r="I2" s="313" t="s">
        <v>9</v>
      </c>
      <c r="J2" s="313" t="s">
        <v>10</v>
      </c>
      <c r="K2" s="313" t="s">
        <v>11</v>
      </c>
      <c r="L2" s="313" t="s">
        <v>12</v>
      </c>
      <c r="M2" s="313" t="s">
        <v>13</v>
      </c>
      <c r="N2" s="313" t="s">
        <v>14</v>
      </c>
      <c r="O2" s="313" t="s">
        <v>93</v>
      </c>
      <c r="P2" s="313" t="s">
        <v>94</v>
      </c>
      <c r="Q2" s="313" t="s">
        <v>95</v>
      </c>
    </row>
    <row r="3" spans="1:17" ht="14.25" customHeight="1" thickBot="1" x14ac:dyDescent="0.25">
      <c r="B3" s="319"/>
      <c r="C3" s="330"/>
      <c r="D3" s="330"/>
      <c r="E3" s="330"/>
      <c r="F3" s="332"/>
      <c r="G3" s="330"/>
      <c r="H3" s="330"/>
      <c r="I3" s="330"/>
      <c r="J3" s="330"/>
      <c r="K3" s="330"/>
      <c r="L3" s="330"/>
      <c r="M3" s="330"/>
      <c r="N3" s="330"/>
      <c r="O3" s="330"/>
      <c r="P3" s="330"/>
      <c r="Q3" s="330"/>
    </row>
    <row r="4" spans="1:17" ht="13.5" thickBot="1" x14ac:dyDescent="0.25">
      <c r="B4" s="327"/>
      <c r="C4" s="75" t="s">
        <v>15</v>
      </c>
      <c r="D4" s="76" t="s">
        <v>16</v>
      </c>
      <c r="E4" s="76" t="s">
        <v>17</v>
      </c>
      <c r="F4" s="76" t="s">
        <v>17</v>
      </c>
      <c r="G4" s="76" t="s">
        <v>18</v>
      </c>
      <c r="H4" s="76" t="s">
        <v>17</v>
      </c>
      <c r="I4" s="76" t="s">
        <v>19</v>
      </c>
      <c r="J4" s="76" t="s">
        <v>20</v>
      </c>
      <c r="K4" s="76" t="s">
        <v>16</v>
      </c>
      <c r="L4" s="76" t="s">
        <v>21</v>
      </c>
      <c r="M4" s="76" t="s">
        <v>16</v>
      </c>
      <c r="N4" s="76" t="s">
        <v>16</v>
      </c>
      <c r="O4" s="76"/>
      <c r="P4" s="76"/>
      <c r="Q4" s="76"/>
    </row>
    <row r="5" spans="1:17" x14ac:dyDescent="0.2">
      <c r="A5" s="3"/>
      <c r="B5" s="85" t="s">
        <v>30</v>
      </c>
      <c r="C5" s="283">
        <v>2106.41954898626</v>
      </c>
      <c r="D5" s="88">
        <v>47.4288440000309</v>
      </c>
      <c r="E5" s="88">
        <v>9.40970507909541</v>
      </c>
      <c r="F5" s="87">
        <v>5.3462666666666596</v>
      </c>
      <c r="G5" s="87">
        <v>26.959537846560099</v>
      </c>
      <c r="H5" s="87">
        <v>10.1466666666667</v>
      </c>
      <c r="I5" s="88">
        <v>4.6166666666666698</v>
      </c>
      <c r="J5" s="255">
        <v>1.2813333333333301</v>
      </c>
      <c r="K5" s="87">
        <v>84.7</v>
      </c>
      <c r="L5" s="87">
        <v>34.799999999999997</v>
      </c>
      <c r="M5" s="87">
        <v>6.3333333333333304</v>
      </c>
      <c r="N5" s="128">
        <v>5.1333333333333302</v>
      </c>
      <c r="O5" s="87">
        <v>63.6666666666667</v>
      </c>
      <c r="P5" s="87">
        <v>58.6666666666667</v>
      </c>
      <c r="Q5" s="129">
        <v>72.3333333333333</v>
      </c>
    </row>
    <row r="6" spans="1:17" x14ac:dyDescent="0.2">
      <c r="A6" s="3"/>
      <c r="B6" s="100" t="s">
        <v>36</v>
      </c>
      <c r="C6" s="283">
        <v>2009.52165049932</v>
      </c>
      <c r="D6" s="102">
        <v>45.341001094850803</v>
      </c>
      <c r="E6" s="102">
        <v>7.4202832444793598</v>
      </c>
      <c r="F6" s="102">
        <v>5.4828000000000001</v>
      </c>
      <c r="G6" s="104">
        <v>33.505467994170701</v>
      </c>
      <c r="H6" s="102">
        <v>8.68</v>
      </c>
      <c r="I6" s="104">
        <v>4.88</v>
      </c>
      <c r="J6" s="256">
        <v>1.26166666666667</v>
      </c>
      <c r="K6" s="104">
        <v>85.766666666666694</v>
      </c>
      <c r="L6" s="102">
        <v>36.5</v>
      </c>
      <c r="M6" s="102">
        <v>5.9</v>
      </c>
      <c r="N6" s="130">
        <v>5.2</v>
      </c>
      <c r="O6" s="102">
        <v>55</v>
      </c>
      <c r="P6" s="102">
        <v>64.3333333333333</v>
      </c>
      <c r="Q6" s="131">
        <v>62.3333333333333</v>
      </c>
    </row>
    <row r="7" spans="1:17" x14ac:dyDescent="0.2">
      <c r="A7" s="3"/>
      <c r="B7" s="100" t="s">
        <v>96</v>
      </c>
      <c r="C7" s="283">
        <v>1909.71721864186</v>
      </c>
      <c r="D7" s="102">
        <v>40.811458965011298</v>
      </c>
      <c r="E7" s="104">
        <v>8.5982762396867702</v>
      </c>
      <c r="F7" s="102">
        <v>6.1471999999999998</v>
      </c>
      <c r="G7" s="102">
        <v>29.2101438478341</v>
      </c>
      <c r="H7" s="104">
        <v>12.2266666666667</v>
      </c>
      <c r="I7" s="102">
        <v>3.9866666666666699</v>
      </c>
      <c r="J7" s="256">
        <v>1.32466666666667</v>
      </c>
      <c r="K7" s="104">
        <v>85.8</v>
      </c>
      <c r="L7" s="102">
        <v>36.466666666666697</v>
      </c>
      <c r="M7" s="102">
        <v>6.6666666666666696</v>
      </c>
      <c r="N7" s="130">
        <v>4.0999999999999996</v>
      </c>
      <c r="O7" s="104">
        <v>81</v>
      </c>
      <c r="P7" s="104">
        <v>74.6666666666667</v>
      </c>
      <c r="Q7" s="293">
        <v>86.3333333333333</v>
      </c>
    </row>
    <row r="8" spans="1:17" x14ac:dyDescent="0.2">
      <c r="A8" s="3"/>
      <c r="B8" s="100" t="s">
        <v>26</v>
      </c>
      <c r="C8" s="283">
        <v>1883.86651979202</v>
      </c>
      <c r="D8" s="102">
        <v>40.242918332146303</v>
      </c>
      <c r="E8" s="102">
        <v>7.7648434287262296</v>
      </c>
      <c r="F8" s="102">
        <v>6.0630666666666704</v>
      </c>
      <c r="G8" s="102">
        <v>31.507144215294002</v>
      </c>
      <c r="H8" s="102">
        <v>11.24</v>
      </c>
      <c r="I8" s="102">
        <v>4.4066666666666698</v>
      </c>
      <c r="J8" s="256">
        <v>1.272</v>
      </c>
      <c r="K8" s="104">
        <v>86.4</v>
      </c>
      <c r="L8" s="102">
        <v>34.633333333333297</v>
      </c>
      <c r="M8" s="102">
        <v>6.5333333333333297</v>
      </c>
      <c r="N8" s="130">
        <v>4.7</v>
      </c>
      <c r="O8" s="102">
        <v>67.6666666666667</v>
      </c>
      <c r="P8" s="104">
        <v>72</v>
      </c>
      <c r="Q8" s="131">
        <v>71.3333333333333</v>
      </c>
    </row>
    <row r="9" spans="1:17" x14ac:dyDescent="0.2">
      <c r="A9" s="3"/>
      <c r="B9" s="100" t="s">
        <v>28</v>
      </c>
      <c r="C9" s="283">
        <v>1879.21138818503</v>
      </c>
      <c r="D9" s="102">
        <v>39.950485314225702</v>
      </c>
      <c r="E9" s="102">
        <v>7.4360886113280404</v>
      </c>
      <c r="F9" s="102">
        <v>5.4945333333333304</v>
      </c>
      <c r="G9" s="102">
        <v>29.555960607550599</v>
      </c>
      <c r="H9" s="102">
        <v>10.9333333333333</v>
      </c>
      <c r="I9" s="102">
        <v>4.41</v>
      </c>
      <c r="J9" s="256">
        <v>1.29666666666667</v>
      </c>
      <c r="K9" s="104">
        <v>85.9</v>
      </c>
      <c r="L9" s="102">
        <v>35.1666666666667</v>
      </c>
      <c r="M9" s="102">
        <v>6.3666666666666698</v>
      </c>
      <c r="N9" s="130">
        <v>4.43333333333333</v>
      </c>
      <c r="O9" s="102">
        <v>73</v>
      </c>
      <c r="P9" s="102">
        <v>71.3333333333333</v>
      </c>
      <c r="Q9" s="131">
        <v>78</v>
      </c>
    </row>
    <row r="10" spans="1:17" x14ac:dyDescent="0.2">
      <c r="A10" s="3"/>
      <c r="B10" s="100" t="s">
        <v>80</v>
      </c>
      <c r="C10" s="283">
        <v>1825.3575762288399</v>
      </c>
      <c r="D10" s="102">
        <v>40.987817023614902</v>
      </c>
      <c r="E10" s="102">
        <v>8.0627765360058898</v>
      </c>
      <c r="F10" s="104">
        <v>6.4065333333333303</v>
      </c>
      <c r="G10" s="104">
        <v>32.568638906630603</v>
      </c>
      <c r="H10" s="102">
        <v>11.32</v>
      </c>
      <c r="I10" s="104">
        <v>4.8600000000000003</v>
      </c>
      <c r="J10" s="256">
        <v>1.2490000000000001</v>
      </c>
      <c r="K10" s="104">
        <v>86.1</v>
      </c>
      <c r="L10" s="102">
        <v>33.866666666666703</v>
      </c>
      <c r="M10" s="102">
        <v>6.6333333333333302</v>
      </c>
      <c r="N10" s="130">
        <v>5.2333333333333298</v>
      </c>
      <c r="O10" s="102">
        <v>52.6666666666667</v>
      </c>
      <c r="P10" s="102">
        <v>63.6666666666667</v>
      </c>
      <c r="Q10" s="131">
        <v>57.3333333333333</v>
      </c>
    </row>
    <row r="11" spans="1:17" x14ac:dyDescent="0.2">
      <c r="A11" s="3"/>
      <c r="B11" s="100" t="s">
        <v>23</v>
      </c>
      <c r="C11" s="283">
        <v>1792.04675672803</v>
      </c>
      <c r="D11" s="102">
        <v>42.205634361458699</v>
      </c>
      <c r="E11" s="102">
        <v>8.4122024089164</v>
      </c>
      <c r="F11" s="104">
        <v>6.4069333333333303</v>
      </c>
      <c r="G11" s="102">
        <v>32.155731253074698</v>
      </c>
      <c r="H11" s="102">
        <v>11.2</v>
      </c>
      <c r="I11" s="102">
        <v>4.4833333333333298</v>
      </c>
      <c r="J11" s="256">
        <v>1.2673333333333301</v>
      </c>
      <c r="K11" s="104">
        <v>85.6666666666667</v>
      </c>
      <c r="L11" s="102">
        <v>34.3333333333333</v>
      </c>
      <c r="M11" s="102">
        <v>6.1666666666666696</v>
      </c>
      <c r="N11" s="130">
        <v>5</v>
      </c>
      <c r="O11" s="102">
        <v>64</v>
      </c>
      <c r="P11" s="102">
        <v>65</v>
      </c>
      <c r="Q11" s="131">
        <v>69.6666666666667</v>
      </c>
    </row>
    <row r="12" spans="1:17" x14ac:dyDescent="0.2">
      <c r="A12" s="3"/>
      <c r="B12" s="100" t="s">
        <v>27</v>
      </c>
      <c r="C12" s="283">
        <v>1787.15147839002</v>
      </c>
      <c r="D12" s="102">
        <v>41.501131158741401</v>
      </c>
      <c r="E12" s="102">
        <v>7.1655188108229799</v>
      </c>
      <c r="F12" s="102">
        <v>5.8165333333333296</v>
      </c>
      <c r="G12" s="104">
        <v>33.839927422480301</v>
      </c>
      <c r="H12" s="102">
        <v>9.8800000000000008</v>
      </c>
      <c r="I12" s="102">
        <v>4.2833333333333297</v>
      </c>
      <c r="J12" s="256">
        <v>1.2753333333333301</v>
      </c>
      <c r="K12" s="104">
        <v>85.933333333333294</v>
      </c>
      <c r="L12" s="102">
        <v>34.8333333333333</v>
      </c>
      <c r="M12" s="102">
        <v>6.7333333333333298</v>
      </c>
      <c r="N12" s="130">
        <v>4.7666666666666702</v>
      </c>
      <c r="O12" s="102">
        <v>67.6666666666667</v>
      </c>
      <c r="P12" s="102">
        <v>69</v>
      </c>
      <c r="Q12" s="131">
        <v>73</v>
      </c>
    </row>
    <row r="13" spans="1:17" x14ac:dyDescent="0.2">
      <c r="A13" s="3"/>
      <c r="B13" s="100" t="s">
        <v>216</v>
      </c>
      <c r="C13" s="283">
        <v>1767.3313103165699</v>
      </c>
      <c r="D13" s="102">
        <v>41.042577504805003</v>
      </c>
      <c r="E13" s="104">
        <v>9.0276759093939507</v>
      </c>
      <c r="F13" s="104">
        <v>6.8852000000000002</v>
      </c>
      <c r="G13" s="102">
        <v>31.545368503171101</v>
      </c>
      <c r="H13" s="104">
        <v>12.6133333333333</v>
      </c>
      <c r="I13" s="104">
        <v>4.75</v>
      </c>
      <c r="J13" s="256">
        <v>1.2313333333333301</v>
      </c>
      <c r="K13" s="102">
        <v>84.766666666666694</v>
      </c>
      <c r="L13" s="102">
        <v>35.366666666666703</v>
      </c>
      <c r="M13" s="102">
        <v>6.7333333333333298</v>
      </c>
      <c r="N13" s="130">
        <v>5.7666666666666702</v>
      </c>
      <c r="O13" s="102">
        <v>46</v>
      </c>
      <c r="P13" s="102">
        <v>53.3333333333333</v>
      </c>
      <c r="Q13" s="131">
        <v>56.6666666666667</v>
      </c>
    </row>
    <row r="14" spans="1:17" x14ac:dyDescent="0.2">
      <c r="A14" s="3"/>
      <c r="B14" s="100" t="s">
        <v>22</v>
      </c>
      <c r="C14" s="283">
        <v>1763.72209456573</v>
      </c>
      <c r="D14" s="102">
        <v>41.200253420387298</v>
      </c>
      <c r="E14" s="102">
        <v>7.7549201641055401</v>
      </c>
      <c r="F14" s="102">
        <v>5.5733333333333297</v>
      </c>
      <c r="G14" s="102">
        <v>29.600284789223899</v>
      </c>
      <c r="H14" s="102">
        <v>10.7733333333333</v>
      </c>
      <c r="I14" s="104">
        <v>4.5633333333333299</v>
      </c>
      <c r="J14" s="256">
        <v>1.2170000000000001</v>
      </c>
      <c r="K14" s="102">
        <v>84.4</v>
      </c>
      <c r="L14" s="102">
        <v>33.700000000000003</v>
      </c>
      <c r="M14" s="102">
        <v>6.8</v>
      </c>
      <c r="N14" s="130">
        <v>6.1333333333333302</v>
      </c>
      <c r="O14" s="102">
        <v>44</v>
      </c>
      <c r="P14" s="102">
        <v>48.3333333333333</v>
      </c>
      <c r="Q14" s="131">
        <v>54.6666666666667</v>
      </c>
    </row>
    <row r="15" spans="1:17" x14ac:dyDescent="0.2">
      <c r="A15" s="3"/>
      <c r="B15" s="100" t="s">
        <v>42</v>
      </c>
      <c r="C15" s="283">
        <v>1752.34625239559</v>
      </c>
      <c r="D15" s="102">
        <v>40.788819603352998</v>
      </c>
      <c r="E15" s="102">
        <v>8.28084746196064</v>
      </c>
      <c r="F15" s="102">
        <v>6.0265333333333304</v>
      </c>
      <c r="G15" s="102">
        <v>29.612649780582299</v>
      </c>
      <c r="H15" s="104">
        <v>11.76</v>
      </c>
      <c r="I15" s="104">
        <v>4.7</v>
      </c>
      <c r="J15" s="256">
        <v>1.2406666666666699</v>
      </c>
      <c r="K15" s="104">
        <v>85.7</v>
      </c>
      <c r="L15" s="102">
        <v>32</v>
      </c>
      <c r="M15" s="104">
        <v>7.93333333333333</v>
      </c>
      <c r="N15" s="130">
        <v>5.0666666666666504</v>
      </c>
      <c r="O15" s="102">
        <v>52.999999999999901</v>
      </c>
      <c r="P15" s="102">
        <v>60.999999999999901</v>
      </c>
      <c r="Q15" s="131">
        <v>59.3333333333333</v>
      </c>
    </row>
    <row r="16" spans="1:17" x14ac:dyDescent="0.2">
      <c r="A16" s="3"/>
      <c r="B16" s="100" t="s">
        <v>29</v>
      </c>
      <c r="C16" s="79">
        <v>1729.41606910259</v>
      </c>
      <c r="D16" s="102">
        <v>39.979543054080601</v>
      </c>
      <c r="E16" s="102">
        <v>7.70692370972586</v>
      </c>
      <c r="F16" s="102">
        <v>5.4875999999999996</v>
      </c>
      <c r="G16" s="102">
        <v>28.489748750816599</v>
      </c>
      <c r="H16" s="102">
        <v>11.2266666666667</v>
      </c>
      <c r="I16" s="102">
        <v>4.3733333333333304</v>
      </c>
      <c r="J16" s="256">
        <v>1.2676666666666701</v>
      </c>
      <c r="K16" s="104">
        <v>85.9</v>
      </c>
      <c r="L16" s="102">
        <v>35.6</v>
      </c>
      <c r="M16" s="102">
        <v>6.4</v>
      </c>
      <c r="N16" s="130">
        <v>5</v>
      </c>
      <c r="O16" s="102">
        <v>65</v>
      </c>
      <c r="P16" s="102">
        <v>68.3333333333333</v>
      </c>
      <c r="Q16" s="131">
        <v>71</v>
      </c>
    </row>
    <row r="17" spans="1:18" s="1" customFormat="1" x14ac:dyDescent="0.2">
      <c r="A17" s="3"/>
      <c r="B17" s="100" t="s">
        <v>215</v>
      </c>
      <c r="C17" s="79">
        <v>1714.36849718435</v>
      </c>
      <c r="D17" s="102">
        <v>39.192444347356997</v>
      </c>
      <c r="E17" s="102">
        <v>7.6763874945741097</v>
      </c>
      <c r="F17" s="102">
        <v>5.6381333333333297</v>
      </c>
      <c r="G17" s="102">
        <v>28.807088228459499</v>
      </c>
      <c r="H17" s="104">
        <v>11.5733333333333</v>
      </c>
      <c r="I17" s="102">
        <v>4.49</v>
      </c>
      <c r="J17" s="256">
        <v>1.2756666666666701</v>
      </c>
      <c r="K17" s="104">
        <v>85.733333333333306</v>
      </c>
      <c r="L17" s="102">
        <v>35.9</v>
      </c>
      <c r="M17" s="102">
        <v>6.5333333333333297</v>
      </c>
      <c r="N17" s="130">
        <v>4.8</v>
      </c>
      <c r="O17" s="102">
        <v>67</v>
      </c>
      <c r="P17" s="102">
        <v>68.3333333333333</v>
      </c>
      <c r="Q17" s="131">
        <v>73.6666666666667</v>
      </c>
      <c r="R17" s="4"/>
    </row>
    <row r="18" spans="1:18" s="1" customFormat="1" x14ac:dyDescent="0.2">
      <c r="A18" s="3"/>
      <c r="B18" s="100" t="s">
        <v>25</v>
      </c>
      <c r="C18" s="79">
        <v>1705.7978402461799</v>
      </c>
      <c r="D18" s="102">
        <v>39.870727278045699</v>
      </c>
      <c r="E18" s="102">
        <v>8.0242633769564407</v>
      </c>
      <c r="F18" s="102">
        <v>6.0648</v>
      </c>
      <c r="G18" s="102">
        <v>30.217160744009199</v>
      </c>
      <c r="H18" s="104">
        <v>11.813333333333301</v>
      </c>
      <c r="I18" s="102">
        <v>4.3133333333333299</v>
      </c>
      <c r="J18" s="256">
        <v>1.22</v>
      </c>
      <c r="K18" s="102">
        <v>84.9</v>
      </c>
      <c r="L18" s="102">
        <v>33.700000000000003</v>
      </c>
      <c r="M18" s="102">
        <v>6.1333333333333302</v>
      </c>
      <c r="N18" s="130">
        <v>5.6666666666666696</v>
      </c>
      <c r="O18" s="102">
        <v>48</v>
      </c>
      <c r="P18" s="102">
        <v>53.3333333333333</v>
      </c>
      <c r="Q18" s="131">
        <v>57.3333333333333</v>
      </c>
      <c r="R18" s="4"/>
    </row>
    <row r="19" spans="1:18" s="1" customFormat="1" x14ac:dyDescent="0.2">
      <c r="A19" s="3"/>
      <c r="B19" s="100" t="s">
        <v>35</v>
      </c>
      <c r="C19" s="79">
        <v>1704.8072296140101</v>
      </c>
      <c r="D19" s="102">
        <v>43.015785767363298</v>
      </c>
      <c r="E19" s="102">
        <v>7.2707429810363502</v>
      </c>
      <c r="F19" s="104">
        <v>6.1639999999999997</v>
      </c>
      <c r="G19" s="104">
        <v>36.574441346962303</v>
      </c>
      <c r="H19" s="102">
        <v>9.3333333333333304</v>
      </c>
      <c r="I19" s="104">
        <v>4.54</v>
      </c>
      <c r="J19" s="256">
        <v>1.3113333333333299</v>
      </c>
      <c r="K19" s="104">
        <v>85.5</v>
      </c>
      <c r="L19" s="102">
        <v>36.533333333333303</v>
      </c>
      <c r="M19" s="102">
        <v>5.56666666666667</v>
      </c>
      <c r="N19" s="130">
        <v>4.2333333333333298</v>
      </c>
      <c r="O19" s="102">
        <v>75</v>
      </c>
      <c r="P19" s="102">
        <v>70.3333333333333</v>
      </c>
      <c r="Q19" s="131">
        <v>81.3333333333333</v>
      </c>
      <c r="R19" s="4"/>
    </row>
    <row r="20" spans="1:18" s="1" customFormat="1" x14ac:dyDescent="0.2">
      <c r="A20" s="3"/>
      <c r="B20" s="100" t="s">
        <v>41</v>
      </c>
      <c r="C20" s="79">
        <v>1690.15043747703</v>
      </c>
      <c r="D20" s="102">
        <v>44.759874920817602</v>
      </c>
      <c r="E20" s="102">
        <v>7.7088792541988296</v>
      </c>
      <c r="F20" s="102">
        <v>5.9349333333333298</v>
      </c>
      <c r="G20" s="104">
        <v>34.453429897629199</v>
      </c>
      <c r="H20" s="102">
        <v>9.2933333333333294</v>
      </c>
      <c r="I20" s="104">
        <v>4.5333333333333297</v>
      </c>
      <c r="J20" s="256">
        <v>1.20166666666667</v>
      </c>
      <c r="K20" s="102">
        <v>84.233333333333306</v>
      </c>
      <c r="L20" s="102">
        <v>30.633333333333301</v>
      </c>
      <c r="M20" s="102">
        <v>7.2333333333333298</v>
      </c>
      <c r="N20" s="291">
        <v>6.43333333333333</v>
      </c>
      <c r="O20" s="102">
        <v>39</v>
      </c>
      <c r="P20" s="102">
        <v>45</v>
      </c>
      <c r="Q20" s="131">
        <v>51</v>
      </c>
      <c r="R20" s="4"/>
    </row>
    <row r="21" spans="1:18" s="1" customFormat="1" x14ac:dyDescent="0.2">
      <c r="B21" s="100" t="s">
        <v>37</v>
      </c>
      <c r="C21" s="79">
        <v>1679.48394921205</v>
      </c>
      <c r="D21" s="102">
        <v>40.761187594164603</v>
      </c>
      <c r="E21" s="102">
        <v>8.3326067652419091</v>
      </c>
      <c r="F21" s="104">
        <v>6.6265333333333301</v>
      </c>
      <c r="G21" s="104">
        <v>32.572149150396903</v>
      </c>
      <c r="H21" s="104">
        <v>11.76</v>
      </c>
      <c r="I21" s="102">
        <v>4.38</v>
      </c>
      <c r="J21" s="256">
        <v>1.28466666666667</v>
      </c>
      <c r="K21" s="102">
        <v>84.866666666666703</v>
      </c>
      <c r="L21" s="102">
        <v>33.700000000000003</v>
      </c>
      <c r="M21" s="102">
        <v>6.7666666666666702</v>
      </c>
      <c r="N21" s="130">
        <v>5.2</v>
      </c>
      <c r="O21" s="102">
        <v>66.3333333333333</v>
      </c>
      <c r="P21" s="102">
        <v>60.3333333333333</v>
      </c>
      <c r="Q21" s="131">
        <v>74.3333333333333</v>
      </c>
      <c r="R21" s="4"/>
    </row>
    <row r="22" spans="1:18" s="1" customFormat="1" x14ac:dyDescent="0.2">
      <c r="B22" s="100" t="s">
        <v>32</v>
      </c>
      <c r="C22" s="79">
        <v>1668.4296510633501</v>
      </c>
      <c r="D22" s="102">
        <v>41.375489933865502</v>
      </c>
      <c r="E22" s="102">
        <v>7.5658559307356299</v>
      </c>
      <c r="F22" s="104">
        <v>6.2944000000000004</v>
      </c>
      <c r="G22" s="104">
        <v>34.375305867665404</v>
      </c>
      <c r="H22" s="102">
        <v>10.453333333333299</v>
      </c>
      <c r="I22" s="104">
        <v>4.84</v>
      </c>
      <c r="J22" s="256">
        <v>1.1946666666666701</v>
      </c>
      <c r="K22" s="102">
        <v>83.633333333333297</v>
      </c>
      <c r="L22" s="102">
        <v>34.633333333333297</v>
      </c>
      <c r="M22" s="102">
        <v>5.6666666666666696</v>
      </c>
      <c r="N22" s="291">
        <v>7.2333333333333298</v>
      </c>
      <c r="O22" s="102">
        <v>33</v>
      </c>
      <c r="P22" s="102">
        <v>39.3333333333333</v>
      </c>
      <c r="Q22" s="131">
        <v>47</v>
      </c>
      <c r="R22" s="4"/>
    </row>
    <row r="23" spans="1:18" s="1" customFormat="1" x14ac:dyDescent="0.2">
      <c r="B23" s="100" t="s">
        <v>79</v>
      </c>
      <c r="C23" s="79">
        <v>1643.5080399066001</v>
      </c>
      <c r="D23" s="102">
        <v>43.478796241143399</v>
      </c>
      <c r="E23" s="102">
        <v>8.1543772809367798</v>
      </c>
      <c r="F23" s="104">
        <v>6.4058666666666699</v>
      </c>
      <c r="G23" s="104">
        <v>34.216489173195903</v>
      </c>
      <c r="H23" s="102">
        <v>10.28</v>
      </c>
      <c r="I23" s="102">
        <v>4.4000000000000004</v>
      </c>
      <c r="J23" s="256">
        <v>1.23</v>
      </c>
      <c r="K23" s="104">
        <v>85.933333333333294</v>
      </c>
      <c r="L23" s="102">
        <v>35</v>
      </c>
      <c r="M23" s="102">
        <v>6.3666666666666698</v>
      </c>
      <c r="N23" s="130">
        <v>5.3666666666666698</v>
      </c>
      <c r="O23" s="102">
        <v>54.3333333333333</v>
      </c>
      <c r="P23" s="102">
        <v>63.6666666666667</v>
      </c>
      <c r="Q23" s="131">
        <v>61</v>
      </c>
      <c r="R23" s="4"/>
    </row>
    <row r="24" spans="1:18" s="1" customFormat="1" x14ac:dyDescent="0.2">
      <c r="B24" s="100" t="s">
        <v>31</v>
      </c>
      <c r="C24" s="79">
        <v>1620.3840931523901</v>
      </c>
      <c r="D24" s="102">
        <v>40.173391223448903</v>
      </c>
      <c r="E24" s="104">
        <v>8.7101291361736894</v>
      </c>
      <c r="F24" s="104">
        <v>6.2716000000000003</v>
      </c>
      <c r="G24" s="102">
        <v>29.1480081884878</v>
      </c>
      <c r="H24" s="104">
        <v>12.6533333333333</v>
      </c>
      <c r="I24" s="104">
        <v>4.7833333333333297</v>
      </c>
      <c r="J24" s="256">
        <v>1.24566666666667</v>
      </c>
      <c r="K24" s="104">
        <v>85.6</v>
      </c>
      <c r="L24" s="102">
        <v>35.6</v>
      </c>
      <c r="M24" s="102">
        <v>7.2</v>
      </c>
      <c r="N24" s="130">
        <v>5.06666666666667</v>
      </c>
      <c r="O24" s="102">
        <v>53.3333333333333</v>
      </c>
      <c r="P24" s="102">
        <v>61.6666666666667</v>
      </c>
      <c r="Q24" s="131">
        <v>60.6666666666667</v>
      </c>
      <c r="R24" s="4"/>
    </row>
    <row r="25" spans="1:18" s="1" customFormat="1" x14ac:dyDescent="0.2">
      <c r="B25" s="100" t="s">
        <v>78</v>
      </c>
      <c r="C25" s="79">
        <v>1617.31658297335</v>
      </c>
      <c r="D25" s="102">
        <v>41.995814524169703</v>
      </c>
      <c r="E25" s="102">
        <v>8.5894793494816497</v>
      </c>
      <c r="F25" s="104">
        <v>6.1998666666666704</v>
      </c>
      <c r="G25" s="102">
        <v>30.312174800074001</v>
      </c>
      <c r="H25" s="102">
        <v>11.546666666666701</v>
      </c>
      <c r="I25" s="104">
        <v>4.5966666666666702</v>
      </c>
      <c r="J25" s="256">
        <v>1.25566666666667</v>
      </c>
      <c r="K25" s="102">
        <v>85.1666666666667</v>
      </c>
      <c r="L25" s="102">
        <v>36.066666666666698</v>
      </c>
      <c r="M25" s="102">
        <v>6.1</v>
      </c>
      <c r="N25" s="130">
        <v>5.6333333333333302</v>
      </c>
      <c r="O25" s="102">
        <v>58</v>
      </c>
      <c r="P25" s="102">
        <v>60.6666666666667</v>
      </c>
      <c r="Q25" s="131">
        <v>67</v>
      </c>
      <c r="R25" s="4"/>
    </row>
    <row r="26" spans="1:18" s="1" customFormat="1" x14ac:dyDescent="0.2">
      <c r="B26" s="100" t="s">
        <v>39</v>
      </c>
      <c r="C26" s="79">
        <v>1608.1982151243301</v>
      </c>
      <c r="D26" s="102">
        <v>36.137989583353203</v>
      </c>
      <c r="E26" s="102">
        <v>7.1399024641606896</v>
      </c>
      <c r="F26" s="104">
        <v>6.3897333333333304</v>
      </c>
      <c r="G26" s="102">
        <v>32.332726706193803</v>
      </c>
      <c r="H26" s="104">
        <v>12.373333333333299</v>
      </c>
      <c r="I26" s="102">
        <v>3.9566666666666701</v>
      </c>
      <c r="J26" s="284">
        <v>1.4243333333333299</v>
      </c>
      <c r="K26" s="104">
        <v>86.566666666666706</v>
      </c>
      <c r="L26" s="104">
        <v>37.433333333333302</v>
      </c>
      <c r="M26" s="102">
        <v>6.5333333333333297</v>
      </c>
      <c r="N26" s="130">
        <v>3.7333333333333298</v>
      </c>
      <c r="O26" s="104">
        <v>95</v>
      </c>
      <c r="P26" s="104">
        <v>86.6666666666667</v>
      </c>
      <c r="Q26" s="293">
        <v>98</v>
      </c>
      <c r="R26" s="4"/>
    </row>
    <row r="27" spans="1:18" s="1" customFormat="1" x14ac:dyDescent="0.2">
      <c r="B27" s="100" t="s">
        <v>34</v>
      </c>
      <c r="C27" s="79">
        <v>1559.8111443474099</v>
      </c>
      <c r="D27" s="102">
        <v>39.401534673217299</v>
      </c>
      <c r="E27" s="102">
        <v>6.6277523647470602</v>
      </c>
      <c r="F27" s="102">
        <v>5.1424000000000003</v>
      </c>
      <c r="G27" s="102">
        <v>30.627827144821801</v>
      </c>
      <c r="H27" s="102">
        <v>9.92</v>
      </c>
      <c r="I27" s="102">
        <v>3.94</v>
      </c>
      <c r="J27" s="256">
        <v>1.27233333333333</v>
      </c>
      <c r="K27" s="102">
        <v>84.6666666666667</v>
      </c>
      <c r="L27" s="102">
        <v>35.200000000000003</v>
      </c>
      <c r="M27" s="102">
        <v>6.06666666666667</v>
      </c>
      <c r="N27" s="130">
        <v>5.4666666666666703</v>
      </c>
      <c r="O27" s="102">
        <v>56</v>
      </c>
      <c r="P27" s="102">
        <v>56</v>
      </c>
      <c r="Q27" s="131">
        <v>65.3333333333333</v>
      </c>
      <c r="R27" s="4"/>
    </row>
    <row r="28" spans="1:18" s="1" customFormat="1" x14ac:dyDescent="0.2">
      <c r="B28" s="100" t="s">
        <v>77</v>
      </c>
      <c r="C28" s="79">
        <v>1547.0660409237501</v>
      </c>
      <c r="D28" s="102">
        <v>39.238554161696499</v>
      </c>
      <c r="E28" s="102">
        <v>7.0407231430269004</v>
      </c>
      <c r="F28" s="102">
        <v>5.8731999999999998</v>
      </c>
      <c r="G28" s="104">
        <v>32.861025967764199</v>
      </c>
      <c r="H28" s="102">
        <v>10.6133333333333</v>
      </c>
      <c r="I28" s="104">
        <v>4.6033333333333299</v>
      </c>
      <c r="J28" s="256">
        <v>1.254</v>
      </c>
      <c r="K28" s="104">
        <v>85.966666666666697</v>
      </c>
      <c r="L28" s="102">
        <v>34.200000000000003</v>
      </c>
      <c r="M28" s="102">
        <v>7</v>
      </c>
      <c r="N28" s="130">
        <v>4.7666666666666702</v>
      </c>
      <c r="O28" s="102">
        <v>59.6666666666667</v>
      </c>
      <c r="P28" s="102">
        <v>65.3333333333333</v>
      </c>
      <c r="Q28" s="131">
        <v>64.6666666666667</v>
      </c>
      <c r="R28" s="4"/>
    </row>
    <row r="29" spans="1:18" s="1" customFormat="1" x14ac:dyDescent="0.2">
      <c r="B29" s="100" t="s">
        <v>40</v>
      </c>
      <c r="C29" s="79">
        <v>1539.5835759118199</v>
      </c>
      <c r="D29" s="102">
        <v>35.3099777103184</v>
      </c>
      <c r="E29" s="102">
        <v>7.0382891520009601</v>
      </c>
      <c r="F29" s="104">
        <v>6.2997333333333296</v>
      </c>
      <c r="G29" s="102">
        <v>31.627719074367</v>
      </c>
      <c r="H29" s="104">
        <v>12.533333333333299</v>
      </c>
      <c r="I29" s="102">
        <v>4.1233333333333304</v>
      </c>
      <c r="J29" s="284">
        <v>1.395</v>
      </c>
      <c r="K29" s="104">
        <v>85.6</v>
      </c>
      <c r="L29" s="102">
        <v>35.466666666666697</v>
      </c>
      <c r="M29" s="102">
        <v>6.7</v>
      </c>
      <c r="N29" s="130">
        <v>3.7666666666666702</v>
      </c>
      <c r="O29" s="104">
        <v>91.6666666666667</v>
      </c>
      <c r="P29" s="104">
        <v>77</v>
      </c>
      <c r="Q29" s="293">
        <v>95.3333333333333</v>
      </c>
      <c r="R29" s="4"/>
    </row>
    <row r="30" spans="1:18" s="1" customFormat="1" x14ac:dyDescent="0.2">
      <c r="B30" s="100" t="s">
        <v>24</v>
      </c>
      <c r="C30" s="79">
        <v>1520.9601535609499</v>
      </c>
      <c r="D30" s="102">
        <v>42.508206914612899</v>
      </c>
      <c r="E30" s="102">
        <v>7.4483544334531899</v>
      </c>
      <c r="F30" s="102">
        <v>5.4474666666666698</v>
      </c>
      <c r="G30" s="102">
        <v>31.042419919416801</v>
      </c>
      <c r="H30" s="102">
        <v>9.7866666666666706</v>
      </c>
      <c r="I30" s="104">
        <v>4.8366666666666696</v>
      </c>
      <c r="J30" s="256">
        <v>1.25233333333333</v>
      </c>
      <c r="K30" s="104">
        <v>85.5</v>
      </c>
      <c r="L30" s="102">
        <v>33.799999999999997</v>
      </c>
      <c r="M30" s="102">
        <v>6.9</v>
      </c>
      <c r="N30" s="130">
        <v>5.2333333333333298</v>
      </c>
      <c r="O30" s="102">
        <v>53</v>
      </c>
      <c r="P30" s="102">
        <v>59.6666666666667</v>
      </c>
      <c r="Q30" s="131">
        <v>59.6666666666667</v>
      </c>
      <c r="R30" s="4"/>
    </row>
    <row r="31" spans="1:18" s="1" customFormat="1" x14ac:dyDescent="0.2">
      <c r="B31" s="100" t="s">
        <v>33</v>
      </c>
      <c r="C31" s="79">
        <v>1464.1824742208601</v>
      </c>
      <c r="D31" s="102">
        <v>38.239257469305699</v>
      </c>
      <c r="E31" s="102">
        <v>7.9110264215646398</v>
      </c>
      <c r="F31" s="104">
        <v>6.3401333333333296</v>
      </c>
      <c r="G31" s="102">
        <v>30.707429786440098</v>
      </c>
      <c r="H31" s="104">
        <v>12.5066666666667</v>
      </c>
      <c r="I31" s="104">
        <v>4.63</v>
      </c>
      <c r="J31" s="256">
        <v>1.28633333333333</v>
      </c>
      <c r="K31" s="104">
        <v>85.933333333333294</v>
      </c>
      <c r="L31" s="102">
        <v>36.033333333333303</v>
      </c>
      <c r="M31" s="102">
        <v>6.43333333333333</v>
      </c>
      <c r="N31" s="130">
        <v>4.6666666666666696</v>
      </c>
      <c r="O31" s="102">
        <v>68</v>
      </c>
      <c r="P31" s="102">
        <v>70</v>
      </c>
      <c r="Q31" s="131">
        <v>73.6666666666667</v>
      </c>
      <c r="R31" s="4"/>
    </row>
    <row r="32" spans="1:18" x14ac:dyDescent="0.2">
      <c r="B32" s="100" t="s">
        <v>38</v>
      </c>
      <c r="C32" s="79">
        <v>1285.4917775305501</v>
      </c>
      <c r="D32" s="102">
        <v>35.988351901361398</v>
      </c>
      <c r="E32" s="102">
        <v>7.0265308971295504</v>
      </c>
      <c r="F32" s="102">
        <v>5.8714666666666702</v>
      </c>
      <c r="G32" s="102">
        <v>29.971001445577802</v>
      </c>
      <c r="H32" s="104">
        <v>12.186666666666699</v>
      </c>
      <c r="I32" s="102">
        <v>3.7533333333333299</v>
      </c>
      <c r="J32" s="284">
        <v>1.41</v>
      </c>
      <c r="K32" s="104">
        <v>85.966666666666697</v>
      </c>
      <c r="L32" s="104">
        <v>38.266666666666701</v>
      </c>
      <c r="M32" s="102">
        <v>5.93333333333333</v>
      </c>
      <c r="N32" s="130">
        <v>3.7333333333333298</v>
      </c>
      <c r="O32" s="104">
        <v>89.3333333333333</v>
      </c>
      <c r="P32" s="104">
        <v>81.3333333333333</v>
      </c>
      <c r="Q32" s="293">
        <v>94.3333333333333</v>
      </c>
    </row>
    <row r="33" spans="2:17" ht="13.5" thickBot="1" x14ac:dyDescent="0.25">
      <c r="B33" s="132"/>
      <c r="C33" s="133"/>
      <c r="D33" s="134"/>
      <c r="E33" s="134"/>
      <c r="F33" s="134"/>
      <c r="G33" s="134"/>
      <c r="H33" s="134"/>
      <c r="I33" s="134"/>
      <c r="J33" s="269"/>
      <c r="K33" s="134"/>
      <c r="L33" s="134"/>
      <c r="M33" s="134"/>
      <c r="N33" s="135"/>
      <c r="O33" s="134"/>
      <c r="P33" s="134"/>
      <c r="Q33" s="136"/>
    </row>
    <row r="34" spans="2:17" x14ac:dyDescent="0.2">
      <c r="B34" s="111" t="s">
        <v>43</v>
      </c>
      <c r="C34" s="78">
        <f t="shared" ref="C34:Q34" si="0">AVERAGE(C5:C32)</f>
        <v>1706.2731273671727</v>
      </c>
      <c r="D34" s="112">
        <f t="shared" si="0"/>
        <v>40.818852431319542</v>
      </c>
      <c r="E34" s="112">
        <f t="shared" si="0"/>
        <v>7.8323343589166239</v>
      </c>
      <c r="F34" s="112">
        <f t="shared" si="0"/>
        <v>6.0035999999999987</v>
      </c>
      <c r="G34" s="112">
        <f t="shared" si="0"/>
        <v>31.371321477101816</v>
      </c>
      <c r="H34" s="112">
        <f t="shared" si="0"/>
        <v>11.093809523809522</v>
      </c>
      <c r="I34" s="112">
        <f t="shared" si="0"/>
        <v>4.4654761904761902</v>
      </c>
      <c r="J34" s="268">
        <f t="shared" si="0"/>
        <v>1.2749404761904763</v>
      </c>
      <c r="K34" s="112">
        <f t="shared" si="0"/>
        <v>85.45714285714287</v>
      </c>
      <c r="L34" s="112">
        <f t="shared" si="0"/>
        <v>34.979761904761908</v>
      </c>
      <c r="M34" s="112">
        <f t="shared" si="0"/>
        <v>6.511904761904761</v>
      </c>
      <c r="N34" s="137">
        <f t="shared" si="0"/>
        <v>5.0547619047619037</v>
      </c>
      <c r="O34" s="112">
        <f t="shared" si="0"/>
        <v>62.119047619047613</v>
      </c>
      <c r="P34" s="112">
        <f t="shared" si="0"/>
        <v>63.869047619047606</v>
      </c>
      <c r="Q34" s="138">
        <f t="shared" si="0"/>
        <v>69.154761904761898</v>
      </c>
    </row>
    <row r="35" spans="2:17" x14ac:dyDescent="0.2">
      <c r="B35" s="121" t="s">
        <v>89</v>
      </c>
      <c r="C35" s="80">
        <v>357.63</v>
      </c>
      <c r="D35" s="82">
        <v>1.4117999999999999</v>
      </c>
      <c r="E35" s="82">
        <v>0.81979999999999997</v>
      </c>
      <c r="F35" s="82">
        <v>0.73570000000000002</v>
      </c>
      <c r="G35" s="103">
        <v>4.0815999999999999</v>
      </c>
      <c r="H35" s="82">
        <v>1.0894999999999999</v>
      </c>
      <c r="I35" s="82">
        <v>0.35849999999999999</v>
      </c>
      <c r="J35" s="257">
        <v>3.4799999999999998E-2</v>
      </c>
      <c r="K35" s="82">
        <v>1.3361000000000001</v>
      </c>
      <c r="L35" s="82">
        <v>1.6618999999999999</v>
      </c>
      <c r="M35" s="82">
        <v>0.30869999999999997</v>
      </c>
      <c r="N35" s="139">
        <v>0.93359999999999999</v>
      </c>
      <c r="O35" s="82">
        <v>15.214</v>
      </c>
      <c r="P35" s="82">
        <v>14.805</v>
      </c>
      <c r="Q35" s="140">
        <v>12.231999999999999</v>
      </c>
    </row>
    <row r="36" spans="2:17" x14ac:dyDescent="0.2">
      <c r="B36" s="121" t="s">
        <v>46</v>
      </c>
      <c r="C36" s="81">
        <v>2.0199999999999999E-2</v>
      </c>
      <c r="D36" s="81" t="s">
        <v>85</v>
      </c>
      <c r="E36" s="81" t="s">
        <v>85</v>
      </c>
      <c r="F36" s="81">
        <v>8.9999999999999998E-4</v>
      </c>
      <c r="G36" s="141">
        <v>4.1999999999999997E-3</v>
      </c>
      <c r="H36" s="81" t="s">
        <v>85</v>
      </c>
      <c r="I36" s="81" t="s">
        <v>85</v>
      </c>
      <c r="J36" s="81" t="s">
        <v>85</v>
      </c>
      <c r="K36" s="141">
        <v>8.2000000000000007E-3</v>
      </c>
      <c r="L36" s="81" t="s">
        <v>85</v>
      </c>
      <c r="M36" s="81" t="s">
        <v>85</v>
      </c>
      <c r="N36" s="142" t="s">
        <v>85</v>
      </c>
      <c r="O36" s="81" t="s">
        <v>85</v>
      </c>
      <c r="P36" s="81" t="s">
        <v>85</v>
      </c>
      <c r="Q36" s="120" t="s">
        <v>85</v>
      </c>
    </row>
    <row r="37" spans="2:17" x14ac:dyDescent="0.2">
      <c r="B37" s="121" t="s">
        <v>50</v>
      </c>
      <c r="C37" s="82">
        <v>14.4201</v>
      </c>
      <c r="D37" s="82">
        <v>2.1128999999999998</v>
      </c>
      <c r="E37" s="82">
        <v>6.3944000000000001</v>
      </c>
      <c r="F37" s="82">
        <v>7.4856999999999996</v>
      </c>
      <c r="G37" s="82">
        <v>7.9478999999999997</v>
      </c>
      <c r="H37" s="82">
        <v>5.9992000000000001</v>
      </c>
      <c r="I37" s="82">
        <v>4.9039999999999999</v>
      </c>
      <c r="J37" s="82">
        <v>1.6662999999999999</v>
      </c>
      <c r="K37" s="82">
        <v>0.95509999999999995</v>
      </c>
      <c r="L37" s="82">
        <v>2.9022999999999999</v>
      </c>
      <c r="M37" s="82">
        <v>2.8963999999999999</v>
      </c>
      <c r="N37" s="82">
        <v>11.282299999999999</v>
      </c>
      <c r="O37" s="82">
        <v>14.9617</v>
      </c>
      <c r="P37" s="82">
        <v>14.1607</v>
      </c>
      <c r="Q37" s="140">
        <v>10.8048</v>
      </c>
    </row>
    <row r="38" spans="2:17" x14ac:dyDescent="0.2">
      <c r="B38" s="121" t="s">
        <v>51</v>
      </c>
      <c r="C38" s="82">
        <v>0.47170000000000001</v>
      </c>
      <c r="D38" s="82">
        <v>0.93540000000000001</v>
      </c>
      <c r="E38" s="82">
        <v>0.72929999999999995</v>
      </c>
      <c r="F38" s="82">
        <v>0.59689999999999999</v>
      </c>
      <c r="G38" s="82">
        <v>0.55710000000000004</v>
      </c>
      <c r="H38" s="82">
        <v>0.8125</v>
      </c>
      <c r="I38" s="82">
        <v>0.74729999999999996</v>
      </c>
      <c r="J38" s="82">
        <v>0.91390000000000005</v>
      </c>
      <c r="K38" s="82">
        <v>0.51880000000000004</v>
      </c>
      <c r="L38" s="82">
        <v>0.78359999999999996</v>
      </c>
      <c r="M38" s="82">
        <v>0.91549999999999998</v>
      </c>
      <c r="N38" s="82">
        <v>0.74560000000000004</v>
      </c>
      <c r="O38" s="82">
        <v>0.8004</v>
      </c>
      <c r="P38" s="82">
        <v>0.66839999999999999</v>
      </c>
      <c r="Q38" s="118">
        <v>0.8246</v>
      </c>
    </row>
    <row r="39" spans="2:17" ht="13.5" thickBot="1" x14ac:dyDescent="0.25">
      <c r="B39" s="122" t="s">
        <v>52</v>
      </c>
      <c r="C39" s="84">
        <v>4</v>
      </c>
      <c r="D39" s="83">
        <v>4</v>
      </c>
      <c r="E39" s="84">
        <v>4</v>
      </c>
      <c r="F39" s="83">
        <v>4</v>
      </c>
      <c r="G39" s="84">
        <v>4</v>
      </c>
      <c r="H39" s="83">
        <v>4</v>
      </c>
      <c r="I39" s="84">
        <v>4</v>
      </c>
      <c r="J39" s="83">
        <v>4</v>
      </c>
      <c r="K39" s="84">
        <v>4</v>
      </c>
      <c r="L39" s="83">
        <v>4</v>
      </c>
      <c r="M39" s="84">
        <v>4</v>
      </c>
      <c r="N39" s="83">
        <v>4</v>
      </c>
      <c r="O39" s="84">
        <v>4</v>
      </c>
      <c r="P39" s="83">
        <v>4</v>
      </c>
      <c r="Q39" s="144">
        <v>4</v>
      </c>
    </row>
    <row r="40" spans="2:17" x14ac:dyDescent="0.2">
      <c r="B40" s="1" t="s">
        <v>53</v>
      </c>
    </row>
    <row r="41" spans="2:17" x14ac:dyDescent="0.2">
      <c r="B41" s="316" t="s">
        <v>97</v>
      </c>
      <c r="C41" s="331"/>
      <c r="D41" s="331"/>
      <c r="E41" s="331"/>
      <c r="F41" s="331"/>
      <c r="G41" s="331"/>
      <c r="H41" s="331"/>
      <c r="I41" s="331"/>
      <c r="J41" s="331"/>
      <c r="K41" s="331"/>
      <c r="L41" s="331"/>
      <c r="M41" s="331"/>
      <c r="N41" s="331"/>
      <c r="O41" s="331"/>
      <c r="P41" s="331"/>
      <c r="Q41" s="331"/>
    </row>
    <row r="42" spans="2:17" x14ac:dyDescent="0.2">
      <c r="B42" s="331"/>
      <c r="C42" s="331"/>
      <c r="D42" s="331"/>
      <c r="E42" s="331"/>
      <c r="F42" s="331"/>
      <c r="G42" s="331"/>
      <c r="H42" s="331"/>
      <c r="I42" s="331"/>
      <c r="J42" s="331"/>
      <c r="K42" s="331"/>
      <c r="L42" s="331"/>
      <c r="M42" s="331"/>
      <c r="N42" s="331"/>
      <c r="O42" s="331"/>
      <c r="P42" s="331"/>
      <c r="Q42" s="331"/>
    </row>
    <row r="43" spans="2:17" x14ac:dyDescent="0.2">
      <c r="B43" s="331"/>
      <c r="C43" s="331"/>
      <c r="D43" s="331"/>
      <c r="E43" s="331"/>
      <c r="F43" s="331"/>
      <c r="G43" s="331"/>
      <c r="H43" s="331"/>
      <c r="I43" s="331"/>
      <c r="J43" s="331"/>
      <c r="K43" s="331"/>
      <c r="L43" s="331"/>
      <c r="M43" s="331"/>
      <c r="N43" s="331"/>
      <c r="O43" s="331"/>
      <c r="P43" s="331"/>
      <c r="Q43" s="331"/>
    </row>
    <row r="44" spans="2:17" x14ac:dyDescent="0.2">
      <c r="B44" s="331"/>
      <c r="C44" s="331"/>
      <c r="D44" s="331"/>
      <c r="E44" s="331"/>
      <c r="F44" s="331"/>
      <c r="G44" s="331"/>
      <c r="H44" s="331"/>
      <c r="I44" s="331"/>
      <c r="J44" s="331"/>
      <c r="K44" s="331"/>
      <c r="L44" s="331"/>
      <c r="M44" s="331"/>
      <c r="N44" s="331"/>
      <c r="O44" s="331"/>
      <c r="P44" s="331"/>
      <c r="Q44" s="331"/>
    </row>
    <row r="45" spans="2:17" x14ac:dyDescent="0.2">
      <c r="B45" s="331"/>
      <c r="C45" s="331"/>
      <c r="D45" s="331"/>
      <c r="E45" s="331"/>
      <c r="F45" s="331"/>
      <c r="G45" s="331"/>
      <c r="H45" s="331"/>
      <c r="I45" s="331"/>
      <c r="J45" s="331"/>
      <c r="K45" s="331"/>
      <c r="L45" s="331"/>
      <c r="M45" s="331"/>
      <c r="N45" s="331"/>
      <c r="O45" s="331"/>
      <c r="P45" s="331"/>
      <c r="Q45" s="331"/>
    </row>
  </sheetData>
  <sortState ref="B5:Q32">
    <sortCondition descending="1" ref="C5:C32"/>
  </sortState>
  <mergeCells count="17">
    <mergeCell ref="G2:G3"/>
    <mergeCell ref="N2:N3"/>
    <mergeCell ref="O2:O3"/>
    <mergeCell ref="P2:P3"/>
    <mergeCell ref="Q2:Q3"/>
    <mergeCell ref="B41:Q45"/>
    <mergeCell ref="H2:H3"/>
    <mergeCell ref="I2:I3"/>
    <mergeCell ref="J2:J3"/>
    <mergeCell ref="K2:K3"/>
    <mergeCell ref="L2:L3"/>
    <mergeCell ref="M2:M3"/>
    <mergeCell ref="B2:B4"/>
    <mergeCell ref="C2:C3"/>
    <mergeCell ref="D2:D3"/>
    <mergeCell ref="E2:E3"/>
    <mergeCell ref="F2:F3"/>
  </mergeCells>
  <printOptions verticalCentered="1"/>
  <pageMargins left="0.75" right="0.5" top="0.5" bottom="0.5" header="0" footer="0"/>
  <pageSetup scale="90"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tabColor rgb="FFFFFF00"/>
    <pageSetUpPr fitToPage="1"/>
  </sheetPr>
  <dimension ref="A1:AC45"/>
  <sheetViews>
    <sheetView zoomScale="125" zoomScaleNormal="125" workbookViewId="0">
      <pane ySplit="4" topLeftCell="A5" activePane="bottomLeft" state="frozen"/>
      <selection activeCell="D10" sqref="D10"/>
      <selection pane="bottomLeft" activeCell="U4" sqref="U4"/>
    </sheetView>
  </sheetViews>
  <sheetFormatPr defaultColWidth="11.5" defaultRowHeight="12.75" x14ac:dyDescent="0.2"/>
  <cols>
    <col min="1" max="1" width="3.5" style="1" customWidth="1"/>
    <col min="2" max="2" width="18.5" style="1" customWidth="1"/>
    <col min="3" max="19" width="9.5" style="1" customWidth="1"/>
    <col min="20" max="29" width="11.6640625" style="4" customWidth="1"/>
    <col min="30" max="16384" width="11.5" style="4"/>
  </cols>
  <sheetData>
    <row r="1" spans="1:20" ht="13.5" thickBot="1" x14ac:dyDescent="0.25">
      <c r="B1" s="2" t="s">
        <v>115</v>
      </c>
      <c r="C1" s="2"/>
      <c r="D1" s="2"/>
      <c r="E1" s="2"/>
      <c r="F1" s="2"/>
      <c r="G1" s="2"/>
      <c r="H1" s="2"/>
      <c r="I1" s="2"/>
      <c r="J1" s="2"/>
      <c r="K1" s="2"/>
      <c r="L1" s="2"/>
      <c r="M1" s="2"/>
      <c r="N1" s="2"/>
      <c r="O1" s="2"/>
      <c r="P1" s="2"/>
      <c r="Q1" s="2"/>
      <c r="R1" s="2"/>
      <c r="S1" s="2"/>
    </row>
    <row r="2" spans="1:20" ht="14.25" customHeight="1" x14ac:dyDescent="0.2">
      <c r="B2" s="318" t="s">
        <v>0</v>
      </c>
      <c r="C2" s="313" t="s">
        <v>1</v>
      </c>
      <c r="D2" s="313" t="s">
        <v>2</v>
      </c>
      <c r="E2" s="313" t="s">
        <v>3</v>
      </c>
      <c r="F2" s="313" t="s">
        <v>4</v>
      </c>
      <c r="G2" s="313" t="s">
        <v>5</v>
      </c>
      <c r="H2" s="313" t="s">
        <v>6</v>
      </c>
      <c r="I2" s="313" t="s">
        <v>111</v>
      </c>
      <c r="J2" s="313" t="s">
        <v>112</v>
      </c>
      <c r="K2" s="313" t="s">
        <v>9</v>
      </c>
      <c r="L2" s="313" t="s">
        <v>10</v>
      </c>
      <c r="M2" s="313" t="s">
        <v>11</v>
      </c>
      <c r="N2" s="313" t="s">
        <v>12</v>
      </c>
      <c r="O2" s="313" t="s">
        <v>13</v>
      </c>
      <c r="P2" s="313" t="s">
        <v>14</v>
      </c>
      <c r="Q2" s="313" t="s">
        <v>86</v>
      </c>
      <c r="R2" s="313" t="s">
        <v>87</v>
      </c>
      <c r="S2" s="313" t="s">
        <v>88</v>
      </c>
    </row>
    <row r="3" spans="1:20" ht="14.25" customHeight="1" thickBot="1" x14ac:dyDescent="0.25">
      <c r="B3" s="319"/>
      <c r="C3" s="330"/>
      <c r="D3" s="330"/>
      <c r="E3" s="330"/>
      <c r="F3" s="332"/>
      <c r="G3" s="330"/>
      <c r="H3" s="330"/>
      <c r="I3" s="330"/>
      <c r="J3" s="330"/>
      <c r="K3" s="330"/>
      <c r="L3" s="330"/>
      <c r="M3" s="330"/>
      <c r="N3" s="330"/>
      <c r="O3" s="330"/>
      <c r="P3" s="330"/>
      <c r="Q3" s="330"/>
      <c r="R3" s="330"/>
      <c r="S3" s="330"/>
    </row>
    <row r="4" spans="1:20" ht="13.5" thickBot="1" x14ac:dyDescent="0.25">
      <c r="B4" s="327"/>
      <c r="C4" s="75" t="s">
        <v>15</v>
      </c>
      <c r="D4" s="76" t="s">
        <v>16</v>
      </c>
      <c r="E4" s="76" t="s">
        <v>17</v>
      </c>
      <c r="F4" s="76" t="s">
        <v>17</v>
      </c>
      <c r="G4" s="76" t="s">
        <v>18</v>
      </c>
      <c r="H4" s="76" t="s">
        <v>17</v>
      </c>
      <c r="I4" s="76" t="s">
        <v>16</v>
      </c>
      <c r="J4" s="76" t="s">
        <v>16</v>
      </c>
      <c r="K4" s="76" t="s">
        <v>19</v>
      </c>
      <c r="L4" s="76" t="s">
        <v>20</v>
      </c>
      <c r="M4" s="76" t="s">
        <v>16</v>
      </c>
      <c r="N4" s="76" t="s">
        <v>21</v>
      </c>
      <c r="O4" s="76" t="s">
        <v>16</v>
      </c>
      <c r="P4" s="76" t="s">
        <v>16</v>
      </c>
      <c r="Q4" s="76"/>
      <c r="R4" s="76"/>
      <c r="S4" s="76"/>
    </row>
    <row r="5" spans="1:20" x14ac:dyDescent="0.2">
      <c r="A5" s="3"/>
      <c r="B5" s="85" t="s">
        <v>27</v>
      </c>
      <c r="C5" s="283">
        <v>2191.0576872909701</v>
      </c>
      <c r="D5" s="87">
        <v>39.558510104013997</v>
      </c>
      <c r="E5" s="87">
        <v>7.4333617612960703</v>
      </c>
      <c r="F5" s="87">
        <v>6.1779999999999999</v>
      </c>
      <c r="G5" s="87">
        <v>32.880087443469002</v>
      </c>
      <c r="H5" s="87">
        <v>11.51</v>
      </c>
      <c r="I5" s="87" t="s">
        <v>44</v>
      </c>
      <c r="J5" s="87" t="s">
        <v>44</v>
      </c>
      <c r="K5" s="88">
        <v>5.1025</v>
      </c>
      <c r="L5" s="255">
        <v>1.2669999999999999</v>
      </c>
      <c r="M5" s="87">
        <v>85.05</v>
      </c>
      <c r="N5" s="87">
        <v>35.799999999999997</v>
      </c>
      <c r="O5" s="87">
        <v>5.9249999999999998</v>
      </c>
      <c r="P5" s="128">
        <v>6.625</v>
      </c>
      <c r="Q5" s="87">
        <v>54.75</v>
      </c>
      <c r="R5" s="87">
        <v>58.25</v>
      </c>
      <c r="S5" s="129">
        <v>63.5</v>
      </c>
    </row>
    <row r="6" spans="1:20" x14ac:dyDescent="0.2">
      <c r="A6" s="3"/>
      <c r="B6" s="100" t="s">
        <v>30</v>
      </c>
      <c r="C6" s="283">
        <v>2010.9247642200801</v>
      </c>
      <c r="D6" s="104">
        <v>43.490602937112897</v>
      </c>
      <c r="E6" s="104">
        <v>8.2616106774821603</v>
      </c>
      <c r="F6" s="102">
        <v>5.484</v>
      </c>
      <c r="G6" s="102">
        <v>28.836729084823698</v>
      </c>
      <c r="H6" s="102">
        <v>10.77</v>
      </c>
      <c r="I6" s="102" t="s">
        <v>44</v>
      </c>
      <c r="J6" s="102" t="s">
        <v>44</v>
      </c>
      <c r="K6" s="102">
        <v>4.8650000000000002</v>
      </c>
      <c r="L6" s="256">
        <v>1.24325</v>
      </c>
      <c r="M6" s="102">
        <v>85.25</v>
      </c>
      <c r="N6" s="102">
        <v>33.774999999999999</v>
      </c>
      <c r="O6" s="102">
        <v>5.7249999999999996</v>
      </c>
      <c r="P6" s="291">
        <v>7</v>
      </c>
      <c r="Q6" s="102">
        <v>52.75</v>
      </c>
      <c r="R6" s="102">
        <v>57</v>
      </c>
      <c r="S6" s="131">
        <v>60.25</v>
      </c>
    </row>
    <row r="7" spans="1:20" x14ac:dyDescent="0.2">
      <c r="A7" s="3"/>
      <c r="B7" s="100" t="s">
        <v>35</v>
      </c>
      <c r="C7" s="283">
        <v>1879.5042557101101</v>
      </c>
      <c r="D7" s="102">
        <v>41.494343958557103</v>
      </c>
      <c r="E7" s="102">
        <v>6.9134138382139403</v>
      </c>
      <c r="F7" s="102">
        <v>5.4980000000000002</v>
      </c>
      <c r="G7" s="102">
        <v>33.020161508129398</v>
      </c>
      <c r="H7" s="102">
        <v>9.89</v>
      </c>
      <c r="I7" s="102" t="s">
        <v>44</v>
      </c>
      <c r="J7" s="102" t="s">
        <v>44</v>
      </c>
      <c r="K7" s="102">
        <v>4.6025</v>
      </c>
      <c r="L7" s="256">
        <v>1.3035000000000001</v>
      </c>
      <c r="M7" s="102">
        <v>85.4</v>
      </c>
      <c r="N7" s="102">
        <v>35.75</v>
      </c>
      <c r="O7" s="102">
        <v>5.05</v>
      </c>
      <c r="P7" s="130">
        <v>6.2750000000000004</v>
      </c>
      <c r="Q7" s="102">
        <v>74.75</v>
      </c>
      <c r="R7" s="102">
        <v>68.5</v>
      </c>
      <c r="S7" s="131">
        <v>81.25</v>
      </c>
    </row>
    <row r="8" spans="1:20" ht="13.15" customHeight="1" x14ac:dyDescent="0.2">
      <c r="A8" s="3"/>
      <c r="B8" s="100" t="s">
        <v>26</v>
      </c>
      <c r="C8" s="283">
        <v>1835.05008226068</v>
      </c>
      <c r="D8" s="102">
        <v>39.175627822073302</v>
      </c>
      <c r="E8" s="102">
        <v>7.2381624352156697</v>
      </c>
      <c r="F8" s="102">
        <v>5.766</v>
      </c>
      <c r="G8" s="102">
        <v>31.2972736860957</v>
      </c>
      <c r="H8" s="102">
        <v>11.52</v>
      </c>
      <c r="I8" s="102" t="s">
        <v>44</v>
      </c>
      <c r="J8" s="102" t="s">
        <v>44</v>
      </c>
      <c r="K8" s="102">
        <v>4.9124999999999996</v>
      </c>
      <c r="L8" s="256">
        <v>1.2362500000000001</v>
      </c>
      <c r="M8" s="102">
        <v>85.825000000000003</v>
      </c>
      <c r="N8" s="102">
        <v>35.85</v>
      </c>
      <c r="O8" s="102">
        <v>5.65</v>
      </c>
      <c r="P8" s="130">
        <v>6.6749999999999998</v>
      </c>
      <c r="Q8" s="102">
        <v>52</v>
      </c>
      <c r="R8" s="102">
        <v>62.5</v>
      </c>
      <c r="S8" s="131">
        <v>59.5</v>
      </c>
    </row>
    <row r="9" spans="1:20" x14ac:dyDescent="0.2">
      <c r="A9" s="3"/>
      <c r="B9" s="100" t="s">
        <v>41</v>
      </c>
      <c r="C9" s="79">
        <v>1820.34422316878</v>
      </c>
      <c r="D9" s="104">
        <v>42.045170762606098</v>
      </c>
      <c r="E9" s="102">
        <v>7.2772348464498204</v>
      </c>
      <c r="F9" s="102">
        <v>5.1479999999999997</v>
      </c>
      <c r="G9" s="102">
        <v>29.7833319000115</v>
      </c>
      <c r="H9" s="102">
        <v>10.25</v>
      </c>
      <c r="I9" s="102" t="s">
        <v>44</v>
      </c>
      <c r="J9" s="102" t="s">
        <v>44</v>
      </c>
      <c r="K9" s="102">
        <v>4.72</v>
      </c>
      <c r="L9" s="256">
        <v>1.2175</v>
      </c>
      <c r="M9" s="102">
        <v>84.25</v>
      </c>
      <c r="N9" s="102">
        <v>32.549999999999997</v>
      </c>
      <c r="O9" s="102">
        <v>6.35</v>
      </c>
      <c r="P9" s="291">
        <v>7.375</v>
      </c>
      <c r="Q9" s="102">
        <v>45.25</v>
      </c>
      <c r="R9" s="102">
        <v>48.25</v>
      </c>
      <c r="S9" s="131">
        <v>56.5</v>
      </c>
    </row>
    <row r="10" spans="1:20" x14ac:dyDescent="0.2">
      <c r="A10" s="3"/>
      <c r="B10" s="100" t="s">
        <v>23</v>
      </c>
      <c r="C10" s="79">
        <v>1814.32648613327</v>
      </c>
      <c r="D10" s="102">
        <v>40.099614418407199</v>
      </c>
      <c r="E10" s="104">
        <v>7.6561101826773497</v>
      </c>
      <c r="F10" s="102">
        <v>5.6239999999999997</v>
      </c>
      <c r="G10" s="102">
        <v>29.509539154204901</v>
      </c>
      <c r="H10" s="102">
        <v>11.76</v>
      </c>
      <c r="I10" s="102" t="s">
        <v>44</v>
      </c>
      <c r="J10" s="102" t="s">
        <v>44</v>
      </c>
      <c r="K10" s="102">
        <v>4.6425000000000001</v>
      </c>
      <c r="L10" s="256">
        <v>1.2522500000000001</v>
      </c>
      <c r="M10" s="102">
        <v>85.525000000000006</v>
      </c>
      <c r="N10" s="102">
        <v>33.65</v>
      </c>
      <c r="O10" s="102">
        <v>5.7</v>
      </c>
      <c r="P10" s="130">
        <v>6.625</v>
      </c>
      <c r="Q10" s="102">
        <v>59</v>
      </c>
      <c r="R10" s="102">
        <v>61.75</v>
      </c>
      <c r="S10" s="131">
        <v>66</v>
      </c>
    </row>
    <row r="11" spans="1:20" x14ac:dyDescent="0.2">
      <c r="A11" s="3"/>
      <c r="B11" s="100" t="s">
        <v>42</v>
      </c>
      <c r="C11" s="79">
        <v>1809.24837548801</v>
      </c>
      <c r="D11" s="102">
        <v>38.8669125812376</v>
      </c>
      <c r="E11" s="102">
        <v>7.2645501278817601</v>
      </c>
      <c r="F11" s="102">
        <v>5.992</v>
      </c>
      <c r="G11" s="102">
        <v>32.0155940546233</v>
      </c>
      <c r="H11" s="102">
        <v>11.7</v>
      </c>
      <c r="I11" s="102" t="s">
        <v>44</v>
      </c>
      <c r="J11" s="102" t="s">
        <v>44</v>
      </c>
      <c r="K11" s="104">
        <v>4.96</v>
      </c>
      <c r="L11" s="256">
        <v>1.2175</v>
      </c>
      <c r="M11" s="102">
        <v>84.75</v>
      </c>
      <c r="N11" s="102">
        <v>33.85</v>
      </c>
      <c r="O11" s="104">
        <v>7.1249999999999902</v>
      </c>
      <c r="P11" s="291">
        <v>7.1</v>
      </c>
      <c r="Q11" s="102">
        <v>42.000000000000099</v>
      </c>
      <c r="R11" s="102">
        <v>50.000000000000099</v>
      </c>
      <c r="S11" s="131">
        <v>52.250000000000199</v>
      </c>
    </row>
    <row r="12" spans="1:20" x14ac:dyDescent="0.2">
      <c r="A12" s="3"/>
      <c r="B12" s="100" t="s">
        <v>28</v>
      </c>
      <c r="C12" s="79">
        <v>1802.8435079336</v>
      </c>
      <c r="D12" s="102">
        <v>38.280802584605802</v>
      </c>
      <c r="E12" s="102">
        <v>6.9529748212550002</v>
      </c>
      <c r="F12" s="102">
        <v>5.6139999999999999</v>
      </c>
      <c r="G12" s="102">
        <v>31.0160289245092</v>
      </c>
      <c r="H12" s="102">
        <v>11.52</v>
      </c>
      <c r="I12" s="102" t="s">
        <v>44</v>
      </c>
      <c r="J12" s="102" t="s">
        <v>44</v>
      </c>
      <c r="K12" s="102">
        <v>4.8274999999999997</v>
      </c>
      <c r="L12" s="256">
        <v>1.2855000000000001</v>
      </c>
      <c r="M12" s="104">
        <v>86.275000000000006</v>
      </c>
      <c r="N12" s="104">
        <v>36.200000000000003</v>
      </c>
      <c r="O12" s="102">
        <v>5.5</v>
      </c>
      <c r="P12" s="130">
        <v>6.4</v>
      </c>
      <c r="Q12" s="102">
        <v>68.75</v>
      </c>
      <c r="R12" s="102">
        <v>72.5</v>
      </c>
      <c r="S12" s="131">
        <v>73.25</v>
      </c>
    </row>
    <row r="13" spans="1:20" x14ac:dyDescent="0.2">
      <c r="A13" s="3"/>
      <c r="B13" s="100" t="s">
        <v>33</v>
      </c>
      <c r="C13" s="79">
        <v>1770.5131465647701</v>
      </c>
      <c r="D13" s="102">
        <v>36.693328329451298</v>
      </c>
      <c r="E13" s="102">
        <v>7.40705411006671</v>
      </c>
      <c r="F13" s="102">
        <v>6.16</v>
      </c>
      <c r="G13" s="102">
        <v>30.5276550932318</v>
      </c>
      <c r="H13" s="104">
        <v>13.11</v>
      </c>
      <c r="I13" s="102" t="s">
        <v>44</v>
      </c>
      <c r="J13" s="102" t="s">
        <v>44</v>
      </c>
      <c r="K13" s="104">
        <v>5.0999999999999996</v>
      </c>
      <c r="L13" s="256">
        <v>1.2745</v>
      </c>
      <c r="M13" s="102">
        <v>85.924999999999997</v>
      </c>
      <c r="N13" s="102">
        <v>34.950000000000003</v>
      </c>
      <c r="O13" s="102">
        <v>5.4749999999999996</v>
      </c>
      <c r="P13" s="130">
        <v>6.4749999999999996</v>
      </c>
      <c r="Q13" s="102">
        <v>59.5</v>
      </c>
      <c r="R13" s="102">
        <v>65.25</v>
      </c>
      <c r="S13" s="131">
        <v>65</v>
      </c>
    </row>
    <row r="14" spans="1:20" x14ac:dyDescent="0.2">
      <c r="A14" s="3"/>
      <c r="B14" s="100" t="s">
        <v>77</v>
      </c>
      <c r="C14" s="79">
        <v>1762.88905626566</v>
      </c>
      <c r="D14" s="102">
        <v>37.962407920388102</v>
      </c>
      <c r="E14" s="102">
        <v>6.9310572899214797</v>
      </c>
      <c r="F14" s="102">
        <v>5.492</v>
      </c>
      <c r="G14" s="102">
        <v>30.208105339007901</v>
      </c>
      <c r="H14" s="102">
        <v>11.61</v>
      </c>
      <c r="I14" s="102" t="s">
        <v>44</v>
      </c>
      <c r="J14" s="102" t="s">
        <v>44</v>
      </c>
      <c r="K14" s="104">
        <v>5.0125000000000002</v>
      </c>
      <c r="L14" s="256">
        <v>1.2517499999999999</v>
      </c>
      <c r="M14" s="102">
        <v>85.424999999999997</v>
      </c>
      <c r="N14" s="102">
        <v>34.774999999999999</v>
      </c>
      <c r="O14" s="102">
        <v>6.2</v>
      </c>
      <c r="P14" s="130">
        <v>6.65</v>
      </c>
      <c r="Q14" s="102">
        <v>52.75</v>
      </c>
      <c r="R14" s="102">
        <v>59.5</v>
      </c>
      <c r="S14" s="131">
        <v>60.5</v>
      </c>
      <c r="T14" s="4" t="s">
        <v>84</v>
      </c>
    </row>
    <row r="15" spans="1:20" x14ac:dyDescent="0.2">
      <c r="A15" s="3"/>
      <c r="B15" s="100" t="s">
        <v>80</v>
      </c>
      <c r="C15" s="79">
        <v>1740.82681319732</v>
      </c>
      <c r="D15" s="102">
        <v>39.5275138237416</v>
      </c>
      <c r="E15" s="102">
        <v>7.3331219078727301</v>
      </c>
      <c r="F15" s="102">
        <v>6.04</v>
      </c>
      <c r="G15" s="102">
        <v>32.5621010539083</v>
      </c>
      <c r="H15" s="102">
        <v>11.41</v>
      </c>
      <c r="I15" s="102" t="s">
        <v>44</v>
      </c>
      <c r="J15" s="102" t="s">
        <v>44</v>
      </c>
      <c r="K15" s="104">
        <v>5.1775000000000002</v>
      </c>
      <c r="L15" s="256">
        <v>1.2395</v>
      </c>
      <c r="M15" s="102">
        <v>85.15</v>
      </c>
      <c r="N15" s="102">
        <v>34.575000000000003</v>
      </c>
      <c r="O15" s="102">
        <v>5.8</v>
      </c>
      <c r="P15" s="130">
        <v>6.7</v>
      </c>
      <c r="Q15" s="102">
        <v>45.25</v>
      </c>
      <c r="R15" s="102">
        <v>54</v>
      </c>
      <c r="S15" s="131">
        <v>53.75</v>
      </c>
    </row>
    <row r="16" spans="1:20" x14ac:dyDescent="0.2">
      <c r="A16" s="3"/>
      <c r="B16" s="100" t="s">
        <v>79</v>
      </c>
      <c r="C16" s="79">
        <v>1735.5352967393501</v>
      </c>
      <c r="D16" s="102">
        <v>41.182889745907097</v>
      </c>
      <c r="E16" s="102">
        <v>7.2499137072367201</v>
      </c>
      <c r="F16" s="102">
        <v>5.9619999999999997</v>
      </c>
      <c r="G16" s="104">
        <v>33.920106479042197</v>
      </c>
      <c r="H16" s="102">
        <v>10.65</v>
      </c>
      <c r="I16" s="102" t="s">
        <v>44</v>
      </c>
      <c r="J16" s="102" t="s">
        <v>44</v>
      </c>
      <c r="K16" s="102">
        <v>4.875</v>
      </c>
      <c r="L16" s="256">
        <v>1.20275</v>
      </c>
      <c r="M16" s="102">
        <v>84.85</v>
      </c>
      <c r="N16" s="102">
        <v>35.6</v>
      </c>
      <c r="O16" s="102">
        <v>5.55</v>
      </c>
      <c r="P16" s="130">
        <v>6.875</v>
      </c>
      <c r="Q16" s="102">
        <v>41.25</v>
      </c>
      <c r="R16" s="102">
        <v>51.25</v>
      </c>
      <c r="S16" s="131">
        <v>52.25</v>
      </c>
    </row>
    <row r="17" spans="1:29" s="1" customFormat="1" x14ac:dyDescent="0.2">
      <c r="A17" s="3"/>
      <c r="B17" s="100" t="s">
        <v>38</v>
      </c>
      <c r="C17" s="79">
        <v>1726.13891634941</v>
      </c>
      <c r="D17" s="102">
        <v>34.512261311533798</v>
      </c>
      <c r="E17" s="102">
        <v>6.7410934226533303</v>
      </c>
      <c r="F17" s="104">
        <v>6.2859999999999996</v>
      </c>
      <c r="G17" s="102">
        <v>32.372343451876297</v>
      </c>
      <c r="H17" s="104">
        <v>13.05</v>
      </c>
      <c r="I17" s="102" t="s">
        <v>44</v>
      </c>
      <c r="J17" s="102" t="s">
        <v>44</v>
      </c>
      <c r="K17" s="102">
        <v>4.3375000000000004</v>
      </c>
      <c r="L17" s="284">
        <v>1.4172499999999999</v>
      </c>
      <c r="M17" s="104">
        <v>86.2</v>
      </c>
      <c r="N17" s="104">
        <v>38.65</v>
      </c>
      <c r="O17" s="102">
        <v>5.3250000000000002</v>
      </c>
      <c r="P17" s="130">
        <v>5.9749999999999996</v>
      </c>
      <c r="Q17" s="104">
        <v>93.75</v>
      </c>
      <c r="R17" s="104">
        <v>84</v>
      </c>
      <c r="S17" s="293">
        <v>98.25</v>
      </c>
      <c r="T17" s="4"/>
      <c r="U17" s="4"/>
      <c r="V17" s="4"/>
      <c r="W17" s="4"/>
      <c r="X17" s="4"/>
      <c r="Y17" s="4"/>
      <c r="Z17" s="4"/>
      <c r="AA17" s="4"/>
      <c r="AB17" s="4"/>
      <c r="AC17" s="4"/>
    </row>
    <row r="18" spans="1:29" s="1" customFormat="1" x14ac:dyDescent="0.2">
      <c r="A18" s="3"/>
      <c r="B18" s="100" t="s">
        <v>31</v>
      </c>
      <c r="C18" s="79">
        <v>1711.88429854222</v>
      </c>
      <c r="D18" s="102">
        <v>38.4265681450496</v>
      </c>
      <c r="E18" s="102">
        <v>7.35022794620801</v>
      </c>
      <c r="F18" s="102">
        <v>5.782</v>
      </c>
      <c r="G18" s="102">
        <v>30.438986713380402</v>
      </c>
      <c r="H18" s="102">
        <v>11.94</v>
      </c>
      <c r="I18" s="102" t="s">
        <v>44</v>
      </c>
      <c r="J18" s="102" t="s">
        <v>44</v>
      </c>
      <c r="K18" s="104">
        <v>5.1624999999999996</v>
      </c>
      <c r="L18" s="256">
        <v>1.2</v>
      </c>
      <c r="M18" s="102">
        <v>85.325000000000003</v>
      </c>
      <c r="N18" s="102">
        <v>35.325000000000003</v>
      </c>
      <c r="O18" s="102">
        <v>6.45</v>
      </c>
      <c r="P18" s="130">
        <v>6.75</v>
      </c>
      <c r="Q18" s="102">
        <v>35.25</v>
      </c>
      <c r="R18" s="102">
        <v>51.75</v>
      </c>
      <c r="S18" s="131">
        <v>44.75</v>
      </c>
      <c r="T18" s="4"/>
      <c r="U18" s="4"/>
      <c r="V18" s="4"/>
      <c r="W18" s="4"/>
      <c r="X18" s="4"/>
      <c r="Y18" s="4"/>
      <c r="Z18" s="4"/>
      <c r="AA18" s="4"/>
      <c r="AB18" s="4"/>
      <c r="AC18" s="4"/>
    </row>
    <row r="19" spans="1:29" s="1" customFormat="1" x14ac:dyDescent="0.2">
      <c r="A19" s="3"/>
      <c r="B19" s="100" t="s">
        <v>216</v>
      </c>
      <c r="C19" s="79">
        <v>1698.3494523035799</v>
      </c>
      <c r="D19" s="102">
        <v>38.064821310954201</v>
      </c>
      <c r="E19" s="104">
        <v>7.6332119620818499</v>
      </c>
      <c r="F19" s="104">
        <v>6.5659999999999998</v>
      </c>
      <c r="G19" s="102">
        <v>32.861155202821898</v>
      </c>
      <c r="H19" s="104">
        <v>12.69</v>
      </c>
      <c r="I19" s="102" t="s">
        <v>44</v>
      </c>
      <c r="J19" s="102" t="s">
        <v>44</v>
      </c>
      <c r="K19" s="104">
        <v>5.2050000000000001</v>
      </c>
      <c r="L19" s="256">
        <v>1.2622500000000001</v>
      </c>
      <c r="M19" s="102">
        <v>85.674999999999997</v>
      </c>
      <c r="N19" s="104">
        <v>36.65</v>
      </c>
      <c r="O19" s="102">
        <v>5.7750000000000004</v>
      </c>
      <c r="P19" s="130">
        <v>6.4249999999999998</v>
      </c>
      <c r="Q19" s="102">
        <v>53.75</v>
      </c>
      <c r="R19" s="102">
        <v>62.5</v>
      </c>
      <c r="S19" s="131">
        <v>61.25</v>
      </c>
      <c r="T19" s="4"/>
      <c r="U19" s="4"/>
      <c r="V19" s="4"/>
      <c r="W19" s="4"/>
      <c r="X19" s="4"/>
      <c r="Y19" s="4"/>
      <c r="Z19" s="4"/>
      <c r="AA19" s="4"/>
      <c r="AB19" s="4"/>
      <c r="AC19" s="4"/>
    </row>
    <row r="20" spans="1:29" s="1" customFormat="1" x14ac:dyDescent="0.2">
      <c r="A20" s="3"/>
      <c r="B20" s="100" t="s">
        <v>22</v>
      </c>
      <c r="C20" s="79">
        <v>1686.1008689945099</v>
      </c>
      <c r="D20" s="102">
        <v>39.232970387425198</v>
      </c>
      <c r="E20" s="102">
        <v>7.1621751335482902</v>
      </c>
      <c r="F20" s="102">
        <v>5.7359999999999998</v>
      </c>
      <c r="G20" s="102">
        <v>31.598255572803499</v>
      </c>
      <c r="H20" s="102">
        <v>11.43</v>
      </c>
      <c r="I20" s="102" t="s">
        <v>44</v>
      </c>
      <c r="J20" s="102" t="s">
        <v>44</v>
      </c>
      <c r="K20" s="104">
        <v>5.2</v>
      </c>
      <c r="L20" s="256">
        <v>1.2295</v>
      </c>
      <c r="M20" s="102">
        <v>84.924999999999997</v>
      </c>
      <c r="N20" s="102">
        <v>35.325000000000003</v>
      </c>
      <c r="O20" s="102">
        <v>5.9749999999999996</v>
      </c>
      <c r="P20" s="291">
        <v>6.95</v>
      </c>
      <c r="Q20" s="102">
        <v>41.5</v>
      </c>
      <c r="R20" s="102">
        <v>51.75</v>
      </c>
      <c r="S20" s="131">
        <v>51.5</v>
      </c>
      <c r="T20" s="4"/>
      <c r="U20" s="4"/>
      <c r="V20" s="4"/>
      <c r="W20" s="4"/>
      <c r="X20" s="4"/>
      <c r="Y20" s="4"/>
      <c r="Z20" s="4"/>
      <c r="AA20" s="4"/>
      <c r="AB20" s="4"/>
      <c r="AC20" s="4"/>
    </row>
    <row r="21" spans="1:29" s="1" customFormat="1" x14ac:dyDescent="0.2">
      <c r="B21" s="100" t="s">
        <v>78</v>
      </c>
      <c r="C21" s="79">
        <v>1670.5075094508099</v>
      </c>
      <c r="D21" s="102">
        <v>39.3895232105872</v>
      </c>
      <c r="E21" s="102">
        <v>7.2978889652455701</v>
      </c>
      <c r="F21" s="102">
        <v>5.8819999999999997</v>
      </c>
      <c r="G21" s="102">
        <v>32.000972975116902</v>
      </c>
      <c r="H21" s="102">
        <v>11.55</v>
      </c>
      <c r="I21" s="102" t="s">
        <v>44</v>
      </c>
      <c r="J21" s="102" t="s">
        <v>44</v>
      </c>
      <c r="K21" s="102">
        <v>4.8674999999999997</v>
      </c>
      <c r="L21" s="256">
        <v>1.2375</v>
      </c>
      <c r="M21" s="102">
        <v>85.15</v>
      </c>
      <c r="N21" s="102">
        <v>34.975000000000001</v>
      </c>
      <c r="O21" s="102">
        <v>5.5250000000000004</v>
      </c>
      <c r="P21" s="130">
        <v>6.5750000000000002</v>
      </c>
      <c r="Q21" s="102">
        <v>51.5</v>
      </c>
      <c r="R21" s="102">
        <v>56.75</v>
      </c>
      <c r="S21" s="131">
        <v>60</v>
      </c>
      <c r="T21" s="4"/>
      <c r="U21" s="4"/>
      <c r="V21" s="4"/>
      <c r="W21" s="4"/>
      <c r="X21" s="4"/>
      <c r="Y21" s="4"/>
      <c r="Z21" s="4"/>
      <c r="AA21" s="4"/>
      <c r="AB21" s="4"/>
      <c r="AC21" s="4"/>
    </row>
    <row r="22" spans="1:29" s="1" customFormat="1" x14ac:dyDescent="0.2">
      <c r="B22" s="100" t="s">
        <v>36</v>
      </c>
      <c r="C22" s="79">
        <v>1667.6371199406001</v>
      </c>
      <c r="D22" s="102">
        <v>40.9114693663944</v>
      </c>
      <c r="E22" s="102">
        <v>6.1706594580149297</v>
      </c>
      <c r="F22" s="102">
        <v>5.0259999999999998</v>
      </c>
      <c r="G22" s="104">
        <v>33.324791545105803</v>
      </c>
      <c r="H22" s="102">
        <v>9.08</v>
      </c>
      <c r="I22" s="102" t="s">
        <v>44</v>
      </c>
      <c r="J22" s="102" t="s">
        <v>44</v>
      </c>
      <c r="K22" s="102">
        <v>4.7975000000000003</v>
      </c>
      <c r="L22" s="256">
        <v>1.2232499999999999</v>
      </c>
      <c r="M22" s="102">
        <v>84.9</v>
      </c>
      <c r="N22" s="102">
        <v>35.950000000000003</v>
      </c>
      <c r="O22" s="102">
        <v>5.3</v>
      </c>
      <c r="P22" s="130">
        <v>6.9</v>
      </c>
      <c r="Q22" s="102">
        <v>49.75</v>
      </c>
      <c r="R22" s="102">
        <v>55.5</v>
      </c>
      <c r="S22" s="131">
        <v>60</v>
      </c>
      <c r="T22" s="4"/>
      <c r="U22" s="4"/>
      <c r="V22" s="4"/>
      <c r="W22" s="4"/>
      <c r="X22" s="4"/>
      <c r="Y22" s="4"/>
      <c r="Z22" s="4"/>
      <c r="AA22" s="4"/>
      <c r="AB22" s="4"/>
      <c r="AC22" s="4"/>
    </row>
    <row r="23" spans="1:29" s="1" customFormat="1" x14ac:dyDescent="0.2">
      <c r="B23" s="100" t="s">
        <v>29</v>
      </c>
      <c r="C23" s="79">
        <v>1667.1375066875701</v>
      </c>
      <c r="D23" s="102">
        <v>38.8430651445099</v>
      </c>
      <c r="E23" s="102">
        <v>7.4294540156238504</v>
      </c>
      <c r="F23" s="102">
        <v>5.718</v>
      </c>
      <c r="G23" s="102">
        <v>29.9855218476836</v>
      </c>
      <c r="H23" s="102">
        <v>11.91</v>
      </c>
      <c r="I23" s="102" t="s">
        <v>44</v>
      </c>
      <c r="J23" s="102" t="s">
        <v>44</v>
      </c>
      <c r="K23" s="104">
        <v>4.97</v>
      </c>
      <c r="L23" s="256">
        <v>1.2882499999999999</v>
      </c>
      <c r="M23" s="102">
        <v>86.075000000000003</v>
      </c>
      <c r="N23" s="104">
        <v>36.825000000000003</v>
      </c>
      <c r="O23" s="102">
        <v>5.625</v>
      </c>
      <c r="P23" s="130">
        <v>6.3250000000000002</v>
      </c>
      <c r="Q23" s="102">
        <v>66.75</v>
      </c>
      <c r="R23" s="102">
        <v>71</v>
      </c>
      <c r="S23" s="131">
        <v>72.5</v>
      </c>
      <c r="T23" s="4"/>
      <c r="U23" s="4"/>
      <c r="V23" s="4"/>
      <c r="W23" s="4"/>
      <c r="X23" s="4"/>
      <c r="Y23" s="4"/>
      <c r="Z23" s="4"/>
      <c r="AA23" s="4"/>
      <c r="AB23" s="4"/>
      <c r="AC23" s="4"/>
    </row>
    <row r="24" spans="1:29" s="1" customFormat="1" x14ac:dyDescent="0.2">
      <c r="B24" s="100" t="s">
        <v>40</v>
      </c>
      <c r="C24" s="79">
        <v>1645.09628405747</v>
      </c>
      <c r="D24" s="102">
        <v>33.9172804221433</v>
      </c>
      <c r="E24" s="102">
        <v>6.53752692838271</v>
      </c>
      <c r="F24" s="102">
        <v>6.032</v>
      </c>
      <c r="G24" s="102">
        <v>31.314194818966801</v>
      </c>
      <c r="H24" s="104">
        <v>13.02</v>
      </c>
      <c r="I24" s="102" t="s">
        <v>44</v>
      </c>
      <c r="J24" s="102" t="s">
        <v>44</v>
      </c>
      <c r="K24" s="102">
        <v>4.3775000000000004</v>
      </c>
      <c r="L24" s="284">
        <v>1.4437500000000001</v>
      </c>
      <c r="M24" s="104">
        <v>86.625</v>
      </c>
      <c r="N24" s="102">
        <v>35.75</v>
      </c>
      <c r="O24" s="102">
        <v>6.0750000000000002</v>
      </c>
      <c r="P24" s="130">
        <v>5.9249999999999998</v>
      </c>
      <c r="Q24" s="104">
        <v>94.5</v>
      </c>
      <c r="R24" s="104">
        <v>85.25</v>
      </c>
      <c r="S24" s="293">
        <v>96.25</v>
      </c>
      <c r="T24" s="4"/>
      <c r="U24" s="4"/>
      <c r="V24" s="4"/>
      <c r="W24" s="4"/>
      <c r="X24" s="4"/>
      <c r="Y24" s="4"/>
      <c r="Z24" s="4"/>
      <c r="AA24" s="4"/>
      <c r="AB24" s="4"/>
      <c r="AC24" s="4"/>
    </row>
    <row r="25" spans="1:29" s="1" customFormat="1" x14ac:dyDescent="0.2">
      <c r="B25" s="100" t="s">
        <v>25</v>
      </c>
      <c r="C25" s="79">
        <v>1618.28618726371</v>
      </c>
      <c r="D25" s="102">
        <v>38.351648635540897</v>
      </c>
      <c r="E25" s="102">
        <v>7.2597790956872901</v>
      </c>
      <c r="F25" s="102">
        <v>5.9660000000000002</v>
      </c>
      <c r="G25" s="102">
        <v>31.536463928171401</v>
      </c>
      <c r="H25" s="102">
        <v>11.97</v>
      </c>
      <c r="I25" s="102" t="s">
        <v>44</v>
      </c>
      <c r="J25" s="102" t="s">
        <v>44</v>
      </c>
      <c r="K25" s="102">
        <v>4.4625000000000004</v>
      </c>
      <c r="L25" s="256">
        <v>1.2557499999999999</v>
      </c>
      <c r="M25" s="102">
        <v>86</v>
      </c>
      <c r="N25" s="102">
        <v>34.325000000000003</v>
      </c>
      <c r="O25" s="102">
        <v>5.45</v>
      </c>
      <c r="P25" s="130">
        <v>6.6</v>
      </c>
      <c r="Q25" s="102">
        <v>63</v>
      </c>
      <c r="R25" s="102">
        <v>67.75</v>
      </c>
      <c r="S25" s="131">
        <v>69</v>
      </c>
      <c r="T25" s="4"/>
      <c r="U25" s="4"/>
      <c r="V25" s="4"/>
      <c r="W25" s="4"/>
      <c r="X25" s="4"/>
      <c r="Y25" s="4"/>
      <c r="Z25" s="4"/>
      <c r="AA25" s="4"/>
      <c r="AB25" s="4"/>
      <c r="AC25" s="4"/>
    </row>
    <row r="26" spans="1:29" s="1" customFormat="1" x14ac:dyDescent="0.2">
      <c r="B26" s="100" t="s">
        <v>24</v>
      </c>
      <c r="C26" s="79">
        <v>1609.27166750128</v>
      </c>
      <c r="D26" s="102">
        <v>40.367080427536202</v>
      </c>
      <c r="E26" s="102">
        <v>6.7893031560291197</v>
      </c>
      <c r="F26" s="102">
        <v>5.7679999999999998</v>
      </c>
      <c r="G26" s="104">
        <v>34.280241575135399</v>
      </c>
      <c r="H26" s="102">
        <v>10.24</v>
      </c>
      <c r="I26" s="102" t="s">
        <v>44</v>
      </c>
      <c r="J26" s="102" t="s">
        <v>44</v>
      </c>
      <c r="K26" s="104">
        <v>5.0049999999999999</v>
      </c>
      <c r="L26" s="256">
        <v>1.256</v>
      </c>
      <c r="M26" s="102">
        <v>85.825000000000003</v>
      </c>
      <c r="N26" s="102">
        <v>35.225000000000001</v>
      </c>
      <c r="O26" s="102">
        <v>6.125</v>
      </c>
      <c r="P26" s="130">
        <v>6.65</v>
      </c>
      <c r="Q26" s="102">
        <v>56</v>
      </c>
      <c r="R26" s="102">
        <v>64</v>
      </c>
      <c r="S26" s="131">
        <v>62.5</v>
      </c>
      <c r="T26" s="4"/>
      <c r="U26" s="4"/>
      <c r="V26" s="4"/>
      <c r="W26" s="4"/>
      <c r="X26" s="4"/>
      <c r="Y26" s="4"/>
      <c r="Z26" s="4"/>
      <c r="AA26" s="4"/>
      <c r="AB26" s="4"/>
      <c r="AC26" s="4"/>
    </row>
    <row r="27" spans="1:29" s="1" customFormat="1" x14ac:dyDescent="0.2">
      <c r="B27" s="100" t="s">
        <v>32</v>
      </c>
      <c r="C27" s="79">
        <v>1550.64819802118</v>
      </c>
      <c r="D27" s="102">
        <v>39.7818470510243</v>
      </c>
      <c r="E27" s="102">
        <v>6.7390632790687404</v>
      </c>
      <c r="F27" s="102">
        <v>5.6639999999999997</v>
      </c>
      <c r="G27" s="104">
        <v>33.412873669472802</v>
      </c>
      <c r="H27" s="102">
        <v>10.42</v>
      </c>
      <c r="I27" s="102" t="s">
        <v>44</v>
      </c>
      <c r="J27" s="102" t="s">
        <v>44</v>
      </c>
      <c r="K27" s="104">
        <v>5.03</v>
      </c>
      <c r="L27" s="256">
        <v>1.2337499999999999</v>
      </c>
      <c r="M27" s="102">
        <v>84.625</v>
      </c>
      <c r="N27" s="102">
        <v>34.975000000000001</v>
      </c>
      <c r="O27" s="102">
        <v>5.3250000000000002</v>
      </c>
      <c r="P27" s="291">
        <v>7.0250000000000004</v>
      </c>
      <c r="Q27" s="102">
        <v>45.25</v>
      </c>
      <c r="R27" s="102">
        <v>50.75</v>
      </c>
      <c r="S27" s="131">
        <v>55.75</v>
      </c>
      <c r="T27" s="4"/>
      <c r="U27" s="4"/>
      <c r="V27" s="4"/>
      <c r="W27" s="4"/>
      <c r="X27" s="4"/>
      <c r="Y27" s="4"/>
      <c r="Z27" s="4"/>
      <c r="AA27" s="4"/>
      <c r="AB27" s="4"/>
      <c r="AC27" s="4"/>
    </row>
    <row r="28" spans="1:29" s="1" customFormat="1" x14ac:dyDescent="0.2">
      <c r="B28" s="100" t="s">
        <v>39</v>
      </c>
      <c r="C28" s="79">
        <v>1466.4069013470801</v>
      </c>
      <c r="D28" s="102">
        <v>33.835265042016097</v>
      </c>
      <c r="E28" s="102">
        <v>6.8001324882218297</v>
      </c>
      <c r="F28" s="104">
        <v>6.2279999999999998</v>
      </c>
      <c r="G28" s="102">
        <v>31.283549993779101</v>
      </c>
      <c r="H28" s="104">
        <v>13.52</v>
      </c>
      <c r="I28" s="102" t="s">
        <v>44</v>
      </c>
      <c r="J28" s="102" t="s">
        <v>44</v>
      </c>
      <c r="K28" s="102">
        <v>4.2750000000000004</v>
      </c>
      <c r="L28" s="284">
        <v>1.415</v>
      </c>
      <c r="M28" s="104">
        <v>87.45</v>
      </c>
      <c r="N28" s="104">
        <v>37.875</v>
      </c>
      <c r="O28" s="102">
        <v>5.7750000000000004</v>
      </c>
      <c r="P28" s="130">
        <v>5.9249999999999998</v>
      </c>
      <c r="Q28" s="104">
        <v>97</v>
      </c>
      <c r="R28" s="104">
        <v>93</v>
      </c>
      <c r="S28" s="293">
        <v>97</v>
      </c>
      <c r="T28" s="4"/>
      <c r="U28" s="4"/>
      <c r="V28" s="4"/>
      <c r="W28" s="4"/>
      <c r="X28" s="4"/>
      <c r="Y28" s="4"/>
      <c r="Z28" s="4"/>
      <c r="AA28" s="4"/>
      <c r="AB28" s="4"/>
      <c r="AC28" s="4"/>
    </row>
    <row r="29" spans="1:29" s="1" customFormat="1" x14ac:dyDescent="0.2">
      <c r="B29" s="100" t="s">
        <v>215</v>
      </c>
      <c r="C29" s="79">
        <v>1460.0679089075199</v>
      </c>
      <c r="D29" s="102">
        <v>38.639326176275198</v>
      </c>
      <c r="E29" s="102">
        <v>6.7695363167803997</v>
      </c>
      <c r="F29" s="102">
        <v>5.9720000000000004</v>
      </c>
      <c r="G29" s="104">
        <v>34.097327859347502</v>
      </c>
      <c r="H29" s="102">
        <v>11</v>
      </c>
      <c r="I29" s="102" t="s">
        <v>44</v>
      </c>
      <c r="J29" s="102" t="s">
        <v>44</v>
      </c>
      <c r="K29" s="104">
        <v>4.9175000000000004</v>
      </c>
      <c r="L29" s="256">
        <v>1.2524999999999999</v>
      </c>
      <c r="M29" s="102">
        <v>86.075000000000003</v>
      </c>
      <c r="N29" s="102">
        <v>34.15</v>
      </c>
      <c r="O29" s="102">
        <v>5.75</v>
      </c>
      <c r="P29" s="130">
        <v>6.65</v>
      </c>
      <c r="Q29" s="102">
        <v>56.75</v>
      </c>
      <c r="R29" s="102">
        <v>64.25</v>
      </c>
      <c r="S29" s="131">
        <v>61.5</v>
      </c>
      <c r="T29" s="4"/>
      <c r="U29" s="4"/>
      <c r="V29" s="4"/>
      <c r="W29" s="4"/>
      <c r="X29" s="4"/>
      <c r="Y29" s="4"/>
      <c r="Z29" s="4"/>
      <c r="AA29" s="4"/>
      <c r="AB29" s="4"/>
      <c r="AC29" s="4"/>
    </row>
    <row r="30" spans="1:29" s="1" customFormat="1" x14ac:dyDescent="0.2">
      <c r="B30" s="100" t="s">
        <v>37</v>
      </c>
      <c r="C30" s="79">
        <v>1449.2868071284699</v>
      </c>
      <c r="D30" s="102">
        <v>37.278421211281803</v>
      </c>
      <c r="E30" s="104">
        <v>7.88388136196511</v>
      </c>
      <c r="F30" s="104">
        <v>6.8179999999999996</v>
      </c>
      <c r="G30" s="102">
        <v>32.283609299596897</v>
      </c>
      <c r="H30" s="104">
        <v>13.47</v>
      </c>
      <c r="I30" s="102" t="s">
        <v>44</v>
      </c>
      <c r="J30" s="102" t="s">
        <v>44</v>
      </c>
      <c r="K30" s="104">
        <v>4.9424999999999999</v>
      </c>
      <c r="L30" s="256">
        <v>1.3327500000000001</v>
      </c>
      <c r="M30" s="104">
        <v>86.3</v>
      </c>
      <c r="N30" s="104">
        <v>36.575000000000003</v>
      </c>
      <c r="O30" s="102">
        <v>5.6</v>
      </c>
      <c r="P30" s="130">
        <v>6</v>
      </c>
      <c r="Q30" s="102">
        <v>78.5</v>
      </c>
      <c r="R30" s="102">
        <v>77</v>
      </c>
      <c r="S30" s="131">
        <v>82.25</v>
      </c>
      <c r="T30" s="4"/>
      <c r="U30" s="4"/>
      <c r="V30" s="4"/>
      <c r="W30" s="4"/>
      <c r="X30" s="4"/>
      <c r="Y30" s="4"/>
      <c r="Z30" s="4"/>
      <c r="AA30" s="4"/>
      <c r="AB30" s="4"/>
      <c r="AC30" s="4"/>
    </row>
    <row r="31" spans="1:29" s="1" customFormat="1" ht="13.15" customHeight="1" x14ac:dyDescent="0.2">
      <c r="B31" s="100" t="s">
        <v>34</v>
      </c>
      <c r="C31" s="79">
        <v>1386.5444436176101</v>
      </c>
      <c r="D31" s="102">
        <v>38.366807539304403</v>
      </c>
      <c r="E31" s="102">
        <v>5.9626609704375602</v>
      </c>
      <c r="F31" s="102">
        <v>5.6459999999999999</v>
      </c>
      <c r="G31" s="104">
        <v>36.444267717004699</v>
      </c>
      <c r="H31" s="102">
        <v>9.81</v>
      </c>
      <c r="I31" s="102" t="s">
        <v>44</v>
      </c>
      <c r="J31" s="102" t="s">
        <v>44</v>
      </c>
      <c r="K31" s="104">
        <v>4.9625000000000004</v>
      </c>
      <c r="L31" s="256">
        <v>1.1817500000000001</v>
      </c>
      <c r="M31" s="102">
        <v>84.05</v>
      </c>
      <c r="N31" s="102">
        <v>32.6</v>
      </c>
      <c r="O31" s="102">
        <v>6.65</v>
      </c>
      <c r="P31" s="291">
        <v>7.25</v>
      </c>
      <c r="Q31" s="102">
        <v>33.25</v>
      </c>
      <c r="R31" s="102">
        <v>42.25</v>
      </c>
      <c r="S31" s="131">
        <v>45.5</v>
      </c>
      <c r="T31" s="4"/>
      <c r="U31" s="4"/>
      <c r="V31" s="4"/>
      <c r="W31" s="4"/>
      <c r="X31" s="4"/>
      <c r="Y31" s="4"/>
      <c r="Z31" s="4"/>
      <c r="AA31" s="4"/>
      <c r="AB31" s="4"/>
      <c r="AC31" s="4"/>
    </row>
    <row r="32" spans="1:29" s="1" customFormat="1" ht="13.15" customHeight="1" thickBot="1" x14ac:dyDescent="0.25">
      <c r="B32" s="132"/>
      <c r="C32" s="133"/>
      <c r="D32" s="134"/>
      <c r="E32" s="134"/>
      <c r="F32" s="134"/>
      <c r="G32" s="134"/>
      <c r="H32" s="134"/>
      <c r="I32" s="134"/>
      <c r="J32" s="134"/>
      <c r="K32" s="134"/>
      <c r="L32" s="134"/>
      <c r="M32" s="134"/>
      <c r="N32" s="134"/>
      <c r="O32" s="134"/>
      <c r="P32" s="135"/>
      <c r="Q32" s="134"/>
      <c r="R32" s="134"/>
      <c r="S32" s="136"/>
      <c r="T32" s="4"/>
      <c r="U32" s="4"/>
      <c r="V32" s="4"/>
      <c r="W32" s="4"/>
      <c r="X32" s="4"/>
      <c r="Y32" s="4"/>
      <c r="Z32" s="4"/>
      <c r="AA32" s="4"/>
      <c r="AB32" s="4"/>
      <c r="AC32" s="4"/>
    </row>
    <row r="33" spans="2:19" ht="13.15" customHeight="1" x14ac:dyDescent="0.2">
      <c r="B33" s="111" t="s">
        <v>43</v>
      </c>
      <c r="C33" s="78">
        <f t="shared" ref="C33:H33" si="0">AVERAGE(C5:C31)</f>
        <v>1710.608435743912</v>
      </c>
      <c r="D33" s="112">
        <f t="shared" si="0"/>
        <v>38.825780754432536</v>
      </c>
      <c r="E33" s="112">
        <f t="shared" si="0"/>
        <v>7.1275985261302974</v>
      </c>
      <c r="F33" s="112">
        <f t="shared" si="0"/>
        <v>5.85362962962963</v>
      </c>
      <c r="G33" s="112">
        <f t="shared" si="0"/>
        <v>31.955972958937778</v>
      </c>
      <c r="H33" s="112">
        <f t="shared" si="0"/>
        <v>11.511111111111113</v>
      </c>
      <c r="I33" s="112" t="s">
        <v>44</v>
      </c>
      <c r="J33" s="112" t="s">
        <v>44</v>
      </c>
      <c r="K33" s="112">
        <f t="shared" ref="K33:S33" si="1">AVERAGE(K5:K31)</f>
        <v>4.8633333333333333</v>
      </c>
      <c r="L33" s="268">
        <f>AVERAGE(L5:L31)</f>
        <v>1.2674259259259262</v>
      </c>
      <c r="M33" s="112">
        <f t="shared" si="1"/>
        <v>85.5138888888889</v>
      </c>
      <c r="N33" s="112">
        <f t="shared" si="1"/>
        <v>35.277777777777786</v>
      </c>
      <c r="O33" s="112">
        <f t="shared" si="1"/>
        <v>5.806481481481482</v>
      </c>
      <c r="P33" s="137">
        <f t="shared" si="1"/>
        <v>6.6185185185185205</v>
      </c>
      <c r="Q33" s="112">
        <f t="shared" si="1"/>
        <v>57.944444444444443</v>
      </c>
      <c r="R33" s="112">
        <f t="shared" si="1"/>
        <v>62.453703703703702</v>
      </c>
      <c r="S33" s="138">
        <f t="shared" si="1"/>
        <v>65.259259259259267</v>
      </c>
    </row>
    <row r="34" spans="2:19" ht="13.15" customHeight="1" x14ac:dyDescent="0.2">
      <c r="B34" s="121" t="s">
        <v>89</v>
      </c>
      <c r="C34" s="80">
        <v>364.54</v>
      </c>
      <c r="D34" s="82">
        <v>1.4782</v>
      </c>
      <c r="E34" s="82">
        <v>0.74819999999999998</v>
      </c>
      <c r="F34" s="82">
        <v>0.60809999999999997</v>
      </c>
      <c r="G34" s="103">
        <v>3.3805999999999998</v>
      </c>
      <c r="H34" s="82">
        <v>1.3433999999999999</v>
      </c>
      <c r="I34" s="82" t="s">
        <v>44</v>
      </c>
      <c r="J34" s="82" t="s">
        <v>44</v>
      </c>
      <c r="K34" s="82">
        <v>0.2888</v>
      </c>
      <c r="L34" s="257">
        <v>3.85E-2</v>
      </c>
      <c r="M34" s="82">
        <v>1.3230999999999999</v>
      </c>
      <c r="N34" s="82">
        <v>2.6798000000000002</v>
      </c>
      <c r="O34" s="82">
        <v>0.28610000000000002</v>
      </c>
      <c r="P34" s="139">
        <v>0.46079999999999999</v>
      </c>
      <c r="Q34" s="82">
        <v>14.02</v>
      </c>
      <c r="R34" s="82">
        <v>14.539</v>
      </c>
      <c r="S34" s="140">
        <v>11.069000000000001</v>
      </c>
    </row>
    <row r="35" spans="2:19" x14ac:dyDescent="0.2">
      <c r="B35" s="121" t="s">
        <v>46</v>
      </c>
      <c r="C35" s="81">
        <v>3.04E-2</v>
      </c>
      <c r="D35" s="81" t="s">
        <v>85</v>
      </c>
      <c r="E35" s="81" t="s">
        <v>85</v>
      </c>
      <c r="F35" s="81" t="s">
        <v>85</v>
      </c>
      <c r="G35" s="141">
        <v>9.4000000000000004E-3</v>
      </c>
      <c r="H35" s="81" t="s">
        <v>85</v>
      </c>
      <c r="I35" s="82" t="s">
        <v>44</v>
      </c>
      <c r="J35" s="82" t="s">
        <v>44</v>
      </c>
      <c r="K35" s="81" t="s">
        <v>85</v>
      </c>
      <c r="L35" s="81" t="s">
        <v>85</v>
      </c>
      <c r="M35" s="141">
        <v>6.9999999999999999E-4</v>
      </c>
      <c r="N35" s="81">
        <v>4.4999999999999997E-3</v>
      </c>
      <c r="O35" s="81" t="s">
        <v>85</v>
      </c>
      <c r="P35" s="142" t="s">
        <v>85</v>
      </c>
      <c r="Q35" s="81" t="s">
        <v>85</v>
      </c>
      <c r="R35" s="81" t="s">
        <v>85</v>
      </c>
      <c r="S35" s="120" t="s">
        <v>85</v>
      </c>
    </row>
    <row r="36" spans="2:19" x14ac:dyDescent="0.2">
      <c r="B36" s="121" t="s">
        <v>50</v>
      </c>
      <c r="C36" s="82">
        <v>15.1381</v>
      </c>
      <c r="D36" s="82">
        <v>2.7044999999999999</v>
      </c>
      <c r="E36" s="82">
        <v>7.4570999999999996</v>
      </c>
      <c r="F36" s="82">
        <v>7.3799000000000001</v>
      </c>
      <c r="G36" s="82">
        <v>7.5148000000000001</v>
      </c>
      <c r="H36" s="82">
        <v>8.2902000000000005</v>
      </c>
      <c r="I36" s="82" t="s">
        <v>44</v>
      </c>
      <c r="J36" s="82" t="s">
        <v>44</v>
      </c>
      <c r="K36" s="82">
        <v>4.2182000000000004</v>
      </c>
      <c r="L36" s="82">
        <v>2.1577000000000002</v>
      </c>
      <c r="M36" s="82">
        <v>1.0991</v>
      </c>
      <c r="N36" s="82">
        <v>5.3959999999999999</v>
      </c>
      <c r="O36" s="82">
        <v>3.4996999999999998</v>
      </c>
      <c r="P36" s="82">
        <v>4.9452999999999996</v>
      </c>
      <c r="Q36" s="82">
        <v>17.187999999999999</v>
      </c>
      <c r="R36" s="82">
        <v>16.537099999999999</v>
      </c>
      <c r="S36" s="140">
        <v>12.049099999999999</v>
      </c>
    </row>
    <row r="37" spans="2:19" x14ac:dyDescent="0.2">
      <c r="B37" s="121" t="s">
        <v>51</v>
      </c>
      <c r="C37" s="82">
        <v>0.39179999999999998</v>
      </c>
      <c r="D37" s="82">
        <v>0.8609</v>
      </c>
      <c r="E37" s="82">
        <v>0.56630000000000003</v>
      </c>
      <c r="F37" s="82">
        <v>0.51910000000000001</v>
      </c>
      <c r="G37" s="82">
        <v>0.43619999999999998</v>
      </c>
      <c r="H37" s="82">
        <v>0.67359999999999998</v>
      </c>
      <c r="I37" s="82" t="s">
        <v>44</v>
      </c>
      <c r="J37" s="82" t="s">
        <v>44</v>
      </c>
      <c r="K37" s="82">
        <v>0.72130000000000005</v>
      </c>
      <c r="L37" s="82">
        <v>0.88449999999999995</v>
      </c>
      <c r="M37" s="82">
        <v>0.48020000000000002</v>
      </c>
      <c r="N37" s="82">
        <v>0.42520000000000002</v>
      </c>
      <c r="O37" s="82">
        <v>0.87250000000000005</v>
      </c>
      <c r="P37" s="82">
        <v>0.65620000000000001</v>
      </c>
      <c r="Q37" s="82">
        <v>0.80249999999999999</v>
      </c>
      <c r="R37" s="82">
        <v>0.65659999999999996</v>
      </c>
      <c r="S37" s="118">
        <v>0.82369999999999999</v>
      </c>
    </row>
    <row r="38" spans="2:19" ht="13.5" thickBot="1" x14ac:dyDescent="0.25">
      <c r="B38" s="122" t="s">
        <v>52</v>
      </c>
      <c r="C38" s="84">
        <v>4</v>
      </c>
      <c r="D38" s="83">
        <v>4</v>
      </c>
      <c r="E38" s="83">
        <v>4</v>
      </c>
      <c r="F38" s="83">
        <v>4</v>
      </c>
      <c r="G38" s="83">
        <v>4</v>
      </c>
      <c r="H38" s="83">
        <v>4</v>
      </c>
      <c r="I38" s="84" t="s">
        <v>44</v>
      </c>
      <c r="J38" s="84" t="s">
        <v>44</v>
      </c>
      <c r="K38" s="83">
        <v>4</v>
      </c>
      <c r="L38" s="83">
        <v>4</v>
      </c>
      <c r="M38" s="83">
        <v>4</v>
      </c>
      <c r="N38" s="83">
        <v>4</v>
      </c>
      <c r="O38" s="83">
        <v>4</v>
      </c>
      <c r="P38" s="143">
        <v>4</v>
      </c>
      <c r="Q38" s="83">
        <v>4</v>
      </c>
      <c r="R38" s="83">
        <v>4</v>
      </c>
      <c r="S38" s="144">
        <v>4</v>
      </c>
    </row>
    <row r="39" spans="2:19" x14ac:dyDescent="0.2">
      <c r="B39" s="1" t="s">
        <v>53</v>
      </c>
    </row>
    <row r="40" spans="2:19" x14ac:dyDescent="0.2">
      <c r="B40" s="10" t="s">
        <v>113</v>
      </c>
    </row>
    <row r="41" spans="2:19" x14ac:dyDescent="0.2">
      <c r="B41" s="316" t="s">
        <v>91</v>
      </c>
      <c r="C41" s="331"/>
      <c r="D41" s="331"/>
      <c r="E41" s="331"/>
      <c r="F41" s="331"/>
      <c r="G41" s="331"/>
      <c r="H41" s="331"/>
      <c r="I41" s="331"/>
      <c r="J41" s="331"/>
      <c r="K41" s="331"/>
      <c r="L41" s="331"/>
      <c r="M41" s="331"/>
      <c r="N41" s="331"/>
      <c r="O41" s="331"/>
      <c r="P41" s="331"/>
      <c r="Q41" s="331"/>
      <c r="R41" s="331"/>
      <c r="S41" s="331"/>
    </row>
    <row r="42" spans="2:19" x14ac:dyDescent="0.2">
      <c r="B42" s="331"/>
      <c r="C42" s="331"/>
      <c r="D42" s="331"/>
      <c r="E42" s="331"/>
      <c r="F42" s="331"/>
      <c r="G42" s="331"/>
      <c r="H42" s="331"/>
      <c r="I42" s="331"/>
      <c r="J42" s="331"/>
      <c r="K42" s="331"/>
      <c r="L42" s="331"/>
      <c r="M42" s="331"/>
      <c r="N42" s="331"/>
      <c r="O42" s="331"/>
      <c r="P42" s="331"/>
      <c r="Q42" s="331"/>
      <c r="R42" s="331"/>
      <c r="S42" s="331"/>
    </row>
    <row r="43" spans="2:19" x14ac:dyDescent="0.2">
      <c r="B43" s="331"/>
      <c r="C43" s="331"/>
      <c r="D43" s="331"/>
      <c r="E43" s="331"/>
      <c r="F43" s="331"/>
      <c r="G43" s="331"/>
      <c r="H43" s="331"/>
      <c r="I43" s="331"/>
      <c r="J43" s="331"/>
      <c r="K43" s="331"/>
      <c r="L43" s="331"/>
      <c r="M43" s="331"/>
      <c r="N43" s="331"/>
      <c r="O43" s="331"/>
      <c r="P43" s="331"/>
      <c r="Q43" s="331"/>
      <c r="R43" s="331"/>
      <c r="S43" s="331"/>
    </row>
    <row r="44" spans="2:19" x14ac:dyDescent="0.2">
      <c r="B44" s="331"/>
      <c r="C44" s="331"/>
      <c r="D44" s="331"/>
      <c r="E44" s="331"/>
      <c r="F44" s="331"/>
      <c r="G44" s="331"/>
      <c r="H44" s="331"/>
      <c r="I44" s="331"/>
      <c r="J44" s="331"/>
      <c r="K44" s="331"/>
      <c r="L44" s="331"/>
      <c r="M44" s="331"/>
      <c r="N44" s="331"/>
      <c r="O44" s="331"/>
      <c r="P44" s="331"/>
      <c r="Q44" s="331"/>
      <c r="R44" s="331"/>
      <c r="S44" s="331"/>
    </row>
    <row r="45" spans="2:19" x14ac:dyDescent="0.2">
      <c r="B45" s="331"/>
      <c r="C45" s="331"/>
      <c r="D45" s="331"/>
      <c r="E45" s="331"/>
      <c r="F45" s="331"/>
      <c r="G45" s="331"/>
      <c r="H45" s="331"/>
      <c r="I45" s="331"/>
      <c r="J45" s="331"/>
      <c r="K45" s="331"/>
      <c r="L45" s="331"/>
      <c r="M45" s="331"/>
      <c r="N45" s="331"/>
      <c r="O45" s="331"/>
      <c r="P45" s="331"/>
      <c r="Q45" s="331"/>
      <c r="R45" s="331"/>
      <c r="S45" s="331"/>
    </row>
  </sheetData>
  <sortState ref="B5:S31">
    <sortCondition descending="1" ref="C5:C31"/>
  </sortState>
  <mergeCells count="19">
    <mergeCell ref="B41:S45"/>
    <mergeCell ref="E2:E3"/>
    <mergeCell ref="F2:F3"/>
    <mergeCell ref="G2:G3"/>
    <mergeCell ref="N2:N3"/>
    <mergeCell ref="O2:O3"/>
    <mergeCell ref="P2:P3"/>
    <mergeCell ref="Q2:Q3"/>
    <mergeCell ref="R2:R3"/>
    <mergeCell ref="S2:S3"/>
    <mergeCell ref="H2:H3"/>
    <mergeCell ref="I2:I3"/>
    <mergeCell ref="J2:J3"/>
    <mergeCell ref="K2:K3"/>
    <mergeCell ref="L2:L3"/>
    <mergeCell ref="M2:M3"/>
    <mergeCell ref="B2:B4"/>
    <mergeCell ref="C2:C3"/>
    <mergeCell ref="D2:D3"/>
  </mergeCells>
  <printOptions verticalCentered="1"/>
  <pageMargins left="0.75" right="0.5" top="0.5" bottom="0.5" header="0" footer="0"/>
  <pageSetup scale="81" orientation="landscape"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rgb="FFFFFF00"/>
    <pageSetUpPr fitToPage="1"/>
  </sheetPr>
  <dimension ref="A1:R45"/>
  <sheetViews>
    <sheetView zoomScale="125" zoomScaleNormal="125" workbookViewId="0">
      <pane ySplit="4" topLeftCell="A5" activePane="bottomLeft" state="frozen"/>
      <selection activeCell="D10" sqref="D10"/>
      <selection pane="bottomLeft" activeCell="S12" sqref="S12"/>
    </sheetView>
  </sheetViews>
  <sheetFormatPr defaultColWidth="11.5" defaultRowHeight="12.75" x14ac:dyDescent="0.2"/>
  <cols>
    <col min="1" max="1" width="3.5" style="1" customWidth="1"/>
    <col min="2" max="2" width="18.5" style="1" customWidth="1"/>
    <col min="3" max="17" width="9.5" style="1" customWidth="1"/>
    <col min="18" max="16384" width="11.5" style="4"/>
  </cols>
  <sheetData>
    <row r="1" spans="1:17" ht="13.5" thickBot="1" x14ac:dyDescent="0.25">
      <c r="B1" s="2" t="s">
        <v>116</v>
      </c>
      <c r="C1" s="2"/>
      <c r="D1" s="2"/>
      <c r="E1" s="2"/>
      <c r="F1" s="2"/>
      <c r="G1" s="2"/>
      <c r="H1" s="2"/>
      <c r="I1" s="2"/>
      <c r="J1" s="2"/>
      <c r="K1" s="2"/>
      <c r="L1" s="2"/>
      <c r="M1" s="2"/>
      <c r="N1" s="2"/>
      <c r="O1" s="2"/>
      <c r="P1" s="2"/>
      <c r="Q1" s="2"/>
    </row>
    <row r="2" spans="1:17" ht="14.25" customHeight="1" x14ac:dyDescent="0.2">
      <c r="B2" s="318" t="s">
        <v>0</v>
      </c>
      <c r="C2" s="313" t="s">
        <v>1</v>
      </c>
      <c r="D2" s="313" t="s">
        <v>2</v>
      </c>
      <c r="E2" s="313" t="s">
        <v>3</v>
      </c>
      <c r="F2" s="313" t="s">
        <v>4</v>
      </c>
      <c r="G2" s="313" t="s">
        <v>5</v>
      </c>
      <c r="H2" s="313" t="s">
        <v>6</v>
      </c>
      <c r="I2" s="313" t="s">
        <v>9</v>
      </c>
      <c r="J2" s="313" t="s">
        <v>10</v>
      </c>
      <c r="K2" s="313" t="s">
        <v>11</v>
      </c>
      <c r="L2" s="313" t="s">
        <v>12</v>
      </c>
      <c r="M2" s="313" t="s">
        <v>13</v>
      </c>
      <c r="N2" s="313" t="s">
        <v>14</v>
      </c>
      <c r="O2" s="313" t="s">
        <v>93</v>
      </c>
      <c r="P2" s="313" t="s">
        <v>94</v>
      </c>
      <c r="Q2" s="313" t="s">
        <v>95</v>
      </c>
    </row>
    <row r="3" spans="1:17" ht="14.25" customHeight="1" thickBot="1" x14ac:dyDescent="0.25">
      <c r="B3" s="319"/>
      <c r="C3" s="330"/>
      <c r="D3" s="330"/>
      <c r="E3" s="330"/>
      <c r="F3" s="332"/>
      <c r="G3" s="330"/>
      <c r="H3" s="330"/>
      <c r="I3" s="330"/>
      <c r="J3" s="330"/>
      <c r="K3" s="330"/>
      <c r="L3" s="330"/>
      <c r="M3" s="330"/>
      <c r="N3" s="330"/>
      <c r="O3" s="330"/>
      <c r="P3" s="330"/>
      <c r="Q3" s="330"/>
    </row>
    <row r="4" spans="1:17" ht="13.5" thickBot="1" x14ac:dyDescent="0.25">
      <c r="B4" s="327"/>
      <c r="C4" s="75" t="s">
        <v>15</v>
      </c>
      <c r="D4" s="76" t="s">
        <v>16</v>
      </c>
      <c r="E4" s="76" t="s">
        <v>17</v>
      </c>
      <c r="F4" s="76" t="s">
        <v>17</v>
      </c>
      <c r="G4" s="76" t="s">
        <v>18</v>
      </c>
      <c r="H4" s="76" t="s">
        <v>17</v>
      </c>
      <c r="I4" s="76" t="s">
        <v>19</v>
      </c>
      <c r="J4" s="76" t="s">
        <v>20</v>
      </c>
      <c r="K4" s="76" t="s">
        <v>16</v>
      </c>
      <c r="L4" s="76" t="s">
        <v>21</v>
      </c>
      <c r="M4" s="76" t="s">
        <v>16</v>
      </c>
      <c r="N4" s="76" t="s">
        <v>16</v>
      </c>
      <c r="O4" s="76"/>
      <c r="P4" s="76"/>
      <c r="Q4" s="76"/>
    </row>
    <row r="5" spans="1:17" x14ac:dyDescent="0.2">
      <c r="A5" s="3"/>
      <c r="B5" s="85" t="s">
        <v>26</v>
      </c>
      <c r="C5" s="283">
        <v>934.16080773270005</v>
      </c>
      <c r="D5" s="87">
        <v>38.631235652650297</v>
      </c>
      <c r="E5" s="88">
        <v>7.2591915400805096</v>
      </c>
      <c r="F5" s="87">
        <v>5.7510000000000003</v>
      </c>
      <c r="G5" s="87">
        <v>30.604046660252401</v>
      </c>
      <c r="H5" s="87">
        <v>11.44</v>
      </c>
      <c r="I5" s="88">
        <v>4.7949999999999999</v>
      </c>
      <c r="J5" s="255">
        <v>1.2130000000000001</v>
      </c>
      <c r="K5" s="87">
        <v>85.4</v>
      </c>
      <c r="L5" s="87">
        <v>32.950000000000003</v>
      </c>
      <c r="M5" s="87">
        <v>7.0250000000000004</v>
      </c>
      <c r="N5" s="128">
        <v>4.7</v>
      </c>
      <c r="O5" s="87">
        <v>52.25</v>
      </c>
      <c r="P5" s="87">
        <v>63</v>
      </c>
      <c r="Q5" s="129">
        <v>57.5</v>
      </c>
    </row>
    <row r="6" spans="1:17" x14ac:dyDescent="0.2">
      <c r="A6" s="3"/>
      <c r="B6" s="100" t="s">
        <v>36</v>
      </c>
      <c r="C6" s="283">
        <v>902.88391983885003</v>
      </c>
      <c r="D6" s="104">
        <v>41.654856830679499</v>
      </c>
      <c r="E6" s="102">
        <v>6.0844396813969199</v>
      </c>
      <c r="F6" s="102">
        <v>4.8550000000000004</v>
      </c>
      <c r="G6" s="104">
        <v>33.2593667796407</v>
      </c>
      <c r="H6" s="102">
        <v>8.3800000000000008</v>
      </c>
      <c r="I6" s="102">
        <v>4.2525000000000004</v>
      </c>
      <c r="J6" s="256">
        <v>1.22675</v>
      </c>
      <c r="K6" s="102">
        <v>84.8</v>
      </c>
      <c r="L6" s="102">
        <v>35.1</v>
      </c>
      <c r="M6" s="102">
        <v>6.4749999999999996</v>
      </c>
      <c r="N6" s="130">
        <v>5</v>
      </c>
      <c r="O6" s="102">
        <v>61</v>
      </c>
      <c r="P6" s="102">
        <v>64</v>
      </c>
      <c r="Q6" s="131">
        <v>68.75</v>
      </c>
    </row>
    <row r="7" spans="1:17" x14ac:dyDescent="0.2">
      <c r="A7" s="3"/>
      <c r="B7" s="100" t="s">
        <v>25</v>
      </c>
      <c r="C7" s="283">
        <v>891.64411952334206</v>
      </c>
      <c r="D7" s="102">
        <v>37.761065593590097</v>
      </c>
      <c r="E7" s="104">
        <v>7.0497825898822999</v>
      </c>
      <c r="F7" s="102">
        <v>5.6260000000000003</v>
      </c>
      <c r="G7" s="102">
        <v>30.131283516990301</v>
      </c>
      <c r="H7" s="102">
        <v>11.43</v>
      </c>
      <c r="I7" s="102">
        <v>4.2149999999999999</v>
      </c>
      <c r="J7" s="256">
        <v>1.2130000000000001</v>
      </c>
      <c r="K7" s="102">
        <v>84.9</v>
      </c>
      <c r="L7" s="102">
        <v>32.200000000000003</v>
      </c>
      <c r="M7" s="102">
        <v>6.4</v>
      </c>
      <c r="N7" s="291">
        <v>5.625</v>
      </c>
      <c r="O7" s="102">
        <v>56.75</v>
      </c>
      <c r="P7" s="102">
        <v>61.25</v>
      </c>
      <c r="Q7" s="131">
        <v>63</v>
      </c>
    </row>
    <row r="8" spans="1:17" x14ac:dyDescent="0.2">
      <c r="A8" s="3"/>
      <c r="B8" s="100" t="s">
        <v>215</v>
      </c>
      <c r="C8" s="283">
        <v>891.22634100726702</v>
      </c>
      <c r="D8" s="102">
        <v>39.378113261380697</v>
      </c>
      <c r="E8" s="102">
        <v>6.9634656549453204</v>
      </c>
      <c r="F8" s="104">
        <v>6.26</v>
      </c>
      <c r="G8" s="104">
        <v>35.509227235425499</v>
      </c>
      <c r="H8" s="102">
        <v>10.63</v>
      </c>
      <c r="I8" s="104">
        <v>4.5</v>
      </c>
      <c r="J8" s="256">
        <v>1.2112499999999999</v>
      </c>
      <c r="K8" s="102">
        <v>84.625</v>
      </c>
      <c r="L8" s="102">
        <v>33.125</v>
      </c>
      <c r="M8" s="102">
        <v>7.2249999999999996</v>
      </c>
      <c r="N8" s="130">
        <v>5.35</v>
      </c>
      <c r="O8" s="102">
        <v>54.25</v>
      </c>
      <c r="P8" s="102">
        <v>58.25</v>
      </c>
      <c r="Q8" s="131">
        <v>62</v>
      </c>
    </row>
    <row r="9" spans="1:17" x14ac:dyDescent="0.2">
      <c r="A9" s="3"/>
      <c r="B9" s="100" t="s">
        <v>23</v>
      </c>
      <c r="C9" s="283">
        <v>886.88647526292402</v>
      </c>
      <c r="D9" s="102">
        <v>40.635008171603197</v>
      </c>
      <c r="E9" s="104">
        <v>7.1679282958408201</v>
      </c>
      <c r="F9" s="102">
        <v>5.4509999999999996</v>
      </c>
      <c r="G9" s="102">
        <v>30.936283365833599</v>
      </c>
      <c r="H9" s="102">
        <v>10.39</v>
      </c>
      <c r="I9" s="102">
        <v>4.32</v>
      </c>
      <c r="J9" s="256">
        <v>1.2295</v>
      </c>
      <c r="K9" s="102">
        <v>84.974999999999994</v>
      </c>
      <c r="L9" s="102">
        <v>33.6</v>
      </c>
      <c r="M9" s="102">
        <v>7.0250000000000004</v>
      </c>
      <c r="N9" s="130">
        <v>4.95</v>
      </c>
      <c r="O9" s="102">
        <v>60.75</v>
      </c>
      <c r="P9" s="102">
        <v>64.75</v>
      </c>
      <c r="Q9" s="131">
        <v>67.75</v>
      </c>
    </row>
    <row r="10" spans="1:17" x14ac:dyDescent="0.2">
      <c r="A10" s="3"/>
      <c r="B10" s="100" t="s">
        <v>24</v>
      </c>
      <c r="C10" s="283">
        <v>870.07567338082004</v>
      </c>
      <c r="D10" s="102">
        <v>39.246543498339499</v>
      </c>
      <c r="E10" s="102">
        <v>6.2948238468456896</v>
      </c>
      <c r="F10" s="102">
        <v>5.2590000000000003</v>
      </c>
      <c r="G10" s="104">
        <v>32.868935883580797</v>
      </c>
      <c r="H10" s="102">
        <v>9.61</v>
      </c>
      <c r="I10" s="102">
        <v>4.4024999999999999</v>
      </c>
      <c r="J10" s="256">
        <v>1.216</v>
      </c>
      <c r="K10" s="102">
        <v>84.8</v>
      </c>
      <c r="L10" s="102">
        <v>31.975000000000001</v>
      </c>
      <c r="M10" s="102">
        <v>7.2</v>
      </c>
      <c r="N10" s="130">
        <v>5.125</v>
      </c>
      <c r="O10" s="102">
        <v>56.5</v>
      </c>
      <c r="P10" s="102">
        <v>60.5</v>
      </c>
      <c r="Q10" s="131">
        <v>63.25</v>
      </c>
    </row>
    <row r="11" spans="1:17" x14ac:dyDescent="0.2">
      <c r="A11" s="3"/>
      <c r="B11" s="100" t="s">
        <v>27</v>
      </c>
      <c r="C11" s="283">
        <v>863.16361798568005</v>
      </c>
      <c r="D11" s="102">
        <v>38.856108906760099</v>
      </c>
      <c r="E11" s="102">
        <v>6.8019398461053902</v>
      </c>
      <c r="F11" s="102">
        <v>5.6054285714285701</v>
      </c>
      <c r="G11" s="102">
        <v>32.028328161410897</v>
      </c>
      <c r="H11" s="102">
        <v>10.58</v>
      </c>
      <c r="I11" s="102">
        <v>4.4450000000000003</v>
      </c>
      <c r="J11" s="256">
        <v>1.2072499999999999</v>
      </c>
      <c r="K11" s="102">
        <v>84.924999999999997</v>
      </c>
      <c r="L11" s="102">
        <v>32.4</v>
      </c>
      <c r="M11" s="102">
        <v>7.45</v>
      </c>
      <c r="N11" s="130">
        <v>5.4</v>
      </c>
      <c r="O11" s="102">
        <v>54.5</v>
      </c>
      <c r="P11" s="102">
        <v>60.75</v>
      </c>
      <c r="Q11" s="131">
        <v>61.25</v>
      </c>
    </row>
    <row r="12" spans="1:17" x14ac:dyDescent="0.2">
      <c r="A12" s="3"/>
      <c r="B12" s="100" t="s">
        <v>78</v>
      </c>
      <c r="C12" s="283">
        <v>828.37604270830695</v>
      </c>
      <c r="D12" s="104">
        <v>41.197731839583597</v>
      </c>
      <c r="E12" s="102">
        <v>6.8994974726424303</v>
      </c>
      <c r="F12" s="102">
        <v>5.056</v>
      </c>
      <c r="G12" s="102">
        <v>30.305876471411199</v>
      </c>
      <c r="H12" s="102">
        <v>9.74</v>
      </c>
      <c r="I12" s="102">
        <v>4.2774999999999999</v>
      </c>
      <c r="J12" s="256">
        <v>1.2585</v>
      </c>
      <c r="K12" s="102">
        <v>85.1</v>
      </c>
      <c r="L12" s="102">
        <v>33.274999999999999</v>
      </c>
      <c r="M12" s="102">
        <v>6.4749999999999996</v>
      </c>
      <c r="N12" s="130">
        <v>4.6500000000000004</v>
      </c>
      <c r="O12" s="102">
        <v>68.75</v>
      </c>
      <c r="P12" s="102">
        <v>67.5</v>
      </c>
      <c r="Q12" s="131">
        <v>73.5</v>
      </c>
    </row>
    <row r="13" spans="1:17" x14ac:dyDescent="0.2">
      <c r="A13" s="3"/>
      <c r="B13" s="100" t="s">
        <v>35</v>
      </c>
      <c r="C13" s="283">
        <v>826.54700489002403</v>
      </c>
      <c r="D13" s="104">
        <v>41.731335887777902</v>
      </c>
      <c r="E13" s="102">
        <v>6.6004941118619298</v>
      </c>
      <c r="F13" s="102">
        <v>5.2229999999999999</v>
      </c>
      <c r="G13" s="104">
        <v>33.024268632225798</v>
      </c>
      <c r="H13" s="102">
        <v>9.02</v>
      </c>
      <c r="I13" s="102">
        <v>4.3975</v>
      </c>
      <c r="J13" s="256">
        <v>1.2335</v>
      </c>
      <c r="K13" s="102">
        <v>84.95</v>
      </c>
      <c r="L13" s="102">
        <v>34.15</v>
      </c>
      <c r="M13" s="102">
        <v>6.5750000000000002</v>
      </c>
      <c r="N13" s="130">
        <v>5.15</v>
      </c>
      <c r="O13" s="102">
        <v>62</v>
      </c>
      <c r="P13" s="102">
        <v>64</v>
      </c>
      <c r="Q13" s="131">
        <v>68</v>
      </c>
    </row>
    <row r="14" spans="1:17" x14ac:dyDescent="0.2">
      <c r="A14" s="3"/>
      <c r="B14" s="100" t="s">
        <v>29</v>
      </c>
      <c r="C14" s="283">
        <v>823.221565259729</v>
      </c>
      <c r="D14" s="102">
        <v>38.691992242597799</v>
      </c>
      <c r="E14" s="102">
        <v>6.7869466876605697</v>
      </c>
      <c r="F14" s="102">
        <v>5.4020000000000001</v>
      </c>
      <c r="G14" s="102">
        <v>30.785364857945499</v>
      </c>
      <c r="H14" s="102">
        <v>10.66</v>
      </c>
      <c r="I14" s="104">
        <v>4.585</v>
      </c>
      <c r="J14" s="256">
        <v>1.2450000000000001</v>
      </c>
      <c r="K14" s="102">
        <v>84.85</v>
      </c>
      <c r="L14" s="102">
        <v>33.5</v>
      </c>
      <c r="M14" s="102">
        <v>7.1</v>
      </c>
      <c r="N14" s="130">
        <v>4.9749999999999996</v>
      </c>
      <c r="O14" s="102">
        <v>64.5</v>
      </c>
      <c r="P14" s="102">
        <v>64</v>
      </c>
      <c r="Q14" s="131">
        <v>70.75</v>
      </c>
    </row>
    <row r="15" spans="1:17" x14ac:dyDescent="0.2">
      <c r="A15" s="3"/>
      <c r="B15" s="100" t="s">
        <v>79</v>
      </c>
      <c r="C15" s="283">
        <v>819.963672862669</v>
      </c>
      <c r="D15" s="104">
        <v>41.387465114984998</v>
      </c>
      <c r="E15" s="104">
        <v>7.1381218760533702</v>
      </c>
      <c r="F15" s="102">
        <v>5.7320000000000002</v>
      </c>
      <c r="G15" s="104">
        <v>33.2307385163883</v>
      </c>
      <c r="H15" s="102">
        <v>10.01</v>
      </c>
      <c r="I15" s="104">
        <v>4.5549999999999997</v>
      </c>
      <c r="J15" s="256">
        <v>1.20025</v>
      </c>
      <c r="K15" s="102">
        <v>84.7</v>
      </c>
      <c r="L15" s="102">
        <v>32.5</v>
      </c>
      <c r="M15" s="102">
        <v>7.5250000000000004</v>
      </c>
      <c r="N15" s="130">
        <v>5.2249999999999996</v>
      </c>
      <c r="O15" s="102">
        <v>51.25</v>
      </c>
      <c r="P15" s="102">
        <v>57.75</v>
      </c>
      <c r="Q15" s="131">
        <v>59</v>
      </c>
    </row>
    <row r="16" spans="1:17" x14ac:dyDescent="0.2">
      <c r="A16" s="3"/>
      <c r="B16" s="100" t="s">
        <v>28</v>
      </c>
      <c r="C16" s="283">
        <v>816.76113904478404</v>
      </c>
      <c r="D16" s="102">
        <v>38.884079498206098</v>
      </c>
      <c r="E16" s="102">
        <v>7.0324570047893298</v>
      </c>
      <c r="F16" s="102">
        <v>5.4119999999999999</v>
      </c>
      <c r="G16" s="102">
        <v>29.9886112660704</v>
      </c>
      <c r="H16" s="102">
        <v>11.09</v>
      </c>
      <c r="I16" s="104">
        <v>4.7300000000000004</v>
      </c>
      <c r="J16" s="256">
        <v>1.2382500000000001</v>
      </c>
      <c r="K16" s="102">
        <v>85.575000000000003</v>
      </c>
      <c r="L16" s="102">
        <v>33.475000000000001</v>
      </c>
      <c r="M16" s="102">
        <v>6.95</v>
      </c>
      <c r="N16" s="130">
        <v>4.9000000000000004</v>
      </c>
      <c r="O16" s="102">
        <v>61</v>
      </c>
      <c r="P16" s="102">
        <v>67.75</v>
      </c>
      <c r="Q16" s="131">
        <v>65</v>
      </c>
    </row>
    <row r="17" spans="1:18" s="1" customFormat="1" x14ac:dyDescent="0.2">
      <c r="A17" s="3"/>
      <c r="B17" s="100" t="s">
        <v>77</v>
      </c>
      <c r="C17" s="283">
        <v>793.52429041179596</v>
      </c>
      <c r="D17" s="102">
        <v>38.711134324281801</v>
      </c>
      <c r="E17" s="102">
        <v>6.4264348522903996</v>
      </c>
      <c r="F17" s="102">
        <v>5.3390000000000004</v>
      </c>
      <c r="G17" s="104">
        <v>32.154260122825399</v>
      </c>
      <c r="H17" s="102">
        <v>10.08</v>
      </c>
      <c r="I17" s="104">
        <v>4.6749999999999998</v>
      </c>
      <c r="J17" s="256">
        <v>1.1935</v>
      </c>
      <c r="K17" s="102">
        <v>85</v>
      </c>
      <c r="L17" s="102">
        <v>33.274999999999999</v>
      </c>
      <c r="M17" s="102">
        <v>7.75</v>
      </c>
      <c r="N17" s="130">
        <v>5.15</v>
      </c>
      <c r="O17" s="102">
        <v>47.25</v>
      </c>
      <c r="P17" s="102">
        <v>58.25</v>
      </c>
      <c r="Q17" s="131">
        <v>54.25</v>
      </c>
      <c r="R17" s="4"/>
    </row>
    <row r="18" spans="1:18" s="1" customFormat="1" x14ac:dyDescent="0.2">
      <c r="A18" s="3"/>
      <c r="B18" s="100" t="s">
        <v>31</v>
      </c>
      <c r="C18" s="283">
        <v>792.912033353075</v>
      </c>
      <c r="D18" s="102">
        <v>40.365772844568703</v>
      </c>
      <c r="E18" s="104">
        <v>7.5073341470131796</v>
      </c>
      <c r="F18" s="102">
        <v>5.4059999999999997</v>
      </c>
      <c r="G18" s="102">
        <v>29.4650980768122</v>
      </c>
      <c r="H18" s="102">
        <v>10.85</v>
      </c>
      <c r="I18" s="104">
        <v>4.7225000000000001</v>
      </c>
      <c r="J18" s="256">
        <v>1.19625</v>
      </c>
      <c r="K18" s="102">
        <v>84.525000000000006</v>
      </c>
      <c r="L18" s="102">
        <v>31.675000000000001</v>
      </c>
      <c r="M18" s="102">
        <v>8</v>
      </c>
      <c r="N18" s="130">
        <v>5.45</v>
      </c>
      <c r="O18" s="102">
        <v>46.75</v>
      </c>
      <c r="P18" s="102">
        <v>55</v>
      </c>
      <c r="Q18" s="131">
        <v>55</v>
      </c>
      <c r="R18" s="4"/>
    </row>
    <row r="19" spans="1:18" s="1" customFormat="1" x14ac:dyDescent="0.2">
      <c r="A19" s="3"/>
      <c r="B19" s="100" t="s">
        <v>96</v>
      </c>
      <c r="C19" s="283">
        <v>790.98056532167004</v>
      </c>
      <c r="D19" s="102">
        <v>37.4358711681312</v>
      </c>
      <c r="E19" s="102">
        <v>6.09462669810189</v>
      </c>
      <c r="F19" s="102">
        <v>5.3129999999999997</v>
      </c>
      <c r="G19" s="104">
        <v>32.649456323787298</v>
      </c>
      <c r="H19" s="102">
        <v>10.039999999999999</v>
      </c>
      <c r="I19" s="102">
        <v>4.3099999999999996</v>
      </c>
      <c r="J19" s="256">
        <v>1.246</v>
      </c>
      <c r="K19" s="102">
        <v>85.1</v>
      </c>
      <c r="L19" s="102">
        <v>32.225000000000001</v>
      </c>
      <c r="M19" s="102">
        <v>6.5750000000000002</v>
      </c>
      <c r="N19" s="130">
        <v>4.875</v>
      </c>
      <c r="O19" s="102">
        <v>66.25</v>
      </c>
      <c r="P19" s="102">
        <v>66.75</v>
      </c>
      <c r="Q19" s="131">
        <v>71.75</v>
      </c>
      <c r="R19" s="4"/>
    </row>
    <row r="20" spans="1:18" s="1" customFormat="1" x14ac:dyDescent="0.2">
      <c r="A20" s="3"/>
      <c r="B20" s="100" t="s">
        <v>30</v>
      </c>
      <c r="C20" s="283">
        <v>783.66170962572403</v>
      </c>
      <c r="D20" s="104">
        <v>42.633007234932499</v>
      </c>
      <c r="E20" s="102">
        <v>6.6181650229387801</v>
      </c>
      <c r="F20" s="102">
        <v>5.0410000000000004</v>
      </c>
      <c r="G20" s="104">
        <v>32.941318853366802</v>
      </c>
      <c r="H20" s="102">
        <v>8.92</v>
      </c>
      <c r="I20" s="102">
        <v>4.0999999999999996</v>
      </c>
      <c r="J20" s="256">
        <v>1.2857499999999999</v>
      </c>
      <c r="K20" s="102">
        <v>85.325000000000003</v>
      </c>
      <c r="L20" s="102">
        <v>33.924999999999997</v>
      </c>
      <c r="M20" s="102">
        <v>6.875</v>
      </c>
      <c r="N20" s="130">
        <v>4.25</v>
      </c>
      <c r="O20" s="102">
        <v>79</v>
      </c>
      <c r="P20" s="104">
        <v>74</v>
      </c>
      <c r="Q20" s="131">
        <v>83</v>
      </c>
      <c r="R20" s="4"/>
    </row>
    <row r="21" spans="1:18" s="1" customFormat="1" x14ac:dyDescent="0.2">
      <c r="B21" s="100" t="s">
        <v>32</v>
      </c>
      <c r="C21" s="79">
        <v>750.78745821817199</v>
      </c>
      <c r="D21" s="102">
        <v>40.055514302012703</v>
      </c>
      <c r="E21" s="102">
        <v>6.4958424572883802</v>
      </c>
      <c r="F21" s="102">
        <v>5.4859999999999998</v>
      </c>
      <c r="G21" s="104">
        <v>34.031593024074198</v>
      </c>
      <c r="H21" s="102">
        <v>9.6</v>
      </c>
      <c r="I21" s="104">
        <v>4.5149999999999997</v>
      </c>
      <c r="J21" s="256">
        <v>1.1792499999999999</v>
      </c>
      <c r="K21" s="102">
        <v>84.1</v>
      </c>
      <c r="L21" s="102">
        <v>32.4</v>
      </c>
      <c r="M21" s="102">
        <v>6.5</v>
      </c>
      <c r="N21" s="291">
        <v>6.2</v>
      </c>
      <c r="O21" s="102">
        <v>44.75</v>
      </c>
      <c r="P21" s="102">
        <v>51</v>
      </c>
      <c r="Q21" s="131">
        <v>54.75</v>
      </c>
      <c r="R21" s="4"/>
    </row>
    <row r="22" spans="1:18" s="1" customFormat="1" x14ac:dyDescent="0.2">
      <c r="B22" s="100" t="s">
        <v>22</v>
      </c>
      <c r="C22" s="79">
        <v>750.019256600733</v>
      </c>
      <c r="D22" s="102">
        <v>39.151705788031002</v>
      </c>
      <c r="E22" s="102">
        <v>6.9697150334108802</v>
      </c>
      <c r="F22" s="102">
        <v>5.5330000000000004</v>
      </c>
      <c r="G22" s="102">
        <v>31.107640567790099</v>
      </c>
      <c r="H22" s="102">
        <v>10.69</v>
      </c>
      <c r="I22" s="102">
        <v>4.3849999999999998</v>
      </c>
      <c r="J22" s="256">
        <v>1.2150000000000001</v>
      </c>
      <c r="K22" s="102">
        <v>84.275000000000006</v>
      </c>
      <c r="L22" s="102">
        <v>32.274999999999999</v>
      </c>
      <c r="M22" s="102">
        <v>7.2750000000000004</v>
      </c>
      <c r="N22" s="130">
        <v>5.3</v>
      </c>
      <c r="O22" s="102">
        <v>55.25</v>
      </c>
      <c r="P22" s="102">
        <v>56.25</v>
      </c>
      <c r="Q22" s="131">
        <v>63.75</v>
      </c>
      <c r="R22" s="4"/>
    </row>
    <row r="23" spans="1:18" s="1" customFormat="1" x14ac:dyDescent="0.2">
      <c r="B23" s="100" t="s">
        <v>42</v>
      </c>
      <c r="C23" s="79">
        <v>748.98618247154695</v>
      </c>
      <c r="D23" s="102">
        <v>38.845460093661202</v>
      </c>
      <c r="E23" s="102">
        <v>7.0048235190964201</v>
      </c>
      <c r="F23" s="102">
        <v>5.87</v>
      </c>
      <c r="G23" s="104">
        <v>32.710426004608799</v>
      </c>
      <c r="H23" s="102">
        <v>10.9</v>
      </c>
      <c r="I23" s="104">
        <v>4.7975000000000003</v>
      </c>
      <c r="J23" s="256">
        <v>1.2132499999999999</v>
      </c>
      <c r="K23" s="102">
        <v>84.7</v>
      </c>
      <c r="L23" s="102">
        <v>29.65</v>
      </c>
      <c r="M23" s="104">
        <v>9.0749999999999797</v>
      </c>
      <c r="N23" s="130">
        <v>5.2</v>
      </c>
      <c r="O23" s="102">
        <v>50.000000000000099</v>
      </c>
      <c r="P23" s="102">
        <v>57.500000000000099</v>
      </c>
      <c r="Q23" s="131">
        <v>57.000000000000099</v>
      </c>
      <c r="R23" s="4"/>
    </row>
    <row r="24" spans="1:18" s="1" customFormat="1" x14ac:dyDescent="0.2">
      <c r="B24" s="100" t="s">
        <v>38</v>
      </c>
      <c r="C24" s="79">
        <v>707.384639069949</v>
      </c>
      <c r="D24" s="102">
        <v>35.694082005191497</v>
      </c>
      <c r="E24" s="104">
        <v>7.2975255173402598</v>
      </c>
      <c r="F24" s="102">
        <v>5.7930000000000001</v>
      </c>
      <c r="G24" s="102">
        <v>28.331083965329601</v>
      </c>
      <c r="H24" s="104">
        <v>13.01</v>
      </c>
      <c r="I24" s="102">
        <v>3.9525000000000001</v>
      </c>
      <c r="J24" s="284">
        <v>1.4317500000000001</v>
      </c>
      <c r="K24" s="102">
        <v>85.174999999999997</v>
      </c>
      <c r="L24" s="104">
        <v>37.274999999999999</v>
      </c>
      <c r="M24" s="102">
        <v>5.95</v>
      </c>
      <c r="N24" s="130">
        <v>3.75</v>
      </c>
      <c r="O24" s="104">
        <v>91.75</v>
      </c>
      <c r="P24" s="104">
        <v>81.75</v>
      </c>
      <c r="Q24" s="293">
        <v>97.5</v>
      </c>
      <c r="R24" s="4"/>
    </row>
    <row r="25" spans="1:18" s="1" customFormat="1" x14ac:dyDescent="0.2">
      <c r="B25" s="100" t="s">
        <v>34</v>
      </c>
      <c r="C25" s="79">
        <v>701.221902747885</v>
      </c>
      <c r="D25" s="102">
        <v>38.127360564712397</v>
      </c>
      <c r="E25" s="102">
        <v>5.7412126409316704</v>
      </c>
      <c r="F25" s="102">
        <v>5.141</v>
      </c>
      <c r="G25" s="104">
        <v>34.158284350409097</v>
      </c>
      <c r="H25" s="102">
        <v>9.2100000000000009</v>
      </c>
      <c r="I25" s="102">
        <v>4.3</v>
      </c>
      <c r="J25" s="256">
        <v>1.1924999999999999</v>
      </c>
      <c r="K25" s="102">
        <v>84.3</v>
      </c>
      <c r="L25" s="102">
        <v>29.5</v>
      </c>
      <c r="M25" s="104">
        <v>8.875</v>
      </c>
      <c r="N25" s="291">
        <v>5.75</v>
      </c>
      <c r="O25" s="102">
        <v>49</v>
      </c>
      <c r="P25" s="102">
        <v>53.75</v>
      </c>
      <c r="Q25" s="131">
        <v>58</v>
      </c>
      <c r="R25" s="4"/>
    </row>
    <row r="26" spans="1:18" s="1" customFormat="1" x14ac:dyDescent="0.2">
      <c r="B26" s="100" t="s">
        <v>216</v>
      </c>
      <c r="C26" s="79">
        <v>678.43680662962697</v>
      </c>
      <c r="D26" s="102">
        <v>38.381456471734197</v>
      </c>
      <c r="E26" s="104">
        <v>7.1002729428658604</v>
      </c>
      <c r="F26" s="104">
        <v>6.1550000000000002</v>
      </c>
      <c r="G26" s="104">
        <v>33.282345714685498</v>
      </c>
      <c r="H26" s="102">
        <v>11.27</v>
      </c>
      <c r="I26" s="102">
        <v>4.4325000000000001</v>
      </c>
      <c r="J26" s="256">
        <v>1.2057500000000001</v>
      </c>
      <c r="K26" s="102">
        <v>84.424999999999997</v>
      </c>
      <c r="L26" s="102">
        <v>33.9</v>
      </c>
      <c r="M26" s="102">
        <v>7.15</v>
      </c>
      <c r="N26" s="130">
        <v>5.35</v>
      </c>
      <c r="O26" s="102">
        <v>52.5</v>
      </c>
      <c r="P26" s="102">
        <v>56.5</v>
      </c>
      <c r="Q26" s="131">
        <v>60.75</v>
      </c>
      <c r="R26" s="4"/>
    </row>
    <row r="27" spans="1:18" s="1" customFormat="1" x14ac:dyDescent="0.2">
      <c r="B27" s="100" t="s">
        <v>80</v>
      </c>
      <c r="C27" s="79">
        <v>663.451906122266</v>
      </c>
      <c r="D27" s="102">
        <v>38.470019532837</v>
      </c>
      <c r="E27" s="102">
        <v>6.6691425410562601</v>
      </c>
      <c r="F27" s="102">
        <v>5.3024159407665499</v>
      </c>
      <c r="G27" s="102">
        <v>30.750420092702999</v>
      </c>
      <c r="H27" s="102">
        <v>10.73</v>
      </c>
      <c r="I27" s="102">
        <v>4.42</v>
      </c>
      <c r="J27" s="256">
        <v>1.2237499999999999</v>
      </c>
      <c r="K27" s="102">
        <v>84.65</v>
      </c>
      <c r="L27" s="102">
        <v>32.524999999999999</v>
      </c>
      <c r="M27" s="102">
        <v>7.1749999999999998</v>
      </c>
      <c r="N27" s="130">
        <v>5.2</v>
      </c>
      <c r="O27" s="102">
        <v>57.75</v>
      </c>
      <c r="P27" s="102">
        <v>60.25</v>
      </c>
      <c r="Q27" s="131">
        <v>64.75</v>
      </c>
      <c r="R27" s="4"/>
    </row>
    <row r="28" spans="1:18" s="1" customFormat="1" x14ac:dyDescent="0.2">
      <c r="B28" s="100" t="s">
        <v>41</v>
      </c>
      <c r="C28" s="79">
        <v>653.73822665228295</v>
      </c>
      <c r="D28" s="104">
        <v>41.633679570935598</v>
      </c>
      <c r="E28" s="102">
        <v>6.5820819496464296</v>
      </c>
      <c r="F28" s="102">
        <v>5.0179999999999998</v>
      </c>
      <c r="G28" s="102">
        <v>31.8680759917556</v>
      </c>
      <c r="H28" s="102">
        <v>9.1</v>
      </c>
      <c r="I28" s="102">
        <v>4.1675000000000004</v>
      </c>
      <c r="J28" s="256">
        <v>1.236</v>
      </c>
      <c r="K28" s="102">
        <v>83.9</v>
      </c>
      <c r="L28" s="102">
        <v>30.05</v>
      </c>
      <c r="M28" s="102">
        <v>7.9</v>
      </c>
      <c r="N28" s="130">
        <v>5.4</v>
      </c>
      <c r="O28" s="102">
        <v>59.5</v>
      </c>
      <c r="P28" s="102">
        <v>55.5</v>
      </c>
      <c r="Q28" s="131">
        <v>68.5</v>
      </c>
      <c r="R28" s="4"/>
    </row>
    <row r="29" spans="1:18" s="1" customFormat="1" x14ac:dyDescent="0.2">
      <c r="B29" s="100" t="s">
        <v>37</v>
      </c>
      <c r="C29" s="79">
        <v>645.27537082807601</v>
      </c>
      <c r="D29" s="102">
        <v>39.165462183016203</v>
      </c>
      <c r="E29" s="104">
        <v>7.7941010631865204</v>
      </c>
      <c r="F29" s="104">
        <v>6.4009999999999998</v>
      </c>
      <c r="G29" s="104">
        <v>32.186748407056498</v>
      </c>
      <c r="H29" s="102">
        <v>12.02</v>
      </c>
      <c r="I29" s="102">
        <v>4.4625000000000004</v>
      </c>
      <c r="J29" s="256">
        <v>1.3182499999999999</v>
      </c>
      <c r="K29" s="102">
        <v>84.575000000000003</v>
      </c>
      <c r="L29" s="102">
        <v>33.375</v>
      </c>
      <c r="M29" s="102">
        <v>6.8</v>
      </c>
      <c r="N29" s="130">
        <v>4.05</v>
      </c>
      <c r="O29" s="104">
        <v>83.5</v>
      </c>
      <c r="P29" s="102">
        <v>69.75</v>
      </c>
      <c r="Q29" s="131">
        <v>88.75</v>
      </c>
      <c r="R29" s="4"/>
    </row>
    <row r="30" spans="1:18" s="1" customFormat="1" x14ac:dyDescent="0.2">
      <c r="B30" s="100" t="s">
        <v>39</v>
      </c>
      <c r="C30" s="79">
        <v>606.55443109533098</v>
      </c>
      <c r="D30" s="102">
        <v>35.410216635034502</v>
      </c>
      <c r="E30" s="102">
        <v>6.90183725844342</v>
      </c>
      <c r="F30" s="102">
        <v>5.6779999999999999</v>
      </c>
      <c r="G30" s="102">
        <v>29.1744525042281</v>
      </c>
      <c r="H30" s="104">
        <v>12.41</v>
      </c>
      <c r="I30" s="102">
        <v>3.9674999999999998</v>
      </c>
      <c r="J30" s="256">
        <v>1.3959999999999999</v>
      </c>
      <c r="K30" s="102">
        <v>84.724999999999994</v>
      </c>
      <c r="L30" s="102">
        <v>35.5</v>
      </c>
      <c r="M30" s="102">
        <v>6.45</v>
      </c>
      <c r="N30" s="130">
        <v>3.75</v>
      </c>
      <c r="O30" s="104">
        <v>90.25</v>
      </c>
      <c r="P30" s="104">
        <v>76</v>
      </c>
      <c r="Q30" s="293">
        <v>96</v>
      </c>
      <c r="R30" s="4"/>
    </row>
    <row r="31" spans="1:18" s="1" customFormat="1" x14ac:dyDescent="0.2">
      <c r="B31" s="100" t="s">
        <v>33</v>
      </c>
      <c r="C31" s="79">
        <v>578.75477722360995</v>
      </c>
      <c r="D31" s="102">
        <v>38.1681672261712</v>
      </c>
      <c r="E31" s="102">
        <v>6.55571447071459</v>
      </c>
      <c r="F31" s="104">
        <v>5.9125945121951196</v>
      </c>
      <c r="G31" s="104">
        <v>34.457177699730003</v>
      </c>
      <c r="H31" s="102">
        <v>10.5091358024691</v>
      </c>
      <c r="I31" s="102">
        <v>4.32</v>
      </c>
      <c r="J31" s="256">
        <v>1.2152499999999999</v>
      </c>
      <c r="K31" s="102">
        <v>84.625</v>
      </c>
      <c r="L31" s="102">
        <v>32.700000000000003</v>
      </c>
      <c r="M31" s="102">
        <v>6.8</v>
      </c>
      <c r="N31" s="130">
        <v>5.45</v>
      </c>
      <c r="O31" s="102">
        <v>56</v>
      </c>
      <c r="P31" s="102">
        <v>59</v>
      </c>
      <c r="Q31" s="131">
        <v>63.25</v>
      </c>
      <c r="R31" s="4"/>
    </row>
    <row r="32" spans="1:18" x14ac:dyDescent="0.2">
      <c r="B32" s="100" t="s">
        <v>40</v>
      </c>
      <c r="C32" s="79">
        <v>487.21403506631299</v>
      </c>
      <c r="D32" s="102">
        <v>33.893668960014303</v>
      </c>
      <c r="E32" s="102">
        <v>6.7693657134725997</v>
      </c>
      <c r="F32" s="102">
        <v>5.8109999999999999</v>
      </c>
      <c r="G32" s="102">
        <v>29.2061886344489</v>
      </c>
      <c r="H32" s="104">
        <v>12.95</v>
      </c>
      <c r="I32" s="102">
        <v>3.8475000000000001</v>
      </c>
      <c r="J32" s="284">
        <v>1.4255</v>
      </c>
      <c r="K32" s="102">
        <v>85.125</v>
      </c>
      <c r="L32" s="102">
        <v>34.35</v>
      </c>
      <c r="M32" s="102">
        <v>6.8</v>
      </c>
      <c r="N32" s="130">
        <v>3.75</v>
      </c>
      <c r="O32" s="104">
        <v>86</v>
      </c>
      <c r="P32" s="104">
        <v>75</v>
      </c>
      <c r="Q32" s="131">
        <v>89</v>
      </c>
    </row>
    <row r="33" spans="2:17" ht="13.5" thickBot="1" x14ac:dyDescent="0.25">
      <c r="B33" s="132"/>
      <c r="C33" s="133"/>
      <c r="D33" s="134"/>
      <c r="E33" s="134"/>
      <c r="F33" s="134"/>
      <c r="G33" s="134"/>
      <c r="H33" s="134"/>
      <c r="I33" s="134"/>
      <c r="J33" s="269"/>
      <c r="K33" s="134"/>
      <c r="L33" s="134"/>
      <c r="M33" s="134"/>
      <c r="N33" s="135"/>
      <c r="O33" s="134"/>
      <c r="P33" s="134"/>
      <c r="Q33" s="136"/>
    </row>
    <row r="34" spans="2:17" x14ac:dyDescent="0.2">
      <c r="B34" s="111" t="s">
        <v>43</v>
      </c>
      <c r="C34" s="78">
        <f t="shared" ref="C34:Q34" si="0">AVERAGE(C5:C32)</f>
        <v>767.42192753339839</v>
      </c>
      <c r="D34" s="112">
        <f t="shared" si="0"/>
        <v>39.078504121550701</v>
      </c>
      <c r="E34" s="112">
        <f t="shared" si="0"/>
        <v>6.8074030155679344</v>
      </c>
      <c r="F34" s="112">
        <f t="shared" si="0"/>
        <v>5.5297299651567959</v>
      </c>
      <c r="G34" s="112">
        <f t="shared" si="0"/>
        <v>31.826675060028091</v>
      </c>
      <c r="H34" s="112">
        <f t="shared" si="0"/>
        <v>10.54532627865961</v>
      </c>
      <c r="I34" s="112">
        <f t="shared" si="0"/>
        <v>4.3875000000000002</v>
      </c>
      <c r="J34" s="268">
        <f t="shared" si="0"/>
        <v>1.2452142857142854</v>
      </c>
      <c r="K34" s="112">
        <f t="shared" si="0"/>
        <v>84.790178571428584</v>
      </c>
      <c r="L34" s="112">
        <f t="shared" si="0"/>
        <v>32.958928571428565</v>
      </c>
      <c r="M34" s="112">
        <f t="shared" si="0"/>
        <v>7.1205357142857153</v>
      </c>
      <c r="N34" s="137">
        <f t="shared" si="0"/>
        <v>4.9973214285714294</v>
      </c>
      <c r="O34" s="112">
        <f t="shared" si="0"/>
        <v>61.392857142857146</v>
      </c>
      <c r="P34" s="112">
        <f t="shared" si="0"/>
        <v>62.848214285714285</v>
      </c>
      <c r="Q34" s="138">
        <f t="shared" si="0"/>
        <v>68.0625</v>
      </c>
    </row>
    <row r="35" spans="2:17" x14ac:dyDescent="0.2">
      <c r="B35" s="121" t="s">
        <v>89</v>
      </c>
      <c r="C35" s="80">
        <v>178.51</v>
      </c>
      <c r="D35" s="82">
        <v>1.9650000000000001</v>
      </c>
      <c r="E35" s="82">
        <v>0.76090000000000002</v>
      </c>
      <c r="F35" s="82">
        <v>0.52590000000000003</v>
      </c>
      <c r="G35" s="103">
        <v>3.3704000000000001</v>
      </c>
      <c r="H35" s="82">
        <v>0.74250000000000005</v>
      </c>
      <c r="I35" s="82">
        <v>0.3075</v>
      </c>
      <c r="J35" s="257">
        <v>0.03</v>
      </c>
      <c r="K35" s="82" t="s">
        <v>81</v>
      </c>
      <c r="L35" s="82">
        <v>1.6331</v>
      </c>
      <c r="M35" s="82">
        <v>0.42920000000000003</v>
      </c>
      <c r="N35" s="139">
        <v>0.65920000000000001</v>
      </c>
      <c r="O35" s="82">
        <v>10.167</v>
      </c>
      <c r="P35" s="82">
        <v>9.6980000000000004</v>
      </c>
      <c r="Q35" s="140">
        <v>8.4705999999999992</v>
      </c>
    </row>
    <row r="36" spans="2:17" x14ac:dyDescent="0.2">
      <c r="B36" s="121" t="s">
        <v>46</v>
      </c>
      <c r="C36" s="81">
        <v>1E-4</v>
      </c>
      <c r="D36" s="81" t="s">
        <v>85</v>
      </c>
      <c r="E36" s="81">
        <v>2.9999999999999997E-4</v>
      </c>
      <c r="F36" s="81" t="s">
        <v>85</v>
      </c>
      <c r="G36" s="141">
        <v>2.7000000000000001E-3</v>
      </c>
      <c r="H36" s="81" t="s">
        <v>85</v>
      </c>
      <c r="I36" s="81" t="s">
        <v>85</v>
      </c>
      <c r="J36" s="81" t="s">
        <v>85</v>
      </c>
      <c r="K36" s="141">
        <v>0.34960000000000002</v>
      </c>
      <c r="L36" s="81" t="s">
        <v>85</v>
      </c>
      <c r="M36" s="81" t="s">
        <v>85</v>
      </c>
      <c r="N36" s="142" t="s">
        <v>85</v>
      </c>
      <c r="O36" s="81" t="s">
        <v>85</v>
      </c>
      <c r="P36" s="81" t="s">
        <v>85</v>
      </c>
      <c r="Q36" s="120" t="s">
        <v>85</v>
      </c>
    </row>
    <row r="37" spans="2:17" x14ac:dyDescent="0.2">
      <c r="B37" s="121" t="s">
        <v>50</v>
      </c>
      <c r="C37" s="82">
        <v>15.8553</v>
      </c>
      <c r="D37" s="82">
        <v>3.5295000000000001</v>
      </c>
      <c r="E37" s="82">
        <v>7.8441000000000001</v>
      </c>
      <c r="F37" s="82">
        <v>6.6783999999999999</v>
      </c>
      <c r="G37" s="82">
        <v>7.4385000000000003</v>
      </c>
      <c r="H37" s="82">
        <v>4.9748999999999999</v>
      </c>
      <c r="I37" s="82">
        <v>4.9813000000000001</v>
      </c>
      <c r="J37" s="82">
        <v>1.7142999999999999</v>
      </c>
      <c r="K37" s="82">
        <v>0.85980000000000001</v>
      </c>
      <c r="L37" s="82">
        <v>3.5217999999999998</v>
      </c>
      <c r="M37" s="82">
        <v>4.2842000000000002</v>
      </c>
      <c r="N37" s="82">
        <v>9.3755000000000006</v>
      </c>
      <c r="O37" s="82">
        <v>11.7706</v>
      </c>
      <c r="P37" s="82">
        <v>10.9678</v>
      </c>
      <c r="Q37" s="140">
        <v>8.8458000000000006</v>
      </c>
    </row>
    <row r="38" spans="2:17" x14ac:dyDescent="0.2">
      <c r="B38" s="121" t="s">
        <v>51</v>
      </c>
      <c r="C38" s="82">
        <v>0.57630000000000003</v>
      </c>
      <c r="D38" s="82">
        <v>0.74609999999999999</v>
      </c>
      <c r="E38" s="82">
        <v>0.5333</v>
      </c>
      <c r="F38" s="82">
        <v>0.59930000000000005</v>
      </c>
      <c r="G38" s="82">
        <v>0.44629999999999997</v>
      </c>
      <c r="H38" s="82">
        <v>0.87260000000000004</v>
      </c>
      <c r="I38" s="82">
        <v>0.6593</v>
      </c>
      <c r="J38" s="82">
        <v>0.93049999999999999</v>
      </c>
      <c r="K38" s="82">
        <v>0.29680000000000001</v>
      </c>
      <c r="L38" s="82">
        <v>0.73629999999999995</v>
      </c>
      <c r="M38" s="82">
        <v>0.88060000000000005</v>
      </c>
      <c r="N38" s="82">
        <v>0.69769999999999999</v>
      </c>
      <c r="O38" s="82">
        <v>0.81730000000000003</v>
      </c>
      <c r="P38" s="82">
        <v>0.60870000000000002</v>
      </c>
      <c r="Q38" s="118">
        <v>0.84540000000000004</v>
      </c>
    </row>
    <row r="39" spans="2:17" ht="13.5" thickBot="1" x14ac:dyDescent="0.25">
      <c r="B39" s="122" t="s">
        <v>52</v>
      </c>
      <c r="C39" s="84">
        <v>4</v>
      </c>
      <c r="D39" s="83">
        <v>4</v>
      </c>
      <c r="E39" s="84">
        <v>4</v>
      </c>
      <c r="F39" s="83">
        <v>4</v>
      </c>
      <c r="G39" s="84">
        <v>4</v>
      </c>
      <c r="H39" s="83">
        <v>4</v>
      </c>
      <c r="I39" s="84">
        <v>4</v>
      </c>
      <c r="J39" s="83">
        <v>4</v>
      </c>
      <c r="K39" s="84">
        <v>4</v>
      </c>
      <c r="L39" s="83">
        <v>4</v>
      </c>
      <c r="M39" s="84">
        <v>4</v>
      </c>
      <c r="N39" s="83">
        <v>4</v>
      </c>
      <c r="O39" s="84">
        <v>4</v>
      </c>
      <c r="P39" s="83">
        <v>4</v>
      </c>
      <c r="Q39" s="144">
        <v>4</v>
      </c>
    </row>
    <row r="40" spans="2:17" x14ac:dyDescent="0.2">
      <c r="B40" s="1" t="s">
        <v>53</v>
      </c>
    </row>
    <row r="41" spans="2:17" x14ac:dyDescent="0.2">
      <c r="B41" s="316" t="s">
        <v>97</v>
      </c>
      <c r="C41" s="331"/>
      <c r="D41" s="331"/>
      <c r="E41" s="331"/>
      <c r="F41" s="331"/>
      <c r="G41" s="331"/>
      <c r="H41" s="331"/>
      <c r="I41" s="331"/>
      <c r="J41" s="331"/>
      <c r="K41" s="331"/>
      <c r="L41" s="331"/>
      <c r="M41" s="331"/>
      <c r="N41" s="331"/>
      <c r="O41" s="331"/>
      <c r="P41" s="331"/>
      <c r="Q41" s="331"/>
    </row>
    <row r="42" spans="2:17" x14ac:dyDescent="0.2">
      <c r="B42" s="331"/>
      <c r="C42" s="331"/>
      <c r="D42" s="331"/>
      <c r="E42" s="331"/>
      <c r="F42" s="331"/>
      <c r="G42" s="331"/>
      <c r="H42" s="331"/>
      <c r="I42" s="331"/>
      <c r="J42" s="331"/>
      <c r="K42" s="331"/>
      <c r="L42" s="331"/>
      <c r="M42" s="331"/>
      <c r="N42" s="331"/>
      <c r="O42" s="331"/>
      <c r="P42" s="331"/>
      <c r="Q42" s="331"/>
    </row>
    <row r="43" spans="2:17" x14ac:dyDescent="0.2">
      <c r="B43" s="331"/>
      <c r="C43" s="331"/>
      <c r="D43" s="331"/>
      <c r="E43" s="331"/>
      <c r="F43" s="331"/>
      <c r="G43" s="331"/>
      <c r="H43" s="331"/>
      <c r="I43" s="331"/>
      <c r="J43" s="331"/>
      <c r="K43" s="331"/>
      <c r="L43" s="331"/>
      <c r="M43" s="331"/>
      <c r="N43" s="331"/>
      <c r="O43" s="331"/>
      <c r="P43" s="331"/>
      <c r="Q43" s="331"/>
    </row>
    <row r="44" spans="2:17" x14ac:dyDescent="0.2">
      <c r="B44" s="331"/>
      <c r="C44" s="331"/>
      <c r="D44" s="331"/>
      <c r="E44" s="331"/>
      <c r="F44" s="331"/>
      <c r="G44" s="331"/>
      <c r="H44" s="331"/>
      <c r="I44" s="331"/>
      <c r="J44" s="331"/>
      <c r="K44" s="331"/>
      <c r="L44" s="331"/>
      <c r="M44" s="331"/>
      <c r="N44" s="331"/>
      <c r="O44" s="331"/>
      <c r="P44" s="331"/>
      <c r="Q44" s="331"/>
    </row>
    <row r="45" spans="2:17" x14ac:dyDescent="0.2">
      <c r="B45" s="331"/>
      <c r="C45" s="331"/>
      <c r="D45" s="331"/>
      <c r="E45" s="331"/>
      <c r="F45" s="331"/>
      <c r="G45" s="331"/>
      <c r="H45" s="331"/>
      <c r="I45" s="331"/>
      <c r="J45" s="331"/>
      <c r="K45" s="331"/>
      <c r="L45" s="331"/>
      <c r="M45" s="331"/>
      <c r="N45" s="331"/>
      <c r="O45" s="331"/>
      <c r="P45" s="331"/>
      <c r="Q45" s="331"/>
    </row>
  </sheetData>
  <sortState ref="B5:Q32">
    <sortCondition descending="1" ref="C5:C32"/>
  </sortState>
  <mergeCells count="17">
    <mergeCell ref="B41:Q45"/>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 ref="Q2:Q3"/>
  </mergeCells>
  <printOptions verticalCentered="1"/>
  <pageMargins left="0.75" right="0.5" top="0.5" bottom="0.5" header="0" footer="0"/>
  <pageSetup scale="90" orientation="landscape"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rgb="FFFFFF00"/>
  </sheetPr>
  <dimension ref="B1:S45"/>
  <sheetViews>
    <sheetView zoomScale="125" zoomScaleNormal="125" workbookViewId="0">
      <selection activeCell="J10" sqref="J10"/>
    </sheetView>
  </sheetViews>
  <sheetFormatPr defaultColWidth="9.1640625" defaultRowHeight="11.25" x14ac:dyDescent="0.2"/>
  <cols>
    <col min="1" max="1" width="3.5" style="263" customWidth="1"/>
    <col min="2" max="2" width="7.83203125" style="263" customWidth="1"/>
    <col min="3" max="3" width="24.1640625" style="263" customWidth="1"/>
    <col min="4" max="5" width="22.6640625" style="263" customWidth="1"/>
    <col min="6" max="6" width="9.1640625" style="263"/>
    <col min="7" max="7" width="9.1640625" style="306"/>
    <col min="8" max="16384" width="9.1640625" style="263"/>
  </cols>
  <sheetData>
    <row r="1" spans="2:19" x14ac:dyDescent="0.2">
      <c r="B1" s="333" t="s">
        <v>200</v>
      </c>
      <c r="C1" s="334"/>
      <c r="D1" s="334"/>
      <c r="E1" s="334"/>
    </row>
    <row r="2" spans="2:19" ht="12" thickBot="1" x14ac:dyDescent="0.25">
      <c r="B2" s="335"/>
      <c r="C2" s="335"/>
      <c r="D2" s="335"/>
      <c r="E2" s="335"/>
    </row>
    <row r="3" spans="2:19" ht="14.25" customHeight="1" x14ac:dyDescent="0.2">
      <c r="B3" s="71"/>
      <c r="C3" s="71"/>
      <c r="D3" s="336" t="s">
        <v>117</v>
      </c>
      <c r="E3" s="336" t="s">
        <v>118</v>
      </c>
    </row>
    <row r="4" spans="2:19" ht="14.25" customHeight="1" thickBot="1" x14ac:dyDescent="0.25">
      <c r="B4" s="72"/>
      <c r="C4" s="72"/>
      <c r="D4" s="337"/>
      <c r="E4" s="337"/>
    </row>
    <row r="5" spans="2:19" ht="12" thickBot="1" x14ac:dyDescent="0.25">
      <c r="B5" s="73" t="s">
        <v>0</v>
      </c>
      <c r="C5" s="73" t="s">
        <v>119</v>
      </c>
      <c r="D5" s="146" t="s">
        <v>16</v>
      </c>
      <c r="E5" s="146" t="s">
        <v>16</v>
      </c>
    </row>
    <row r="6" spans="2:19" x14ac:dyDescent="0.2">
      <c r="B6" s="54">
        <v>18</v>
      </c>
      <c r="C6" s="54" t="s">
        <v>30</v>
      </c>
      <c r="D6" s="56">
        <v>0.33250000000000002</v>
      </c>
      <c r="E6" s="57" t="s">
        <v>120</v>
      </c>
      <c r="G6" s="307"/>
    </row>
    <row r="7" spans="2:19" x14ac:dyDescent="0.2">
      <c r="B7" s="24">
        <v>17</v>
      </c>
      <c r="C7" s="24" t="s">
        <v>36</v>
      </c>
      <c r="D7" s="58">
        <v>4.6224999999999996</v>
      </c>
      <c r="E7" s="27" t="s">
        <v>121</v>
      </c>
      <c r="G7" s="307"/>
      <c r="J7" s="295"/>
      <c r="K7" s="295"/>
      <c r="L7" s="295"/>
      <c r="M7" s="295"/>
      <c r="N7" s="295"/>
      <c r="O7" s="295"/>
      <c r="P7" s="295"/>
      <c r="Q7" s="295"/>
      <c r="R7" s="295"/>
    </row>
    <row r="8" spans="2:19" x14ac:dyDescent="0.2">
      <c r="B8" s="24">
        <v>16</v>
      </c>
      <c r="C8" s="24" t="s">
        <v>35</v>
      </c>
      <c r="D8" s="58">
        <v>0.38</v>
      </c>
      <c r="E8" s="27" t="s">
        <v>122</v>
      </c>
      <c r="G8" s="307"/>
      <c r="H8" s="295"/>
      <c r="J8" s="295"/>
      <c r="K8" s="295"/>
      <c r="L8" s="295"/>
      <c r="M8" s="295"/>
      <c r="N8" s="295"/>
      <c r="O8" s="295"/>
      <c r="P8" s="295"/>
      <c r="Q8" s="295"/>
      <c r="R8" s="295"/>
      <c r="S8" s="295"/>
    </row>
    <row r="9" spans="2:19" x14ac:dyDescent="0.2">
      <c r="B9" s="24">
        <v>14</v>
      </c>
      <c r="C9" s="24" t="s">
        <v>39</v>
      </c>
      <c r="D9" s="58">
        <v>1.5024999999999999</v>
      </c>
      <c r="E9" s="27" t="s">
        <v>123</v>
      </c>
      <c r="G9" s="307"/>
    </row>
    <row r="10" spans="2:19" x14ac:dyDescent="0.2">
      <c r="B10" s="24">
        <v>13</v>
      </c>
      <c r="C10" s="24" t="s">
        <v>38</v>
      </c>
      <c r="D10" s="58">
        <v>4.585</v>
      </c>
      <c r="E10" s="27" t="s">
        <v>124</v>
      </c>
      <c r="G10" s="307"/>
    </row>
    <row r="11" spans="2:19" x14ac:dyDescent="0.2">
      <c r="B11" s="24">
        <v>12</v>
      </c>
      <c r="C11" s="24" t="s">
        <v>40</v>
      </c>
      <c r="D11" s="58">
        <v>3.57</v>
      </c>
      <c r="E11" s="27" t="s">
        <v>125</v>
      </c>
      <c r="G11" s="307"/>
    </row>
    <row r="12" spans="2:19" x14ac:dyDescent="0.2">
      <c r="B12" s="24">
        <v>11</v>
      </c>
      <c r="C12" s="48" t="s">
        <v>41</v>
      </c>
      <c r="D12" s="58">
        <v>7.0625</v>
      </c>
      <c r="E12" s="27" t="s">
        <v>126</v>
      </c>
      <c r="G12" s="307"/>
    </row>
    <row r="13" spans="2:19" x14ac:dyDescent="0.2">
      <c r="B13" s="24">
        <v>19</v>
      </c>
      <c r="C13" s="308" t="s">
        <v>78</v>
      </c>
      <c r="D13" s="58">
        <v>4.62</v>
      </c>
      <c r="E13" s="27" t="s">
        <v>127</v>
      </c>
      <c r="G13" s="307"/>
    </row>
    <row r="14" spans="2:19" x14ac:dyDescent="0.2">
      <c r="B14" s="24">
        <v>28</v>
      </c>
      <c r="C14" s="48" t="s">
        <v>42</v>
      </c>
      <c r="D14" s="58">
        <v>10.43</v>
      </c>
      <c r="E14" s="27" t="s">
        <v>128</v>
      </c>
      <c r="G14" s="307"/>
    </row>
    <row r="15" spans="2:19" x14ac:dyDescent="0.2">
      <c r="B15" s="24">
        <v>4</v>
      </c>
      <c r="C15" s="48" t="s">
        <v>28</v>
      </c>
      <c r="D15" s="58">
        <v>4.0599999999999996</v>
      </c>
      <c r="E15" s="27" t="s">
        <v>129</v>
      </c>
      <c r="G15" s="307"/>
    </row>
    <row r="16" spans="2:19" x14ac:dyDescent="0.2">
      <c r="B16" s="24">
        <v>5</v>
      </c>
      <c r="C16" s="48" t="s">
        <v>29</v>
      </c>
      <c r="D16" s="58">
        <v>4.8949999999999996</v>
      </c>
      <c r="E16" s="27" t="s">
        <v>129</v>
      </c>
      <c r="G16" s="307"/>
    </row>
    <row r="17" spans="2:7" x14ac:dyDescent="0.2">
      <c r="B17" s="24">
        <v>27</v>
      </c>
      <c r="C17" s="48" t="s">
        <v>33</v>
      </c>
      <c r="D17" s="58">
        <v>6.5374999999999996</v>
      </c>
      <c r="E17" s="27" t="s">
        <v>130</v>
      </c>
      <c r="G17" s="307"/>
    </row>
    <row r="18" spans="2:7" x14ac:dyDescent="0.2">
      <c r="B18" s="24">
        <v>15</v>
      </c>
      <c r="C18" s="48" t="s">
        <v>34</v>
      </c>
      <c r="D18" s="58">
        <v>4.7024999999999997</v>
      </c>
      <c r="E18" s="27" t="s">
        <v>131</v>
      </c>
      <c r="G18" s="307"/>
    </row>
    <row r="19" spans="2:7" x14ac:dyDescent="0.2">
      <c r="B19" s="24">
        <v>22</v>
      </c>
      <c r="C19" s="308" t="s">
        <v>216</v>
      </c>
      <c r="D19" s="58">
        <v>8.3275000000000006</v>
      </c>
      <c r="E19" s="27" t="s">
        <v>132</v>
      </c>
      <c r="G19" s="307"/>
    </row>
    <row r="20" spans="2:7" x14ac:dyDescent="0.2">
      <c r="B20" s="24">
        <v>26</v>
      </c>
      <c r="C20" s="48" t="s">
        <v>32</v>
      </c>
      <c r="D20" s="58">
        <v>6.3825000000000003</v>
      </c>
      <c r="E20" s="27" t="s">
        <v>133</v>
      </c>
      <c r="G20" s="307"/>
    </row>
    <row r="21" spans="2:7" x14ac:dyDescent="0.2">
      <c r="B21" s="24">
        <v>10</v>
      </c>
      <c r="C21" s="48" t="s">
        <v>134</v>
      </c>
      <c r="D21" s="58">
        <v>3.35</v>
      </c>
      <c r="E21" s="27" t="s">
        <v>135</v>
      </c>
      <c r="G21" s="307"/>
    </row>
    <row r="22" spans="2:7" x14ac:dyDescent="0.2">
      <c r="B22" s="24">
        <v>7</v>
      </c>
      <c r="C22" s="48" t="s">
        <v>24</v>
      </c>
      <c r="D22" s="58">
        <v>1.9375</v>
      </c>
      <c r="E22" s="27" t="s">
        <v>136</v>
      </c>
      <c r="G22" s="307"/>
    </row>
    <row r="23" spans="2:7" x14ac:dyDescent="0.2">
      <c r="B23" s="24">
        <v>9</v>
      </c>
      <c r="C23" s="48" t="s">
        <v>37</v>
      </c>
      <c r="D23" s="58">
        <v>12.265000000000001</v>
      </c>
      <c r="E23" s="27" t="s">
        <v>137</v>
      </c>
      <c r="G23" s="307"/>
    </row>
    <row r="24" spans="2:7" x14ac:dyDescent="0.2">
      <c r="B24" s="24">
        <v>3</v>
      </c>
      <c r="C24" s="48" t="s">
        <v>27</v>
      </c>
      <c r="D24" s="58">
        <v>14.3</v>
      </c>
      <c r="E24" s="27" t="s">
        <v>138</v>
      </c>
      <c r="G24" s="307"/>
    </row>
    <row r="25" spans="2:7" x14ac:dyDescent="0.2">
      <c r="B25" s="24">
        <v>24</v>
      </c>
      <c r="C25" s="308" t="s">
        <v>77</v>
      </c>
      <c r="D25" s="58">
        <v>12.295</v>
      </c>
      <c r="E25" s="27" t="s">
        <v>139</v>
      </c>
      <c r="G25" s="307"/>
    </row>
    <row r="26" spans="2:7" x14ac:dyDescent="0.2">
      <c r="B26" s="24">
        <v>20</v>
      </c>
      <c r="C26" s="308" t="s">
        <v>80</v>
      </c>
      <c r="D26" s="58">
        <v>11.365</v>
      </c>
      <c r="E26" s="27" t="s">
        <v>140</v>
      </c>
      <c r="G26" s="307"/>
    </row>
    <row r="27" spans="2:7" x14ac:dyDescent="0.2">
      <c r="B27" s="24">
        <v>21</v>
      </c>
      <c r="C27" s="308" t="s">
        <v>215</v>
      </c>
      <c r="D27" s="58">
        <v>9.6675000000000004</v>
      </c>
      <c r="E27" s="27" t="s">
        <v>141</v>
      </c>
      <c r="G27" s="307"/>
    </row>
    <row r="28" spans="2:7" x14ac:dyDescent="0.2">
      <c r="B28" s="24">
        <v>1</v>
      </c>
      <c r="C28" s="48" t="s">
        <v>22</v>
      </c>
      <c r="D28" s="58">
        <v>6.32</v>
      </c>
      <c r="E28" s="27" t="s">
        <v>142</v>
      </c>
      <c r="G28" s="307"/>
    </row>
    <row r="29" spans="2:7" x14ac:dyDescent="0.2">
      <c r="B29" s="24">
        <v>6</v>
      </c>
      <c r="C29" s="48" t="s">
        <v>25</v>
      </c>
      <c r="D29" s="58">
        <v>8.0824999999999996</v>
      </c>
      <c r="E29" s="27" t="s">
        <v>143</v>
      </c>
      <c r="G29" s="307"/>
    </row>
    <row r="30" spans="2:7" x14ac:dyDescent="0.2">
      <c r="B30" s="24">
        <v>25</v>
      </c>
      <c r="C30" s="48" t="s">
        <v>31</v>
      </c>
      <c r="D30" s="58">
        <v>18.432500000000001</v>
      </c>
      <c r="E30" s="27" t="s">
        <v>143</v>
      </c>
      <c r="G30" s="307"/>
    </row>
    <row r="31" spans="2:7" x14ac:dyDescent="0.2">
      <c r="B31" s="24">
        <v>23</v>
      </c>
      <c r="C31" s="308" t="s">
        <v>79</v>
      </c>
      <c r="D31" s="58">
        <v>23.44</v>
      </c>
      <c r="E31" s="27" t="s">
        <v>144</v>
      </c>
      <c r="G31" s="307"/>
    </row>
    <row r="32" spans="2:7" x14ac:dyDescent="0.2">
      <c r="B32" s="24">
        <v>2</v>
      </c>
      <c r="C32" s="48" t="s">
        <v>23</v>
      </c>
      <c r="D32" s="58">
        <v>8.93</v>
      </c>
      <c r="E32" s="27" t="s">
        <v>145</v>
      </c>
      <c r="G32" s="307"/>
    </row>
    <row r="33" spans="2:7" x14ac:dyDescent="0.2">
      <c r="B33" s="24">
        <v>8</v>
      </c>
      <c r="C33" s="48" t="s">
        <v>146</v>
      </c>
      <c r="D33" s="58">
        <v>12.5875</v>
      </c>
      <c r="E33" s="27" t="s">
        <v>147</v>
      </c>
      <c r="G33" s="307"/>
    </row>
    <row r="34" spans="2:7" ht="12" thickBot="1" x14ac:dyDescent="0.25">
      <c r="B34" s="147"/>
      <c r="C34" s="148"/>
      <c r="D34" s="149"/>
      <c r="E34" s="150"/>
    </row>
    <row r="35" spans="2:7" x14ac:dyDescent="0.2">
      <c r="B35" s="153"/>
      <c r="C35" s="154" t="s">
        <v>148</v>
      </c>
      <c r="D35" s="155">
        <v>7.7</v>
      </c>
      <c r="E35" s="156">
        <v>52.9</v>
      </c>
    </row>
    <row r="36" spans="2:7" x14ac:dyDescent="0.2">
      <c r="B36" s="26"/>
      <c r="C36" s="59" t="s">
        <v>46</v>
      </c>
      <c r="D36" s="264">
        <v>1E-4</v>
      </c>
      <c r="E36" s="265">
        <v>1E-4</v>
      </c>
    </row>
    <row r="37" spans="2:7" x14ac:dyDescent="0.2">
      <c r="B37" s="26"/>
      <c r="C37" s="59" t="s">
        <v>149</v>
      </c>
      <c r="D37" s="266">
        <v>8.9</v>
      </c>
      <c r="E37" s="42">
        <v>16.7</v>
      </c>
    </row>
    <row r="38" spans="2:7" ht="12" thickBot="1" x14ac:dyDescent="0.25">
      <c r="B38" s="25"/>
      <c r="C38" s="157" t="s">
        <v>52</v>
      </c>
      <c r="D38" s="158"/>
      <c r="E38" s="28"/>
    </row>
    <row r="39" spans="2:7" ht="13.15" customHeight="1" x14ac:dyDescent="0.2">
      <c r="B39" s="338" t="s">
        <v>150</v>
      </c>
      <c r="C39" s="338"/>
      <c r="D39" s="339"/>
      <c r="E39" s="340"/>
    </row>
    <row r="40" spans="2:7" x14ac:dyDescent="0.2">
      <c r="B40" s="339"/>
      <c r="C40" s="339"/>
      <c r="D40" s="339"/>
      <c r="E40" s="340"/>
    </row>
    <row r="41" spans="2:7" x14ac:dyDescent="0.2">
      <c r="B41" s="43" t="s">
        <v>207</v>
      </c>
      <c r="C41" s="43"/>
      <c r="D41" s="267"/>
    </row>
    <row r="42" spans="2:7" x14ac:dyDescent="0.2">
      <c r="B42" s="43" t="s">
        <v>208</v>
      </c>
      <c r="C42" s="43"/>
      <c r="D42" s="267"/>
      <c r="F42" s="267"/>
    </row>
    <row r="43" spans="2:7" x14ac:dyDescent="0.2">
      <c r="B43" s="341" t="s">
        <v>209</v>
      </c>
      <c r="C43" s="342"/>
      <c r="D43" s="342"/>
      <c r="E43" s="342"/>
      <c r="F43" s="267"/>
    </row>
    <row r="44" spans="2:7" x14ac:dyDescent="0.2">
      <c r="B44" s="342"/>
      <c r="C44" s="342"/>
      <c r="D44" s="342"/>
      <c r="E44" s="342"/>
    </row>
    <row r="45" spans="2:7" x14ac:dyDescent="0.2">
      <c r="B45" s="342"/>
      <c r="C45" s="342"/>
      <c r="D45" s="342"/>
      <c r="E45" s="342"/>
    </row>
  </sheetData>
  <sortState ref="B6:G33">
    <sortCondition ref="G6:G33"/>
  </sortState>
  <mergeCells count="5">
    <mergeCell ref="B1:E2"/>
    <mergeCell ref="D3:D4"/>
    <mergeCell ref="E3:E4"/>
    <mergeCell ref="B39:E40"/>
    <mergeCell ref="B43:E45"/>
  </mergeCells>
  <pageMargins left="0.75" right="0.5" top="0.5" bottom="0.5" header="0" footer="0"/>
  <pageSetup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rgb="FFFFFF00"/>
    <pageSetUpPr fitToPage="1"/>
  </sheetPr>
  <dimension ref="B1:M57"/>
  <sheetViews>
    <sheetView zoomScale="125" zoomScaleNormal="125" workbookViewId="0">
      <pane ySplit="5" topLeftCell="A6" activePane="bottomLeft" state="frozen"/>
      <selection activeCell="K14" sqref="K14"/>
      <selection pane="bottomLeft" activeCell="L3" sqref="L3"/>
    </sheetView>
  </sheetViews>
  <sheetFormatPr defaultRowHeight="12.75" x14ac:dyDescent="0.2"/>
  <cols>
    <col min="1" max="1" width="3.5" style="35" customWidth="1"/>
    <col min="2" max="2" width="7.83203125" style="35" customWidth="1"/>
    <col min="3" max="3" width="22.5" style="35" customWidth="1"/>
    <col min="4" max="9" width="14.6640625" style="35" customWidth="1"/>
    <col min="10" max="10" width="9.1640625" style="31"/>
    <col min="11" max="86" width="9.1640625" style="35"/>
    <col min="87" max="87" width="3.83203125" style="35" customWidth="1"/>
    <col min="88" max="88" width="14.5" style="35" customWidth="1"/>
    <col min="89" max="89" width="7" style="35" customWidth="1"/>
    <col min="90" max="90" width="3.6640625" style="35" customWidth="1"/>
    <col min="91" max="91" width="7.1640625" style="35" customWidth="1"/>
    <col min="92" max="92" width="3.6640625" style="35" customWidth="1"/>
    <col min="93" max="93" width="6.33203125" style="35" customWidth="1"/>
    <col min="94" max="94" width="3.6640625" style="35" customWidth="1"/>
    <col min="95" max="95" width="6" style="35" customWidth="1"/>
    <col min="96" max="96" width="3.6640625" style="35" customWidth="1"/>
    <col min="97" max="97" width="5.6640625" style="35" customWidth="1"/>
    <col min="98" max="98" width="3.6640625" style="35" customWidth="1"/>
    <col min="99" max="99" width="6" style="35" customWidth="1"/>
    <col min="100" max="100" width="3.6640625" style="35" customWidth="1"/>
    <col min="101" max="101" width="7.6640625" style="35" customWidth="1"/>
    <col min="102" max="102" width="3.6640625" style="35" customWidth="1"/>
    <col min="103" max="103" width="8.5" style="35" customWidth="1"/>
    <col min="104" max="104" width="3.6640625" style="35" customWidth="1"/>
    <col min="105" max="105" width="7.1640625" style="35" customWidth="1"/>
    <col min="106" max="106" width="3.6640625" style="35" customWidth="1"/>
    <col min="107" max="107" width="6.5" style="35" customWidth="1"/>
    <col min="108" max="108" width="5.1640625" style="35" customWidth="1"/>
    <col min="109" max="342" width="9.1640625" style="35"/>
    <col min="343" max="343" width="3.83203125" style="35" customWidth="1"/>
    <col min="344" max="344" width="14.5" style="35" customWidth="1"/>
    <col min="345" max="345" width="7" style="35" customWidth="1"/>
    <col min="346" max="346" width="3.6640625" style="35" customWidth="1"/>
    <col min="347" max="347" width="7.1640625" style="35" customWidth="1"/>
    <col min="348" max="348" width="3.6640625" style="35" customWidth="1"/>
    <col min="349" max="349" width="6.33203125" style="35" customWidth="1"/>
    <col min="350" max="350" width="3.6640625" style="35" customWidth="1"/>
    <col min="351" max="351" width="6" style="35" customWidth="1"/>
    <col min="352" max="352" width="3.6640625" style="35" customWidth="1"/>
    <col min="353" max="353" width="5.6640625" style="35" customWidth="1"/>
    <col min="354" max="354" width="3.6640625" style="35" customWidth="1"/>
    <col min="355" max="355" width="6" style="35" customWidth="1"/>
    <col min="356" max="356" width="3.6640625" style="35" customWidth="1"/>
    <col min="357" max="357" width="7.6640625" style="35" customWidth="1"/>
    <col min="358" max="358" width="3.6640625" style="35" customWidth="1"/>
    <col min="359" max="359" width="8.5" style="35" customWidth="1"/>
    <col min="360" max="360" width="3.6640625" style="35" customWidth="1"/>
    <col min="361" max="361" width="7.1640625" style="35" customWidth="1"/>
    <col min="362" max="362" width="3.6640625" style="35" customWidth="1"/>
    <col min="363" max="363" width="6.5" style="35" customWidth="1"/>
    <col min="364" max="364" width="5.1640625" style="35" customWidth="1"/>
    <col min="365" max="598" width="9.1640625" style="35"/>
    <col min="599" max="599" width="3.83203125" style="35" customWidth="1"/>
    <col min="600" max="600" width="14.5" style="35" customWidth="1"/>
    <col min="601" max="601" width="7" style="35" customWidth="1"/>
    <col min="602" max="602" width="3.6640625" style="35" customWidth="1"/>
    <col min="603" max="603" width="7.1640625" style="35" customWidth="1"/>
    <col min="604" max="604" width="3.6640625" style="35" customWidth="1"/>
    <col min="605" max="605" width="6.33203125" style="35" customWidth="1"/>
    <col min="606" max="606" width="3.6640625" style="35" customWidth="1"/>
    <col min="607" max="607" width="6" style="35" customWidth="1"/>
    <col min="608" max="608" width="3.6640625" style="35" customWidth="1"/>
    <col min="609" max="609" width="5.6640625" style="35" customWidth="1"/>
    <col min="610" max="610" width="3.6640625" style="35" customWidth="1"/>
    <col min="611" max="611" width="6" style="35" customWidth="1"/>
    <col min="612" max="612" width="3.6640625" style="35" customWidth="1"/>
    <col min="613" max="613" width="7.6640625" style="35" customWidth="1"/>
    <col min="614" max="614" width="3.6640625" style="35" customWidth="1"/>
    <col min="615" max="615" width="8.5" style="35" customWidth="1"/>
    <col min="616" max="616" width="3.6640625" style="35" customWidth="1"/>
    <col min="617" max="617" width="7.1640625" style="35" customWidth="1"/>
    <col min="618" max="618" width="3.6640625" style="35" customWidth="1"/>
    <col min="619" max="619" width="6.5" style="35" customWidth="1"/>
    <col min="620" max="620" width="5.1640625" style="35" customWidth="1"/>
    <col min="621" max="854" width="9.1640625" style="35"/>
    <col min="855" max="855" width="3.83203125" style="35" customWidth="1"/>
    <col min="856" max="856" width="14.5" style="35" customWidth="1"/>
    <col min="857" max="857" width="7" style="35" customWidth="1"/>
    <col min="858" max="858" width="3.6640625" style="35" customWidth="1"/>
    <col min="859" max="859" width="7.1640625" style="35" customWidth="1"/>
    <col min="860" max="860" width="3.6640625" style="35" customWidth="1"/>
    <col min="861" max="861" width="6.33203125" style="35" customWidth="1"/>
    <col min="862" max="862" width="3.6640625" style="35" customWidth="1"/>
    <col min="863" max="863" width="6" style="35" customWidth="1"/>
    <col min="864" max="864" width="3.6640625" style="35" customWidth="1"/>
    <col min="865" max="865" width="5.6640625" style="35" customWidth="1"/>
    <col min="866" max="866" width="3.6640625" style="35" customWidth="1"/>
    <col min="867" max="867" width="6" style="35" customWidth="1"/>
    <col min="868" max="868" width="3.6640625" style="35" customWidth="1"/>
    <col min="869" max="869" width="7.6640625" style="35" customWidth="1"/>
    <col min="870" max="870" width="3.6640625" style="35" customWidth="1"/>
    <col min="871" max="871" width="8.5" style="35" customWidth="1"/>
    <col min="872" max="872" width="3.6640625" style="35" customWidth="1"/>
    <col min="873" max="873" width="7.1640625" style="35" customWidth="1"/>
    <col min="874" max="874" width="3.6640625" style="35" customWidth="1"/>
    <col min="875" max="875" width="6.5" style="35" customWidth="1"/>
    <col min="876" max="876" width="5.1640625" style="35" customWidth="1"/>
    <col min="877" max="1110" width="9.1640625" style="35"/>
    <col min="1111" max="1111" width="3.83203125" style="35" customWidth="1"/>
    <col min="1112" max="1112" width="14.5" style="35" customWidth="1"/>
    <col min="1113" max="1113" width="7" style="35" customWidth="1"/>
    <col min="1114" max="1114" width="3.6640625" style="35" customWidth="1"/>
    <col min="1115" max="1115" width="7.1640625" style="35" customWidth="1"/>
    <col min="1116" max="1116" width="3.6640625" style="35" customWidth="1"/>
    <col min="1117" max="1117" width="6.33203125" style="35" customWidth="1"/>
    <col min="1118" max="1118" width="3.6640625" style="35" customWidth="1"/>
    <col min="1119" max="1119" width="6" style="35" customWidth="1"/>
    <col min="1120" max="1120" width="3.6640625" style="35" customWidth="1"/>
    <col min="1121" max="1121" width="5.6640625" style="35" customWidth="1"/>
    <col min="1122" max="1122" width="3.6640625" style="35" customWidth="1"/>
    <col min="1123" max="1123" width="6" style="35" customWidth="1"/>
    <col min="1124" max="1124" width="3.6640625" style="35" customWidth="1"/>
    <col min="1125" max="1125" width="7.6640625" style="35" customWidth="1"/>
    <col min="1126" max="1126" width="3.6640625" style="35" customWidth="1"/>
    <col min="1127" max="1127" width="8.5" style="35" customWidth="1"/>
    <col min="1128" max="1128" width="3.6640625" style="35" customWidth="1"/>
    <col min="1129" max="1129" width="7.1640625" style="35" customWidth="1"/>
    <col min="1130" max="1130" width="3.6640625" style="35" customWidth="1"/>
    <col min="1131" max="1131" width="6.5" style="35" customWidth="1"/>
    <col min="1132" max="1132" width="5.1640625" style="35" customWidth="1"/>
    <col min="1133" max="1366" width="9.1640625" style="35"/>
    <col min="1367" max="1367" width="3.83203125" style="35" customWidth="1"/>
    <col min="1368" max="1368" width="14.5" style="35" customWidth="1"/>
    <col min="1369" max="1369" width="7" style="35" customWidth="1"/>
    <col min="1370" max="1370" width="3.6640625" style="35" customWidth="1"/>
    <col min="1371" max="1371" width="7.1640625" style="35" customWidth="1"/>
    <col min="1372" max="1372" width="3.6640625" style="35" customWidth="1"/>
    <col min="1373" max="1373" width="6.33203125" style="35" customWidth="1"/>
    <col min="1374" max="1374" width="3.6640625" style="35" customWidth="1"/>
    <col min="1375" max="1375" width="6" style="35" customWidth="1"/>
    <col min="1376" max="1376" width="3.6640625" style="35" customWidth="1"/>
    <col min="1377" max="1377" width="5.6640625" style="35" customWidth="1"/>
    <col min="1378" max="1378" width="3.6640625" style="35" customWidth="1"/>
    <col min="1379" max="1379" width="6" style="35" customWidth="1"/>
    <col min="1380" max="1380" width="3.6640625" style="35" customWidth="1"/>
    <col min="1381" max="1381" width="7.6640625" style="35" customWidth="1"/>
    <col min="1382" max="1382" width="3.6640625" style="35" customWidth="1"/>
    <col min="1383" max="1383" width="8.5" style="35" customWidth="1"/>
    <col min="1384" max="1384" width="3.6640625" style="35" customWidth="1"/>
    <col min="1385" max="1385" width="7.1640625" style="35" customWidth="1"/>
    <col min="1386" max="1386" width="3.6640625" style="35" customWidth="1"/>
    <col min="1387" max="1387" width="6.5" style="35" customWidth="1"/>
    <col min="1388" max="1388" width="5.1640625" style="35" customWidth="1"/>
    <col min="1389" max="1622" width="9.1640625" style="35"/>
    <col min="1623" max="1623" width="3.83203125" style="35" customWidth="1"/>
    <col min="1624" max="1624" width="14.5" style="35" customWidth="1"/>
    <col min="1625" max="1625" width="7" style="35" customWidth="1"/>
    <col min="1626" max="1626" width="3.6640625" style="35" customWidth="1"/>
    <col min="1627" max="1627" width="7.1640625" style="35" customWidth="1"/>
    <col min="1628" max="1628" width="3.6640625" style="35" customWidth="1"/>
    <col min="1629" max="1629" width="6.33203125" style="35" customWidth="1"/>
    <col min="1630" max="1630" width="3.6640625" style="35" customWidth="1"/>
    <col min="1631" max="1631" width="6" style="35" customWidth="1"/>
    <col min="1632" max="1632" width="3.6640625" style="35" customWidth="1"/>
    <col min="1633" max="1633" width="5.6640625" style="35" customWidth="1"/>
    <col min="1634" max="1634" width="3.6640625" style="35" customWidth="1"/>
    <col min="1635" max="1635" width="6" style="35" customWidth="1"/>
    <col min="1636" max="1636" width="3.6640625" style="35" customWidth="1"/>
    <col min="1637" max="1637" width="7.6640625" style="35" customWidth="1"/>
    <col min="1638" max="1638" width="3.6640625" style="35" customWidth="1"/>
    <col min="1639" max="1639" width="8.5" style="35" customWidth="1"/>
    <col min="1640" max="1640" width="3.6640625" style="35" customWidth="1"/>
    <col min="1641" max="1641" width="7.1640625" style="35" customWidth="1"/>
    <col min="1642" max="1642" width="3.6640625" style="35" customWidth="1"/>
    <col min="1643" max="1643" width="6.5" style="35" customWidth="1"/>
    <col min="1644" max="1644" width="5.1640625" style="35" customWidth="1"/>
    <col min="1645" max="1878" width="9.1640625" style="35"/>
    <col min="1879" max="1879" width="3.83203125" style="35" customWidth="1"/>
    <col min="1880" max="1880" width="14.5" style="35" customWidth="1"/>
    <col min="1881" max="1881" width="7" style="35" customWidth="1"/>
    <col min="1882" max="1882" width="3.6640625" style="35" customWidth="1"/>
    <col min="1883" max="1883" width="7.1640625" style="35" customWidth="1"/>
    <col min="1884" max="1884" width="3.6640625" style="35" customWidth="1"/>
    <col min="1885" max="1885" width="6.33203125" style="35" customWidth="1"/>
    <col min="1886" max="1886" width="3.6640625" style="35" customWidth="1"/>
    <col min="1887" max="1887" width="6" style="35" customWidth="1"/>
    <col min="1888" max="1888" width="3.6640625" style="35" customWidth="1"/>
    <col min="1889" max="1889" width="5.6640625" style="35" customWidth="1"/>
    <col min="1890" max="1890" width="3.6640625" style="35" customWidth="1"/>
    <col min="1891" max="1891" width="6" style="35" customWidth="1"/>
    <col min="1892" max="1892" width="3.6640625" style="35" customWidth="1"/>
    <col min="1893" max="1893" width="7.6640625" style="35" customWidth="1"/>
    <col min="1894" max="1894" width="3.6640625" style="35" customWidth="1"/>
    <col min="1895" max="1895" width="8.5" style="35" customWidth="1"/>
    <col min="1896" max="1896" width="3.6640625" style="35" customWidth="1"/>
    <col min="1897" max="1897" width="7.1640625" style="35" customWidth="1"/>
    <col min="1898" max="1898" width="3.6640625" style="35" customWidth="1"/>
    <col min="1899" max="1899" width="6.5" style="35" customWidth="1"/>
    <col min="1900" max="1900" width="5.1640625" style="35" customWidth="1"/>
    <col min="1901" max="2134" width="9.1640625" style="35"/>
    <col min="2135" max="2135" width="3.83203125" style="35" customWidth="1"/>
    <col min="2136" max="2136" width="14.5" style="35" customWidth="1"/>
    <col min="2137" max="2137" width="7" style="35" customWidth="1"/>
    <col min="2138" max="2138" width="3.6640625" style="35" customWidth="1"/>
    <col min="2139" max="2139" width="7.1640625" style="35" customWidth="1"/>
    <col min="2140" max="2140" width="3.6640625" style="35" customWidth="1"/>
    <col min="2141" max="2141" width="6.33203125" style="35" customWidth="1"/>
    <col min="2142" max="2142" width="3.6640625" style="35" customWidth="1"/>
    <col min="2143" max="2143" width="6" style="35" customWidth="1"/>
    <col min="2144" max="2144" width="3.6640625" style="35" customWidth="1"/>
    <col min="2145" max="2145" width="5.6640625" style="35" customWidth="1"/>
    <col min="2146" max="2146" width="3.6640625" style="35" customWidth="1"/>
    <col min="2147" max="2147" width="6" style="35" customWidth="1"/>
    <col min="2148" max="2148" width="3.6640625" style="35" customWidth="1"/>
    <col min="2149" max="2149" width="7.6640625" style="35" customWidth="1"/>
    <col min="2150" max="2150" width="3.6640625" style="35" customWidth="1"/>
    <col min="2151" max="2151" width="8.5" style="35" customWidth="1"/>
    <col min="2152" max="2152" width="3.6640625" style="35" customWidth="1"/>
    <col min="2153" max="2153" width="7.1640625" style="35" customWidth="1"/>
    <col min="2154" max="2154" width="3.6640625" style="35" customWidth="1"/>
    <col min="2155" max="2155" width="6.5" style="35" customWidth="1"/>
    <col min="2156" max="2156" width="5.1640625" style="35" customWidth="1"/>
    <col min="2157" max="2390" width="9.1640625" style="35"/>
    <col min="2391" max="2391" width="3.83203125" style="35" customWidth="1"/>
    <col min="2392" max="2392" width="14.5" style="35" customWidth="1"/>
    <col min="2393" max="2393" width="7" style="35" customWidth="1"/>
    <col min="2394" max="2394" width="3.6640625" style="35" customWidth="1"/>
    <col min="2395" max="2395" width="7.1640625" style="35" customWidth="1"/>
    <col min="2396" max="2396" width="3.6640625" style="35" customWidth="1"/>
    <col min="2397" max="2397" width="6.33203125" style="35" customWidth="1"/>
    <col min="2398" max="2398" width="3.6640625" style="35" customWidth="1"/>
    <col min="2399" max="2399" width="6" style="35" customWidth="1"/>
    <col min="2400" max="2400" width="3.6640625" style="35" customWidth="1"/>
    <col min="2401" max="2401" width="5.6640625" style="35" customWidth="1"/>
    <col min="2402" max="2402" width="3.6640625" style="35" customWidth="1"/>
    <col min="2403" max="2403" width="6" style="35" customWidth="1"/>
    <col min="2404" max="2404" width="3.6640625" style="35" customWidth="1"/>
    <col min="2405" max="2405" width="7.6640625" style="35" customWidth="1"/>
    <col min="2406" max="2406" width="3.6640625" style="35" customWidth="1"/>
    <col min="2407" max="2407" width="8.5" style="35" customWidth="1"/>
    <col min="2408" max="2408" width="3.6640625" style="35" customWidth="1"/>
    <col min="2409" max="2409" width="7.1640625" style="35" customWidth="1"/>
    <col min="2410" max="2410" width="3.6640625" style="35" customWidth="1"/>
    <col min="2411" max="2411" width="6.5" style="35" customWidth="1"/>
    <col min="2412" max="2412" width="5.1640625" style="35" customWidth="1"/>
    <col min="2413" max="2646" width="9.1640625" style="35"/>
    <col min="2647" max="2647" width="3.83203125" style="35" customWidth="1"/>
    <col min="2648" max="2648" width="14.5" style="35" customWidth="1"/>
    <col min="2649" max="2649" width="7" style="35" customWidth="1"/>
    <col min="2650" max="2650" width="3.6640625" style="35" customWidth="1"/>
    <col min="2651" max="2651" width="7.1640625" style="35" customWidth="1"/>
    <col min="2652" max="2652" width="3.6640625" style="35" customWidth="1"/>
    <col min="2653" max="2653" width="6.33203125" style="35" customWidth="1"/>
    <col min="2654" max="2654" width="3.6640625" style="35" customWidth="1"/>
    <col min="2655" max="2655" width="6" style="35" customWidth="1"/>
    <col min="2656" max="2656" width="3.6640625" style="35" customWidth="1"/>
    <col min="2657" max="2657" width="5.6640625" style="35" customWidth="1"/>
    <col min="2658" max="2658" width="3.6640625" style="35" customWidth="1"/>
    <col min="2659" max="2659" width="6" style="35" customWidth="1"/>
    <col min="2660" max="2660" width="3.6640625" style="35" customWidth="1"/>
    <col min="2661" max="2661" width="7.6640625" style="35" customWidth="1"/>
    <col min="2662" max="2662" width="3.6640625" style="35" customWidth="1"/>
    <col min="2663" max="2663" width="8.5" style="35" customWidth="1"/>
    <col min="2664" max="2664" width="3.6640625" style="35" customWidth="1"/>
    <col min="2665" max="2665" width="7.1640625" style="35" customWidth="1"/>
    <col min="2666" max="2666" width="3.6640625" style="35" customWidth="1"/>
    <col min="2667" max="2667" width="6.5" style="35" customWidth="1"/>
    <col min="2668" max="2668" width="5.1640625" style="35" customWidth="1"/>
    <col min="2669" max="2902" width="9.1640625" style="35"/>
    <col min="2903" max="2903" width="3.83203125" style="35" customWidth="1"/>
    <col min="2904" max="2904" width="14.5" style="35" customWidth="1"/>
    <col min="2905" max="2905" width="7" style="35" customWidth="1"/>
    <col min="2906" max="2906" width="3.6640625" style="35" customWidth="1"/>
    <col min="2907" max="2907" width="7.1640625" style="35" customWidth="1"/>
    <col min="2908" max="2908" width="3.6640625" style="35" customWidth="1"/>
    <col min="2909" max="2909" width="6.33203125" style="35" customWidth="1"/>
    <col min="2910" max="2910" width="3.6640625" style="35" customWidth="1"/>
    <col min="2911" max="2911" width="6" style="35" customWidth="1"/>
    <col min="2912" max="2912" width="3.6640625" style="35" customWidth="1"/>
    <col min="2913" max="2913" width="5.6640625" style="35" customWidth="1"/>
    <col min="2914" max="2914" width="3.6640625" style="35" customWidth="1"/>
    <col min="2915" max="2915" width="6" style="35" customWidth="1"/>
    <col min="2916" max="2916" width="3.6640625" style="35" customWidth="1"/>
    <col min="2917" max="2917" width="7.6640625" style="35" customWidth="1"/>
    <col min="2918" max="2918" width="3.6640625" style="35" customWidth="1"/>
    <col min="2919" max="2919" width="8.5" style="35" customWidth="1"/>
    <col min="2920" max="2920" width="3.6640625" style="35" customWidth="1"/>
    <col min="2921" max="2921" width="7.1640625" style="35" customWidth="1"/>
    <col min="2922" max="2922" width="3.6640625" style="35" customWidth="1"/>
    <col min="2923" max="2923" width="6.5" style="35" customWidth="1"/>
    <col min="2924" max="2924" width="5.1640625" style="35" customWidth="1"/>
    <col min="2925" max="3158" width="9.1640625" style="35"/>
    <col min="3159" max="3159" width="3.83203125" style="35" customWidth="1"/>
    <col min="3160" max="3160" width="14.5" style="35" customWidth="1"/>
    <col min="3161" max="3161" width="7" style="35" customWidth="1"/>
    <col min="3162" max="3162" width="3.6640625" style="35" customWidth="1"/>
    <col min="3163" max="3163" width="7.1640625" style="35" customWidth="1"/>
    <col min="3164" max="3164" width="3.6640625" style="35" customWidth="1"/>
    <col min="3165" max="3165" width="6.33203125" style="35" customWidth="1"/>
    <col min="3166" max="3166" width="3.6640625" style="35" customWidth="1"/>
    <col min="3167" max="3167" width="6" style="35" customWidth="1"/>
    <col min="3168" max="3168" width="3.6640625" style="35" customWidth="1"/>
    <col min="3169" max="3169" width="5.6640625" style="35" customWidth="1"/>
    <col min="3170" max="3170" width="3.6640625" style="35" customWidth="1"/>
    <col min="3171" max="3171" width="6" style="35" customWidth="1"/>
    <col min="3172" max="3172" width="3.6640625" style="35" customWidth="1"/>
    <col min="3173" max="3173" width="7.6640625" style="35" customWidth="1"/>
    <col min="3174" max="3174" width="3.6640625" style="35" customWidth="1"/>
    <col min="3175" max="3175" width="8.5" style="35" customWidth="1"/>
    <col min="3176" max="3176" width="3.6640625" style="35" customWidth="1"/>
    <col min="3177" max="3177" width="7.1640625" style="35" customWidth="1"/>
    <col min="3178" max="3178" width="3.6640625" style="35" customWidth="1"/>
    <col min="3179" max="3179" width="6.5" style="35" customWidth="1"/>
    <col min="3180" max="3180" width="5.1640625" style="35" customWidth="1"/>
    <col min="3181" max="3414" width="9.1640625" style="35"/>
    <col min="3415" max="3415" width="3.83203125" style="35" customWidth="1"/>
    <col min="3416" max="3416" width="14.5" style="35" customWidth="1"/>
    <col min="3417" max="3417" width="7" style="35" customWidth="1"/>
    <col min="3418" max="3418" width="3.6640625" style="35" customWidth="1"/>
    <col min="3419" max="3419" width="7.1640625" style="35" customWidth="1"/>
    <col min="3420" max="3420" width="3.6640625" style="35" customWidth="1"/>
    <col min="3421" max="3421" width="6.33203125" style="35" customWidth="1"/>
    <col min="3422" max="3422" width="3.6640625" style="35" customWidth="1"/>
    <col min="3423" max="3423" width="6" style="35" customWidth="1"/>
    <col min="3424" max="3424" width="3.6640625" style="35" customWidth="1"/>
    <col min="3425" max="3425" width="5.6640625" style="35" customWidth="1"/>
    <col min="3426" max="3426" width="3.6640625" style="35" customWidth="1"/>
    <col min="3427" max="3427" width="6" style="35" customWidth="1"/>
    <col min="3428" max="3428" width="3.6640625" style="35" customWidth="1"/>
    <col min="3429" max="3429" width="7.6640625" style="35" customWidth="1"/>
    <col min="3430" max="3430" width="3.6640625" style="35" customWidth="1"/>
    <col min="3431" max="3431" width="8.5" style="35" customWidth="1"/>
    <col min="3432" max="3432" width="3.6640625" style="35" customWidth="1"/>
    <col min="3433" max="3433" width="7.1640625" style="35" customWidth="1"/>
    <col min="3434" max="3434" width="3.6640625" style="35" customWidth="1"/>
    <col min="3435" max="3435" width="6.5" style="35" customWidth="1"/>
    <col min="3436" max="3436" width="5.1640625" style="35" customWidth="1"/>
    <col min="3437" max="3670" width="9.1640625" style="35"/>
    <col min="3671" max="3671" width="3.83203125" style="35" customWidth="1"/>
    <col min="3672" max="3672" width="14.5" style="35" customWidth="1"/>
    <col min="3673" max="3673" width="7" style="35" customWidth="1"/>
    <col min="3674" max="3674" width="3.6640625" style="35" customWidth="1"/>
    <col min="3675" max="3675" width="7.1640625" style="35" customWidth="1"/>
    <col min="3676" max="3676" width="3.6640625" style="35" customWidth="1"/>
    <col min="3677" max="3677" width="6.33203125" style="35" customWidth="1"/>
    <col min="3678" max="3678" width="3.6640625" style="35" customWidth="1"/>
    <col min="3679" max="3679" width="6" style="35" customWidth="1"/>
    <col min="3680" max="3680" width="3.6640625" style="35" customWidth="1"/>
    <col min="3681" max="3681" width="5.6640625" style="35" customWidth="1"/>
    <col min="3682" max="3682" width="3.6640625" style="35" customWidth="1"/>
    <col min="3683" max="3683" width="6" style="35" customWidth="1"/>
    <col min="3684" max="3684" width="3.6640625" style="35" customWidth="1"/>
    <col min="3685" max="3685" width="7.6640625" style="35" customWidth="1"/>
    <col min="3686" max="3686" width="3.6640625" style="35" customWidth="1"/>
    <col min="3687" max="3687" width="8.5" style="35" customWidth="1"/>
    <col min="3688" max="3688" width="3.6640625" style="35" customWidth="1"/>
    <col min="3689" max="3689" width="7.1640625" style="35" customWidth="1"/>
    <col min="3690" max="3690" width="3.6640625" style="35" customWidth="1"/>
    <col min="3691" max="3691" width="6.5" style="35" customWidth="1"/>
    <col min="3692" max="3692" width="5.1640625" style="35" customWidth="1"/>
    <col min="3693" max="3926" width="9.1640625" style="35"/>
    <col min="3927" max="3927" width="3.83203125" style="35" customWidth="1"/>
    <col min="3928" max="3928" width="14.5" style="35" customWidth="1"/>
    <col min="3929" max="3929" width="7" style="35" customWidth="1"/>
    <col min="3930" max="3930" width="3.6640625" style="35" customWidth="1"/>
    <col min="3931" max="3931" width="7.1640625" style="35" customWidth="1"/>
    <col min="3932" max="3932" width="3.6640625" style="35" customWidth="1"/>
    <col min="3933" max="3933" width="6.33203125" style="35" customWidth="1"/>
    <col min="3934" max="3934" width="3.6640625" style="35" customWidth="1"/>
    <col min="3935" max="3935" width="6" style="35" customWidth="1"/>
    <col min="3936" max="3936" width="3.6640625" style="35" customWidth="1"/>
    <col min="3937" max="3937" width="5.6640625" style="35" customWidth="1"/>
    <col min="3938" max="3938" width="3.6640625" style="35" customWidth="1"/>
    <col min="3939" max="3939" width="6" style="35" customWidth="1"/>
    <col min="3940" max="3940" width="3.6640625" style="35" customWidth="1"/>
    <col min="3941" max="3941" width="7.6640625" style="35" customWidth="1"/>
    <col min="3942" max="3942" width="3.6640625" style="35" customWidth="1"/>
    <col min="3943" max="3943" width="8.5" style="35" customWidth="1"/>
    <col min="3944" max="3944" width="3.6640625" style="35" customWidth="1"/>
    <col min="3945" max="3945" width="7.1640625" style="35" customWidth="1"/>
    <col min="3946" max="3946" width="3.6640625" style="35" customWidth="1"/>
    <col min="3947" max="3947" width="6.5" style="35" customWidth="1"/>
    <col min="3948" max="3948" width="5.1640625" style="35" customWidth="1"/>
    <col min="3949" max="4182" width="9.1640625" style="35"/>
    <col min="4183" max="4183" width="3.83203125" style="35" customWidth="1"/>
    <col min="4184" max="4184" width="14.5" style="35" customWidth="1"/>
    <col min="4185" max="4185" width="7" style="35" customWidth="1"/>
    <col min="4186" max="4186" width="3.6640625" style="35" customWidth="1"/>
    <col min="4187" max="4187" width="7.1640625" style="35" customWidth="1"/>
    <col min="4188" max="4188" width="3.6640625" style="35" customWidth="1"/>
    <col min="4189" max="4189" width="6.33203125" style="35" customWidth="1"/>
    <col min="4190" max="4190" width="3.6640625" style="35" customWidth="1"/>
    <col min="4191" max="4191" width="6" style="35" customWidth="1"/>
    <col min="4192" max="4192" width="3.6640625" style="35" customWidth="1"/>
    <col min="4193" max="4193" width="5.6640625" style="35" customWidth="1"/>
    <col min="4194" max="4194" width="3.6640625" style="35" customWidth="1"/>
    <col min="4195" max="4195" width="6" style="35" customWidth="1"/>
    <col min="4196" max="4196" width="3.6640625" style="35" customWidth="1"/>
    <col min="4197" max="4197" width="7.6640625" style="35" customWidth="1"/>
    <col min="4198" max="4198" width="3.6640625" style="35" customWidth="1"/>
    <col min="4199" max="4199" width="8.5" style="35" customWidth="1"/>
    <col min="4200" max="4200" width="3.6640625" style="35" customWidth="1"/>
    <col min="4201" max="4201" width="7.1640625" style="35" customWidth="1"/>
    <col min="4202" max="4202" width="3.6640625" style="35" customWidth="1"/>
    <col min="4203" max="4203" width="6.5" style="35" customWidth="1"/>
    <col min="4204" max="4204" width="5.1640625" style="35" customWidth="1"/>
    <col min="4205" max="4438" width="9.1640625" style="35"/>
    <col min="4439" max="4439" width="3.83203125" style="35" customWidth="1"/>
    <col min="4440" max="4440" width="14.5" style="35" customWidth="1"/>
    <col min="4441" max="4441" width="7" style="35" customWidth="1"/>
    <col min="4442" max="4442" width="3.6640625" style="35" customWidth="1"/>
    <col min="4443" max="4443" width="7.1640625" style="35" customWidth="1"/>
    <col min="4444" max="4444" width="3.6640625" style="35" customWidth="1"/>
    <col min="4445" max="4445" width="6.33203125" style="35" customWidth="1"/>
    <col min="4446" max="4446" width="3.6640625" style="35" customWidth="1"/>
    <col min="4447" max="4447" width="6" style="35" customWidth="1"/>
    <col min="4448" max="4448" width="3.6640625" style="35" customWidth="1"/>
    <col min="4449" max="4449" width="5.6640625" style="35" customWidth="1"/>
    <col min="4450" max="4450" width="3.6640625" style="35" customWidth="1"/>
    <col min="4451" max="4451" width="6" style="35" customWidth="1"/>
    <col min="4452" max="4452" width="3.6640625" style="35" customWidth="1"/>
    <col min="4453" max="4453" width="7.6640625" style="35" customWidth="1"/>
    <col min="4454" max="4454" width="3.6640625" style="35" customWidth="1"/>
    <col min="4455" max="4455" width="8.5" style="35" customWidth="1"/>
    <col min="4456" max="4456" width="3.6640625" style="35" customWidth="1"/>
    <col min="4457" max="4457" width="7.1640625" style="35" customWidth="1"/>
    <col min="4458" max="4458" width="3.6640625" style="35" customWidth="1"/>
    <col min="4459" max="4459" width="6.5" style="35" customWidth="1"/>
    <col min="4460" max="4460" width="5.1640625" style="35" customWidth="1"/>
    <col min="4461" max="4694" width="9.1640625" style="35"/>
    <col min="4695" max="4695" width="3.83203125" style="35" customWidth="1"/>
    <col min="4696" max="4696" width="14.5" style="35" customWidth="1"/>
    <col min="4697" max="4697" width="7" style="35" customWidth="1"/>
    <col min="4698" max="4698" width="3.6640625" style="35" customWidth="1"/>
    <col min="4699" max="4699" width="7.1640625" style="35" customWidth="1"/>
    <col min="4700" max="4700" width="3.6640625" style="35" customWidth="1"/>
    <col min="4701" max="4701" width="6.33203125" style="35" customWidth="1"/>
    <col min="4702" max="4702" width="3.6640625" style="35" customWidth="1"/>
    <col min="4703" max="4703" width="6" style="35" customWidth="1"/>
    <col min="4704" max="4704" width="3.6640625" style="35" customWidth="1"/>
    <col min="4705" max="4705" width="5.6640625" style="35" customWidth="1"/>
    <col min="4706" max="4706" width="3.6640625" style="35" customWidth="1"/>
    <col min="4707" max="4707" width="6" style="35" customWidth="1"/>
    <col min="4708" max="4708" width="3.6640625" style="35" customWidth="1"/>
    <col min="4709" max="4709" width="7.6640625" style="35" customWidth="1"/>
    <col min="4710" max="4710" width="3.6640625" style="35" customWidth="1"/>
    <col min="4711" max="4711" width="8.5" style="35" customWidth="1"/>
    <col min="4712" max="4712" width="3.6640625" style="35" customWidth="1"/>
    <col min="4713" max="4713" width="7.1640625" style="35" customWidth="1"/>
    <col min="4714" max="4714" width="3.6640625" style="35" customWidth="1"/>
    <col min="4715" max="4715" width="6.5" style="35" customWidth="1"/>
    <col min="4716" max="4716" width="5.1640625" style="35" customWidth="1"/>
    <col min="4717" max="4950" width="9.1640625" style="35"/>
    <col min="4951" max="4951" width="3.83203125" style="35" customWidth="1"/>
    <col min="4952" max="4952" width="14.5" style="35" customWidth="1"/>
    <col min="4953" max="4953" width="7" style="35" customWidth="1"/>
    <col min="4954" max="4954" width="3.6640625" style="35" customWidth="1"/>
    <col min="4955" max="4955" width="7.1640625" style="35" customWidth="1"/>
    <col min="4956" max="4956" width="3.6640625" style="35" customWidth="1"/>
    <col min="4957" max="4957" width="6.33203125" style="35" customWidth="1"/>
    <col min="4958" max="4958" width="3.6640625" style="35" customWidth="1"/>
    <col min="4959" max="4959" width="6" style="35" customWidth="1"/>
    <col min="4960" max="4960" width="3.6640625" style="35" customWidth="1"/>
    <col min="4961" max="4961" width="5.6640625" style="35" customWidth="1"/>
    <col min="4962" max="4962" width="3.6640625" style="35" customWidth="1"/>
    <col min="4963" max="4963" width="6" style="35" customWidth="1"/>
    <col min="4964" max="4964" width="3.6640625" style="35" customWidth="1"/>
    <col min="4965" max="4965" width="7.6640625" style="35" customWidth="1"/>
    <col min="4966" max="4966" width="3.6640625" style="35" customWidth="1"/>
    <col min="4967" max="4967" width="8.5" style="35" customWidth="1"/>
    <col min="4968" max="4968" width="3.6640625" style="35" customWidth="1"/>
    <col min="4969" max="4969" width="7.1640625" style="35" customWidth="1"/>
    <col min="4970" max="4970" width="3.6640625" style="35" customWidth="1"/>
    <col min="4971" max="4971" width="6.5" style="35" customWidth="1"/>
    <col min="4972" max="4972" width="5.1640625" style="35" customWidth="1"/>
    <col min="4973" max="5206" width="9.1640625" style="35"/>
    <col min="5207" max="5207" width="3.83203125" style="35" customWidth="1"/>
    <col min="5208" max="5208" width="14.5" style="35" customWidth="1"/>
    <col min="5209" max="5209" width="7" style="35" customWidth="1"/>
    <col min="5210" max="5210" width="3.6640625" style="35" customWidth="1"/>
    <col min="5211" max="5211" width="7.1640625" style="35" customWidth="1"/>
    <col min="5212" max="5212" width="3.6640625" style="35" customWidth="1"/>
    <col min="5213" max="5213" width="6.33203125" style="35" customWidth="1"/>
    <col min="5214" max="5214" width="3.6640625" style="35" customWidth="1"/>
    <col min="5215" max="5215" width="6" style="35" customWidth="1"/>
    <col min="5216" max="5216" width="3.6640625" style="35" customWidth="1"/>
    <col min="5217" max="5217" width="5.6640625" style="35" customWidth="1"/>
    <col min="5218" max="5218" width="3.6640625" style="35" customWidth="1"/>
    <col min="5219" max="5219" width="6" style="35" customWidth="1"/>
    <col min="5220" max="5220" width="3.6640625" style="35" customWidth="1"/>
    <col min="5221" max="5221" width="7.6640625" style="35" customWidth="1"/>
    <col min="5222" max="5222" width="3.6640625" style="35" customWidth="1"/>
    <col min="5223" max="5223" width="8.5" style="35" customWidth="1"/>
    <col min="5224" max="5224" width="3.6640625" style="35" customWidth="1"/>
    <col min="5225" max="5225" width="7.1640625" style="35" customWidth="1"/>
    <col min="5226" max="5226" width="3.6640625" style="35" customWidth="1"/>
    <col min="5227" max="5227" width="6.5" style="35" customWidth="1"/>
    <col min="5228" max="5228" width="5.1640625" style="35" customWidth="1"/>
    <col min="5229" max="5462" width="9.1640625" style="35"/>
    <col min="5463" max="5463" width="3.83203125" style="35" customWidth="1"/>
    <col min="5464" max="5464" width="14.5" style="35" customWidth="1"/>
    <col min="5465" max="5465" width="7" style="35" customWidth="1"/>
    <col min="5466" max="5466" width="3.6640625" style="35" customWidth="1"/>
    <col min="5467" max="5467" width="7.1640625" style="35" customWidth="1"/>
    <col min="5468" max="5468" width="3.6640625" style="35" customWidth="1"/>
    <col min="5469" max="5469" width="6.33203125" style="35" customWidth="1"/>
    <col min="5470" max="5470" width="3.6640625" style="35" customWidth="1"/>
    <col min="5471" max="5471" width="6" style="35" customWidth="1"/>
    <col min="5472" max="5472" width="3.6640625" style="35" customWidth="1"/>
    <col min="5473" max="5473" width="5.6640625" style="35" customWidth="1"/>
    <col min="5474" max="5474" width="3.6640625" style="35" customWidth="1"/>
    <col min="5475" max="5475" width="6" style="35" customWidth="1"/>
    <col min="5476" max="5476" width="3.6640625" style="35" customWidth="1"/>
    <col min="5477" max="5477" width="7.6640625" style="35" customWidth="1"/>
    <col min="5478" max="5478" width="3.6640625" style="35" customWidth="1"/>
    <col min="5479" max="5479" width="8.5" style="35" customWidth="1"/>
    <col min="5480" max="5480" width="3.6640625" style="35" customWidth="1"/>
    <col min="5481" max="5481" width="7.1640625" style="35" customWidth="1"/>
    <col min="5482" max="5482" width="3.6640625" style="35" customWidth="1"/>
    <col min="5483" max="5483" width="6.5" style="35" customWidth="1"/>
    <col min="5484" max="5484" width="5.1640625" style="35" customWidth="1"/>
    <col min="5485" max="5718" width="9.1640625" style="35"/>
    <col min="5719" max="5719" width="3.83203125" style="35" customWidth="1"/>
    <col min="5720" max="5720" width="14.5" style="35" customWidth="1"/>
    <col min="5721" max="5721" width="7" style="35" customWidth="1"/>
    <col min="5722" max="5722" width="3.6640625" style="35" customWidth="1"/>
    <col min="5723" max="5723" width="7.1640625" style="35" customWidth="1"/>
    <col min="5724" max="5724" width="3.6640625" style="35" customWidth="1"/>
    <col min="5725" max="5725" width="6.33203125" style="35" customWidth="1"/>
    <col min="5726" max="5726" width="3.6640625" style="35" customWidth="1"/>
    <col min="5727" max="5727" width="6" style="35" customWidth="1"/>
    <col min="5728" max="5728" width="3.6640625" style="35" customWidth="1"/>
    <col min="5729" max="5729" width="5.6640625" style="35" customWidth="1"/>
    <col min="5730" max="5730" width="3.6640625" style="35" customWidth="1"/>
    <col min="5731" max="5731" width="6" style="35" customWidth="1"/>
    <col min="5732" max="5732" width="3.6640625" style="35" customWidth="1"/>
    <col min="5733" max="5733" width="7.6640625" style="35" customWidth="1"/>
    <col min="5734" max="5734" width="3.6640625" style="35" customWidth="1"/>
    <col min="5735" max="5735" width="8.5" style="35" customWidth="1"/>
    <col min="5736" max="5736" width="3.6640625" style="35" customWidth="1"/>
    <col min="5737" max="5737" width="7.1640625" style="35" customWidth="1"/>
    <col min="5738" max="5738" width="3.6640625" style="35" customWidth="1"/>
    <col min="5739" max="5739" width="6.5" style="35" customWidth="1"/>
    <col min="5740" max="5740" width="5.1640625" style="35" customWidth="1"/>
    <col min="5741" max="5974" width="9.1640625" style="35"/>
    <col min="5975" max="5975" width="3.83203125" style="35" customWidth="1"/>
    <col min="5976" max="5976" width="14.5" style="35" customWidth="1"/>
    <col min="5977" max="5977" width="7" style="35" customWidth="1"/>
    <col min="5978" max="5978" width="3.6640625" style="35" customWidth="1"/>
    <col min="5979" max="5979" width="7.1640625" style="35" customWidth="1"/>
    <col min="5980" max="5980" width="3.6640625" style="35" customWidth="1"/>
    <col min="5981" max="5981" width="6.33203125" style="35" customWidth="1"/>
    <col min="5982" max="5982" width="3.6640625" style="35" customWidth="1"/>
    <col min="5983" max="5983" width="6" style="35" customWidth="1"/>
    <col min="5984" max="5984" width="3.6640625" style="35" customWidth="1"/>
    <col min="5985" max="5985" width="5.6640625" style="35" customWidth="1"/>
    <col min="5986" max="5986" width="3.6640625" style="35" customWidth="1"/>
    <col min="5987" max="5987" width="6" style="35" customWidth="1"/>
    <col min="5988" max="5988" width="3.6640625" style="35" customWidth="1"/>
    <col min="5989" max="5989" width="7.6640625" style="35" customWidth="1"/>
    <col min="5990" max="5990" width="3.6640625" style="35" customWidth="1"/>
    <col min="5991" max="5991" width="8.5" style="35" customWidth="1"/>
    <col min="5992" max="5992" width="3.6640625" style="35" customWidth="1"/>
    <col min="5993" max="5993" width="7.1640625" style="35" customWidth="1"/>
    <col min="5994" max="5994" width="3.6640625" style="35" customWidth="1"/>
    <col min="5995" max="5995" width="6.5" style="35" customWidth="1"/>
    <col min="5996" max="5996" width="5.1640625" style="35" customWidth="1"/>
    <col min="5997" max="6230" width="9.1640625" style="35"/>
    <col min="6231" max="6231" width="3.83203125" style="35" customWidth="1"/>
    <col min="6232" max="6232" width="14.5" style="35" customWidth="1"/>
    <col min="6233" max="6233" width="7" style="35" customWidth="1"/>
    <col min="6234" max="6234" width="3.6640625" style="35" customWidth="1"/>
    <col min="6235" max="6235" width="7.1640625" style="35" customWidth="1"/>
    <col min="6236" max="6236" width="3.6640625" style="35" customWidth="1"/>
    <col min="6237" max="6237" width="6.33203125" style="35" customWidth="1"/>
    <col min="6238" max="6238" width="3.6640625" style="35" customWidth="1"/>
    <col min="6239" max="6239" width="6" style="35" customWidth="1"/>
    <col min="6240" max="6240" width="3.6640625" style="35" customWidth="1"/>
    <col min="6241" max="6241" width="5.6640625" style="35" customWidth="1"/>
    <col min="6242" max="6242" width="3.6640625" style="35" customWidth="1"/>
    <col min="6243" max="6243" width="6" style="35" customWidth="1"/>
    <col min="6244" max="6244" width="3.6640625" style="35" customWidth="1"/>
    <col min="6245" max="6245" width="7.6640625" style="35" customWidth="1"/>
    <col min="6246" max="6246" width="3.6640625" style="35" customWidth="1"/>
    <col min="6247" max="6247" width="8.5" style="35" customWidth="1"/>
    <col min="6248" max="6248" width="3.6640625" style="35" customWidth="1"/>
    <col min="6249" max="6249" width="7.1640625" style="35" customWidth="1"/>
    <col min="6250" max="6250" width="3.6640625" style="35" customWidth="1"/>
    <col min="6251" max="6251" width="6.5" style="35" customWidth="1"/>
    <col min="6252" max="6252" width="5.1640625" style="35" customWidth="1"/>
    <col min="6253" max="6486" width="9.1640625" style="35"/>
    <col min="6487" max="6487" width="3.83203125" style="35" customWidth="1"/>
    <col min="6488" max="6488" width="14.5" style="35" customWidth="1"/>
    <col min="6489" max="6489" width="7" style="35" customWidth="1"/>
    <col min="6490" max="6490" width="3.6640625" style="35" customWidth="1"/>
    <col min="6491" max="6491" width="7.1640625" style="35" customWidth="1"/>
    <col min="6492" max="6492" width="3.6640625" style="35" customWidth="1"/>
    <col min="6493" max="6493" width="6.33203125" style="35" customWidth="1"/>
    <col min="6494" max="6494" width="3.6640625" style="35" customWidth="1"/>
    <col min="6495" max="6495" width="6" style="35" customWidth="1"/>
    <col min="6496" max="6496" width="3.6640625" style="35" customWidth="1"/>
    <col min="6497" max="6497" width="5.6640625" style="35" customWidth="1"/>
    <col min="6498" max="6498" width="3.6640625" style="35" customWidth="1"/>
    <col min="6499" max="6499" width="6" style="35" customWidth="1"/>
    <col min="6500" max="6500" width="3.6640625" style="35" customWidth="1"/>
    <col min="6501" max="6501" width="7.6640625" style="35" customWidth="1"/>
    <col min="6502" max="6502" width="3.6640625" style="35" customWidth="1"/>
    <col min="6503" max="6503" width="8.5" style="35" customWidth="1"/>
    <col min="6504" max="6504" width="3.6640625" style="35" customWidth="1"/>
    <col min="6505" max="6505" width="7.1640625" style="35" customWidth="1"/>
    <col min="6506" max="6506" width="3.6640625" style="35" customWidth="1"/>
    <col min="6507" max="6507" width="6.5" style="35" customWidth="1"/>
    <col min="6508" max="6508" width="5.1640625" style="35" customWidth="1"/>
    <col min="6509" max="6742" width="9.1640625" style="35"/>
    <col min="6743" max="6743" width="3.83203125" style="35" customWidth="1"/>
    <col min="6744" max="6744" width="14.5" style="35" customWidth="1"/>
    <col min="6745" max="6745" width="7" style="35" customWidth="1"/>
    <col min="6746" max="6746" width="3.6640625" style="35" customWidth="1"/>
    <col min="6747" max="6747" width="7.1640625" style="35" customWidth="1"/>
    <col min="6748" max="6748" width="3.6640625" style="35" customWidth="1"/>
    <col min="6749" max="6749" width="6.33203125" style="35" customWidth="1"/>
    <col min="6750" max="6750" width="3.6640625" style="35" customWidth="1"/>
    <col min="6751" max="6751" width="6" style="35" customWidth="1"/>
    <col min="6752" max="6752" width="3.6640625" style="35" customWidth="1"/>
    <col min="6753" max="6753" width="5.6640625" style="35" customWidth="1"/>
    <col min="6754" max="6754" width="3.6640625" style="35" customWidth="1"/>
    <col min="6755" max="6755" width="6" style="35" customWidth="1"/>
    <col min="6756" max="6756" width="3.6640625" style="35" customWidth="1"/>
    <col min="6757" max="6757" width="7.6640625" style="35" customWidth="1"/>
    <col min="6758" max="6758" width="3.6640625" style="35" customWidth="1"/>
    <col min="6759" max="6759" width="8.5" style="35" customWidth="1"/>
    <col min="6760" max="6760" width="3.6640625" style="35" customWidth="1"/>
    <col min="6761" max="6761" width="7.1640625" style="35" customWidth="1"/>
    <col min="6762" max="6762" width="3.6640625" style="35" customWidth="1"/>
    <col min="6763" max="6763" width="6.5" style="35" customWidth="1"/>
    <col min="6764" max="6764" width="5.1640625" style="35" customWidth="1"/>
    <col min="6765" max="6998" width="9.1640625" style="35"/>
    <col min="6999" max="6999" width="3.83203125" style="35" customWidth="1"/>
    <col min="7000" max="7000" width="14.5" style="35" customWidth="1"/>
    <col min="7001" max="7001" width="7" style="35" customWidth="1"/>
    <col min="7002" max="7002" width="3.6640625" style="35" customWidth="1"/>
    <col min="7003" max="7003" width="7.1640625" style="35" customWidth="1"/>
    <col min="7004" max="7004" width="3.6640625" style="35" customWidth="1"/>
    <col min="7005" max="7005" width="6.33203125" style="35" customWidth="1"/>
    <col min="7006" max="7006" width="3.6640625" style="35" customWidth="1"/>
    <col min="7007" max="7007" width="6" style="35" customWidth="1"/>
    <col min="7008" max="7008" width="3.6640625" style="35" customWidth="1"/>
    <col min="7009" max="7009" width="5.6640625" style="35" customWidth="1"/>
    <col min="7010" max="7010" width="3.6640625" style="35" customWidth="1"/>
    <col min="7011" max="7011" width="6" style="35" customWidth="1"/>
    <col min="7012" max="7012" width="3.6640625" style="35" customWidth="1"/>
    <col min="7013" max="7013" width="7.6640625" style="35" customWidth="1"/>
    <col min="7014" max="7014" width="3.6640625" style="35" customWidth="1"/>
    <col min="7015" max="7015" width="8.5" style="35" customWidth="1"/>
    <col min="7016" max="7016" width="3.6640625" style="35" customWidth="1"/>
    <col min="7017" max="7017" width="7.1640625" style="35" customWidth="1"/>
    <col min="7018" max="7018" width="3.6640625" style="35" customWidth="1"/>
    <col min="7019" max="7019" width="6.5" style="35" customWidth="1"/>
    <col min="7020" max="7020" width="5.1640625" style="35" customWidth="1"/>
    <col min="7021" max="7254" width="9.1640625" style="35"/>
    <col min="7255" max="7255" width="3.83203125" style="35" customWidth="1"/>
    <col min="7256" max="7256" width="14.5" style="35" customWidth="1"/>
    <col min="7257" max="7257" width="7" style="35" customWidth="1"/>
    <col min="7258" max="7258" width="3.6640625" style="35" customWidth="1"/>
    <col min="7259" max="7259" width="7.1640625" style="35" customWidth="1"/>
    <col min="7260" max="7260" width="3.6640625" style="35" customWidth="1"/>
    <col min="7261" max="7261" width="6.33203125" style="35" customWidth="1"/>
    <col min="7262" max="7262" width="3.6640625" style="35" customWidth="1"/>
    <col min="7263" max="7263" width="6" style="35" customWidth="1"/>
    <col min="7264" max="7264" width="3.6640625" style="35" customWidth="1"/>
    <col min="7265" max="7265" width="5.6640625" style="35" customWidth="1"/>
    <col min="7266" max="7266" width="3.6640625" style="35" customWidth="1"/>
    <col min="7267" max="7267" width="6" style="35" customWidth="1"/>
    <col min="7268" max="7268" width="3.6640625" style="35" customWidth="1"/>
    <col min="7269" max="7269" width="7.6640625" style="35" customWidth="1"/>
    <col min="7270" max="7270" width="3.6640625" style="35" customWidth="1"/>
    <col min="7271" max="7271" width="8.5" style="35" customWidth="1"/>
    <col min="7272" max="7272" width="3.6640625" style="35" customWidth="1"/>
    <col min="7273" max="7273" width="7.1640625" style="35" customWidth="1"/>
    <col min="7274" max="7274" width="3.6640625" style="35" customWidth="1"/>
    <col min="7275" max="7275" width="6.5" style="35" customWidth="1"/>
    <col min="7276" max="7276" width="5.1640625" style="35" customWidth="1"/>
    <col min="7277" max="7510" width="9.1640625" style="35"/>
    <col min="7511" max="7511" width="3.83203125" style="35" customWidth="1"/>
    <col min="7512" max="7512" width="14.5" style="35" customWidth="1"/>
    <col min="7513" max="7513" width="7" style="35" customWidth="1"/>
    <col min="7514" max="7514" width="3.6640625" style="35" customWidth="1"/>
    <col min="7515" max="7515" width="7.1640625" style="35" customWidth="1"/>
    <col min="7516" max="7516" width="3.6640625" style="35" customWidth="1"/>
    <col min="7517" max="7517" width="6.33203125" style="35" customWidth="1"/>
    <col min="7518" max="7518" width="3.6640625" style="35" customWidth="1"/>
    <col min="7519" max="7519" width="6" style="35" customWidth="1"/>
    <col min="7520" max="7520" width="3.6640625" style="35" customWidth="1"/>
    <col min="7521" max="7521" width="5.6640625" style="35" customWidth="1"/>
    <col min="7522" max="7522" width="3.6640625" style="35" customWidth="1"/>
    <col min="7523" max="7523" width="6" style="35" customWidth="1"/>
    <col min="7524" max="7524" width="3.6640625" style="35" customWidth="1"/>
    <col min="7525" max="7525" width="7.6640625" style="35" customWidth="1"/>
    <col min="7526" max="7526" width="3.6640625" style="35" customWidth="1"/>
    <col min="7527" max="7527" width="8.5" style="35" customWidth="1"/>
    <col min="7528" max="7528" width="3.6640625" style="35" customWidth="1"/>
    <col min="7529" max="7529" width="7.1640625" style="35" customWidth="1"/>
    <col min="7530" max="7530" width="3.6640625" style="35" customWidth="1"/>
    <col min="7531" max="7531" width="6.5" style="35" customWidth="1"/>
    <col min="7532" max="7532" width="5.1640625" style="35" customWidth="1"/>
    <col min="7533" max="7766" width="9.1640625" style="35"/>
    <col min="7767" max="7767" width="3.83203125" style="35" customWidth="1"/>
    <col min="7768" max="7768" width="14.5" style="35" customWidth="1"/>
    <col min="7769" max="7769" width="7" style="35" customWidth="1"/>
    <col min="7770" max="7770" width="3.6640625" style="35" customWidth="1"/>
    <col min="7771" max="7771" width="7.1640625" style="35" customWidth="1"/>
    <col min="7772" max="7772" width="3.6640625" style="35" customWidth="1"/>
    <col min="7773" max="7773" width="6.33203125" style="35" customWidth="1"/>
    <col min="7774" max="7774" width="3.6640625" style="35" customWidth="1"/>
    <col min="7775" max="7775" width="6" style="35" customWidth="1"/>
    <col min="7776" max="7776" width="3.6640625" style="35" customWidth="1"/>
    <col min="7777" max="7777" width="5.6640625" style="35" customWidth="1"/>
    <col min="7778" max="7778" width="3.6640625" style="35" customWidth="1"/>
    <col min="7779" max="7779" width="6" style="35" customWidth="1"/>
    <col min="7780" max="7780" width="3.6640625" style="35" customWidth="1"/>
    <col min="7781" max="7781" width="7.6640625" style="35" customWidth="1"/>
    <col min="7782" max="7782" width="3.6640625" style="35" customWidth="1"/>
    <col min="7783" max="7783" width="8.5" style="35" customWidth="1"/>
    <col min="7784" max="7784" width="3.6640625" style="35" customWidth="1"/>
    <col min="7785" max="7785" width="7.1640625" style="35" customWidth="1"/>
    <col min="7786" max="7786" width="3.6640625" style="35" customWidth="1"/>
    <col min="7787" max="7787" width="6.5" style="35" customWidth="1"/>
    <col min="7788" max="7788" width="5.1640625" style="35" customWidth="1"/>
    <col min="7789" max="8022" width="9.1640625" style="35"/>
    <col min="8023" max="8023" width="3.83203125" style="35" customWidth="1"/>
    <col min="8024" max="8024" width="14.5" style="35" customWidth="1"/>
    <col min="8025" max="8025" width="7" style="35" customWidth="1"/>
    <col min="8026" max="8026" width="3.6640625" style="35" customWidth="1"/>
    <col min="8027" max="8027" width="7.1640625" style="35" customWidth="1"/>
    <col min="8028" max="8028" width="3.6640625" style="35" customWidth="1"/>
    <col min="8029" max="8029" width="6.33203125" style="35" customWidth="1"/>
    <col min="8030" max="8030" width="3.6640625" style="35" customWidth="1"/>
    <col min="8031" max="8031" width="6" style="35" customWidth="1"/>
    <col min="8032" max="8032" width="3.6640625" style="35" customWidth="1"/>
    <col min="8033" max="8033" width="5.6640625" style="35" customWidth="1"/>
    <col min="8034" max="8034" width="3.6640625" style="35" customWidth="1"/>
    <col min="8035" max="8035" width="6" style="35" customWidth="1"/>
    <col min="8036" max="8036" width="3.6640625" style="35" customWidth="1"/>
    <col min="8037" max="8037" width="7.6640625" style="35" customWidth="1"/>
    <col min="8038" max="8038" width="3.6640625" style="35" customWidth="1"/>
    <col min="8039" max="8039" width="8.5" style="35" customWidth="1"/>
    <col min="8040" max="8040" width="3.6640625" style="35" customWidth="1"/>
    <col min="8041" max="8041" width="7.1640625" style="35" customWidth="1"/>
    <col min="8042" max="8042" width="3.6640625" style="35" customWidth="1"/>
    <col min="8043" max="8043" width="6.5" style="35" customWidth="1"/>
    <col min="8044" max="8044" width="5.1640625" style="35" customWidth="1"/>
    <col min="8045" max="8278" width="9.1640625" style="35"/>
    <col min="8279" max="8279" width="3.83203125" style="35" customWidth="1"/>
    <col min="8280" max="8280" width="14.5" style="35" customWidth="1"/>
    <col min="8281" max="8281" width="7" style="35" customWidth="1"/>
    <col min="8282" max="8282" width="3.6640625" style="35" customWidth="1"/>
    <col min="8283" max="8283" width="7.1640625" style="35" customWidth="1"/>
    <col min="8284" max="8284" width="3.6640625" style="35" customWidth="1"/>
    <col min="8285" max="8285" width="6.33203125" style="35" customWidth="1"/>
    <col min="8286" max="8286" width="3.6640625" style="35" customWidth="1"/>
    <col min="8287" max="8287" width="6" style="35" customWidth="1"/>
    <col min="8288" max="8288" width="3.6640625" style="35" customWidth="1"/>
    <col min="8289" max="8289" width="5.6640625" style="35" customWidth="1"/>
    <col min="8290" max="8290" width="3.6640625" style="35" customWidth="1"/>
    <col min="8291" max="8291" width="6" style="35" customWidth="1"/>
    <col min="8292" max="8292" width="3.6640625" style="35" customWidth="1"/>
    <col min="8293" max="8293" width="7.6640625" style="35" customWidth="1"/>
    <col min="8294" max="8294" width="3.6640625" style="35" customWidth="1"/>
    <col min="8295" max="8295" width="8.5" style="35" customWidth="1"/>
    <col min="8296" max="8296" width="3.6640625" style="35" customWidth="1"/>
    <col min="8297" max="8297" width="7.1640625" style="35" customWidth="1"/>
    <col min="8298" max="8298" width="3.6640625" style="35" customWidth="1"/>
    <col min="8299" max="8299" width="6.5" style="35" customWidth="1"/>
    <col min="8300" max="8300" width="5.1640625" style="35" customWidth="1"/>
    <col min="8301" max="8534" width="9.1640625" style="35"/>
    <col min="8535" max="8535" width="3.83203125" style="35" customWidth="1"/>
    <col min="8536" max="8536" width="14.5" style="35" customWidth="1"/>
    <col min="8537" max="8537" width="7" style="35" customWidth="1"/>
    <col min="8538" max="8538" width="3.6640625" style="35" customWidth="1"/>
    <col min="8539" max="8539" width="7.1640625" style="35" customWidth="1"/>
    <col min="8540" max="8540" width="3.6640625" style="35" customWidth="1"/>
    <col min="8541" max="8541" width="6.33203125" style="35" customWidth="1"/>
    <col min="8542" max="8542" width="3.6640625" style="35" customWidth="1"/>
    <col min="8543" max="8543" width="6" style="35" customWidth="1"/>
    <col min="8544" max="8544" width="3.6640625" style="35" customWidth="1"/>
    <col min="8545" max="8545" width="5.6640625" style="35" customWidth="1"/>
    <col min="8546" max="8546" width="3.6640625" style="35" customWidth="1"/>
    <col min="8547" max="8547" width="6" style="35" customWidth="1"/>
    <col min="8548" max="8548" width="3.6640625" style="35" customWidth="1"/>
    <col min="8549" max="8549" width="7.6640625" style="35" customWidth="1"/>
    <col min="8550" max="8550" width="3.6640625" style="35" customWidth="1"/>
    <col min="8551" max="8551" width="8.5" style="35" customWidth="1"/>
    <col min="8552" max="8552" width="3.6640625" style="35" customWidth="1"/>
    <col min="8553" max="8553" width="7.1640625" style="35" customWidth="1"/>
    <col min="8554" max="8554" width="3.6640625" style="35" customWidth="1"/>
    <col min="8555" max="8555" width="6.5" style="35" customWidth="1"/>
    <col min="8556" max="8556" width="5.1640625" style="35" customWidth="1"/>
    <col min="8557" max="8790" width="9.1640625" style="35"/>
    <col min="8791" max="8791" width="3.83203125" style="35" customWidth="1"/>
    <col min="8792" max="8792" width="14.5" style="35" customWidth="1"/>
    <col min="8793" max="8793" width="7" style="35" customWidth="1"/>
    <col min="8794" max="8794" width="3.6640625" style="35" customWidth="1"/>
    <col min="8795" max="8795" width="7.1640625" style="35" customWidth="1"/>
    <col min="8796" max="8796" width="3.6640625" style="35" customWidth="1"/>
    <col min="8797" max="8797" width="6.33203125" style="35" customWidth="1"/>
    <col min="8798" max="8798" width="3.6640625" style="35" customWidth="1"/>
    <col min="8799" max="8799" width="6" style="35" customWidth="1"/>
    <col min="8800" max="8800" width="3.6640625" style="35" customWidth="1"/>
    <col min="8801" max="8801" width="5.6640625" style="35" customWidth="1"/>
    <col min="8802" max="8802" width="3.6640625" style="35" customWidth="1"/>
    <col min="8803" max="8803" width="6" style="35" customWidth="1"/>
    <col min="8804" max="8804" width="3.6640625" style="35" customWidth="1"/>
    <col min="8805" max="8805" width="7.6640625" style="35" customWidth="1"/>
    <col min="8806" max="8806" width="3.6640625" style="35" customWidth="1"/>
    <col min="8807" max="8807" width="8.5" style="35" customWidth="1"/>
    <col min="8808" max="8808" width="3.6640625" style="35" customWidth="1"/>
    <col min="8809" max="8809" width="7.1640625" style="35" customWidth="1"/>
    <col min="8810" max="8810" width="3.6640625" style="35" customWidth="1"/>
    <col min="8811" max="8811" width="6.5" style="35" customWidth="1"/>
    <col min="8812" max="8812" width="5.1640625" style="35" customWidth="1"/>
    <col min="8813" max="9046" width="9.1640625" style="35"/>
    <col min="9047" max="9047" width="3.83203125" style="35" customWidth="1"/>
    <col min="9048" max="9048" width="14.5" style="35" customWidth="1"/>
    <col min="9049" max="9049" width="7" style="35" customWidth="1"/>
    <col min="9050" max="9050" width="3.6640625" style="35" customWidth="1"/>
    <col min="9051" max="9051" width="7.1640625" style="35" customWidth="1"/>
    <col min="9052" max="9052" width="3.6640625" style="35" customWidth="1"/>
    <col min="9053" max="9053" width="6.33203125" style="35" customWidth="1"/>
    <col min="9054" max="9054" width="3.6640625" style="35" customWidth="1"/>
    <col min="9055" max="9055" width="6" style="35" customWidth="1"/>
    <col min="9056" max="9056" width="3.6640625" style="35" customWidth="1"/>
    <col min="9057" max="9057" width="5.6640625" style="35" customWidth="1"/>
    <col min="9058" max="9058" width="3.6640625" style="35" customWidth="1"/>
    <col min="9059" max="9059" width="6" style="35" customWidth="1"/>
    <col min="9060" max="9060" width="3.6640625" style="35" customWidth="1"/>
    <col min="9061" max="9061" width="7.6640625" style="35" customWidth="1"/>
    <col min="9062" max="9062" width="3.6640625" style="35" customWidth="1"/>
    <col min="9063" max="9063" width="8.5" style="35" customWidth="1"/>
    <col min="9064" max="9064" width="3.6640625" style="35" customWidth="1"/>
    <col min="9065" max="9065" width="7.1640625" style="35" customWidth="1"/>
    <col min="9066" max="9066" width="3.6640625" style="35" customWidth="1"/>
    <col min="9067" max="9067" width="6.5" style="35" customWidth="1"/>
    <col min="9068" max="9068" width="5.1640625" style="35" customWidth="1"/>
    <col min="9069" max="9302" width="9.1640625" style="35"/>
    <col min="9303" max="9303" width="3.83203125" style="35" customWidth="1"/>
    <col min="9304" max="9304" width="14.5" style="35" customWidth="1"/>
    <col min="9305" max="9305" width="7" style="35" customWidth="1"/>
    <col min="9306" max="9306" width="3.6640625" style="35" customWidth="1"/>
    <col min="9307" max="9307" width="7.1640625" style="35" customWidth="1"/>
    <col min="9308" max="9308" width="3.6640625" style="35" customWidth="1"/>
    <col min="9309" max="9309" width="6.33203125" style="35" customWidth="1"/>
    <col min="9310" max="9310" width="3.6640625" style="35" customWidth="1"/>
    <col min="9311" max="9311" width="6" style="35" customWidth="1"/>
    <col min="9312" max="9312" width="3.6640625" style="35" customWidth="1"/>
    <col min="9313" max="9313" width="5.6640625" style="35" customWidth="1"/>
    <col min="9314" max="9314" width="3.6640625" style="35" customWidth="1"/>
    <col min="9315" max="9315" width="6" style="35" customWidth="1"/>
    <col min="9316" max="9316" width="3.6640625" style="35" customWidth="1"/>
    <col min="9317" max="9317" width="7.6640625" style="35" customWidth="1"/>
    <col min="9318" max="9318" width="3.6640625" style="35" customWidth="1"/>
    <col min="9319" max="9319" width="8.5" style="35" customWidth="1"/>
    <col min="9320" max="9320" width="3.6640625" style="35" customWidth="1"/>
    <col min="9321" max="9321" width="7.1640625" style="35" customWidth="1"/>
    <col min="9322" max="9322" width="3.6640625" style="35" customWidth="1"/>
    <col min="9323" max="9323" width="6.5" style="35" customWidth="1"/>
    <col min="9324" max="9324" width="5.1640625" style="35" customWidth="1"/>
    <col min="9325" max="9558" width="9.1640625" style="35"/>
    <col min="9559" max="9559" width="3.83203125" style="35" customWidth="1"/>
    <col min="9560" max="9560" width="14.5" style="35" customWidth="1"/>
    <col min="9561" max="9561" width="7" style="35" customWidth="1"/>
    <col min="9562" max="9562" width="3.6640625" style="35" customWidth="1"/>
    <col min="9563" max="9563" width="7.1640625" style="35" customWidth="1"/>
    <col min="9564" max="9564" width="3.6640625" style="35" customWidth="1"/>
    <col min="9565" max="9565" width="6.33203125" style="35" customWidth="1"/>
    <col min="9566" max="9566" width="3.6640625" style="35" customWidth="1"/>
    <col min="9567" max="9567" width="6" style="35" customWidth="1"/>
    <col min="9568" max="9568" width="3.6640625" style="35" customWidth="1"/>
    <col min="9569" max="9569" width="5.6640625" style="35" customWidth="1"/>
    <col min="9570" max="9570" width="3.6640625" style="35" customWidth="1"/>
    <col min="9571" max="9571" width="6" style="35" customWidth="1"/>
    <col min="9572" max="9572" width="3.6640625" style="35" customWidth="1"/>
    <col min="9573" max="9573" width="7.6640625" style="35" customWidth="1"/>
    <col min="9574" max="9574" width="3.6640625" style="35" customWidth="1"/>
    <col min="9575" max="9575" width="8.5" style="35" customWidth="1"/>
    <col min="9576" max="9576" width="3.6640625" style="35" customWidth="1"/>
    <col min="9577" max="9577" width="7.1640625" style="35" customWidth="1"/>
    <col min="9578" max="9578" width="3.6640625" style="35" customWidth="1"/>
    <col min="9579" max="9579" width="6.5" style="35" customWidth="1"/>
    <col min="9580" max="9580" width="5.1640625" style="35" customWidth="1"/>
    <col min="9581" max="9814" width="9.1640625" style="35"/>
    <col min="9815" max="9815" width="3.83203125" style="35" customWidth="1"/>
    <col min="9816" max="9816" width="14.5" style="35" customWidth="1"/>
    <col min="9817" max="9817" width="7" style="35" customWidth="1"/>
    <col min="9818" max="9818" width="3.6640625" style="35" customWidth="1"/>
    <col min="9819" max="9819" width="7.1640625" style="35" customWidth="1"/>
    <col min="9820" max="9820" width="3.6640625" style="35" customWidth="1"/>
    <col min="9821" max="9821" width="6.33203125" style="35" customWidth="1"/>
    <col min="9822" max="9822" width="3.6640625" style="35" customWidth="1"/>
    <col min="9823" max="9823" width="6" style="35" customWidth="1"/>
    <col min="9824" max="9824" width="3.6640625" style="35" customWidth="1"/>
    <col min="9825" max="9825" width="5.6640625" style="35" customWidth="1"/>
    <col min="9826" max="9826" width="3.6640625" style="35" customWidth="1"/>
    <col min="9827" max="9827" width="6" style="35" customWidth="1"/>
    <col min="9828" max="9828" width="3.6640625" style="35" customWidth="1"/>
    <col min="9829" max="9829" width="7.6640625" style="35" customWidth="1"/>
    <col min="9830" max="9830" width="3.6640625" style="35" customWidth="1"/>
    <col min="9831" max="9831" width="8.5" style="35" customWidth="1"/>
    <col min="9832" max="9832" width="3.6640625" style="35" customWidth="1"/>
    <col min="9833" max="9833" width="7.1640625" style="35" customWidth="1"/>
    <col min="9834" max="9834" width="3.6640625" style="35" customWidth="1"/>
    <col min="9835" max="9835" width="6.5" style="35" customWidth="1"/>
    <col min="9836" max="9836" width="5.1640625" style="35" customWidth="1"/>
    <col min="9837" max="10070" width="9.1640625" style="35"/>
    <col min="10071" max="10071" width="3.83203125" style="35" customWidth="1"/>
    <col min="10072" max="10072" width="14.5" style="35" customWidth="1"/>
    <col min="10073" max="10073" width="7" style="35" customWidth="1"/>
    <col min="10074" max="10074" width="3.6640625" style="35" customWidth="1"/>
    <col min="10075" max="10075" width="7.1640625" style="35" customWidth="1"/>
    <col min="10076" max="10076" width="3.6640625" style="35" customWidth="1"/>
    <col min="10077" max="10077" width="6.33203125" style="35" customWidth="1"/>
    <col min="10078" max="10078" width="3.6640625" style="35" customWidth="1"/>
    <col min="10079" max="10079" width="6" style="35" customWidth="1"/>
    <col min="10080" max="10080" width="3.6640625" style="35" customWidth="1"/>
    <col min="10081" max="10081" width="5.6640625" style="35" customWidth="1"/>
    <col min="10082" max="10082" width="3.6640625" style="35" customWidth="1"/>
    <col min="10083" max="10083" width="6" style="35" customWidth="1"/>
    <col min="10084" max="10084" width="3.6640625" style="35" customWidth="1"/>
    <col min="10085" max="10085" width="7.6640625" style="35" customWidth="1"/>
    <col min="10086" max="10086" width="3.6640625" style="35" customWidth="1"/>
    <col min="10087" max="10087" width="8.5" style="35" customWidth="1"/>
    <col min="10088" max="10088" width="3.6640625" style="35" customWidth="1"/>
    <col min="10089" max="10089" width="7.1640625" style="35" customWidth="1"/>
    <col min="10090" max="10090" width="3.6640625" style="35" customWidth="1"/>
    <col min="10091" max="10091" width="6.5" style="35" customWidth="1"/>
    <col min="10092" max="10092" width="5.1640625" style="35" customWidth="1"/>
    <col min="10093" max="10326" width="9.1640625" style="35"/>
    <col min="10327" max="10327" width="3.83203125" style="35" customWidth="1"/>
    <col min="10328" max="10328" width="14.5" style="35" customWidth="1"/>
    <col min="10329" max="10329" width="7" style="35" customWidth="1"/>
    <col min="10330" max="10330" width="3.6640625" style="35" customWidth="1"/>
    <col min="10331" max="10331" width="7.1640625" style="35" customWidth="1"/>
    <col min="10332" max="10332" width="3.6640625" style="35" customWidth="1"/>
    <col min="10333" max="10333" width="6.33203125" style="35" customWidth="1"/>
    <col min="10334" max="10334" width="3.6640625" style="35" customWidth="1"/>
    <col min="10335" max="10335" width="6" style="35" customWidth="1"/>
    <col min="10336" max="10336" width="3.6640625" style="35" customWidth="1"/>
    <col min="10337" max="10337" width="5.6640625" style="35" customWidth="1"/>
    <col min="10338" max="10338" width="3.6640625" style="35" customWidth="1"/>
    <col min="10339" max="10339" width="6" style="35" customWidth="1"/>
    <col min="10340" max="10340" width="3.6640625" style="35" customWidth="1"/>
    <col min="10341" max="10341" width="7.6640625" style="35" customWidth="1"/>
    <col min="10342" max="10342" width="3.6640625" style="35" customWidth="1"/>
    <col min="10343" max="10343" width="8.5" style="35" customWidth="1"/>
    <col min="10344" max="10344" width="3.6640625" style="35" customWidth="1"/>
    <col min="10345" max="10345" width="7.1640625" style="35" customWidth="1"/>
    <col min="10346" max="10346" width="3.6640625" style="35" customWidth="1"/>
    <col min="10347" max="10347" width="6.5" style="35" customWidth="1"/>
    <col min="10348" max="10348" width="5.1640625" style="35" customWidth="1"/>
    <col min="10349" max="10582" width="9.1640625" style="35"/>
    <col min="10583" max="10583" width="3.83203125" style="35" customWidth="1"/>
    <col min="10584" max="10584" width="14.5" style="35" customWidth="1"/>
    <col min="10585" max="10585" width="7" style="35" customWidth="1"/>
    <col min="10586" max="10586" width="3.6640625" style="35" customWidth="1"/>
    <col min="10587" max="10587" width="7.1640625" style="35" customWidth="1"/>
    <col min="10588" max="10588" width="3.6640625" style="35" customWidth="1"/>
    <col min="10589" max="10589" width="6.33203125" style="35" customWidth="1"/>
    <col min="10590" max="10590" width="3.6640625" style="35" customWidth="1"/>
    <col min="10591" max="10591" width="6" style="35" customWidth="1"/>
    <col min="10592" max="10592" width="3.6640625" style="35" customWidth="1"/>
    <col min="10593" max="10593" width="5.6640625" style="35" customWidth="1"/>
    <col min="10594" max="10594" width="3.6640625" style="35" customWidth="1"/>
    <col min="10595" max="10595" width="6" style="35" customWidth="1"/>
    <col min="10596" max="10596" width="3.6640625" style="35" customWidth="1"/>
    <col min="10597" max="10597" width="7.6640625" style="35" customWidth="1"/>
    <col min="10598" max="10598" width="3.6640625" style="35" customWidth="1"/>
    <col min="10599" max="10599" width="8.5" style="35" customWidth="1"/>
    <col min="10600" max="10600" width="3.6640625" style="35" customWidth="1"/>
    <col min="10601" max="10601" width="7.1640625" style="35" customWidth="1"/>
    <col min="10602" max="10602" width="3.6640625" style="35" customWidth="1"/>
    <col min="10603" max="10603" width="6.5" style="35" customWidth="1"/>
    <col min="10604" max="10604" width="5.1640625" style="35" customWidth="1"/>
    <col min="10605" max="10838" width="9.1640625" style="35"/>
    <col min="10839" max="10839" width="3.83203125" style="35" customWidth="1"/>
    <col min="10840" max="10840" width="14.5" style="35" customWidth="1"/>
    <col min="10841" max="10841" width="7" style="35" customWidth="1"/>
    <col min="10842" max="10842" width="3.6640625" style="35" customWidth="1"/>
    <col min="10843" max="10843" width="7.1640625" style="35" customWidth="1"/>
    <col min="10844" max="10844" width="3.6640625" style="35" customWidth="1"/>
    <col min="10845" max="10845" width="6.33203125" style="35" customWidth="1"/>
    <col min="10846" max="10846" width="3.6640625" style="35" customWidth="1"/>
    <col min="10847" max="10847" width="6" style="35" customWidth="1"/>
    <col min="10848" max="10848" width="3.6640625" style="35" customWidth="1"/>
    <col min="10849" max="10849" width="5.6640625" style="35" customWidth="1"/>
    <col min="10850" max="10850" width="3.6640625" style="35" customWidth="1"/>
    <col min="10851" max="10851" width="6" style="35" customWidth="1"/>
    <col min="10852" max="10852" width="3.6640625" style="35" customWidth="1"/>
    <col min="10853" max="10853" width="7.6640625" style="35" customWidth="1"/>
    <col min="10854" max="10854" width="3.6640625" style="35" customWidth="1"/>
    <col min="10855" max="10855" width="8.5" style="35" customWidth="1"/>
    <col min="10856" max="10856" width="3.6640625" style="35" customWidth="1"/>
    <col min="10857" max="10857" width="7.1640625" style="35" customWidth="1"/>
    <col min="10858" max="10858" width="3.6640625" style="35" customWidth="1"/>
    <col min="10859" max="10859" width="6.5" style="35" customWidth="1"/>
    <col min="10860" max="10860" width="5.1640625" style="35" customWidth="1"/>
    <col min="10861" max="11094" width="9.1640625" style="35"/>
    <col min="11095" max="11095" width="3.83203125" style="35" customWidth="1"/>
    <col min="11096" max="11096" width="14.5" style="35" customWidth="1"/>
    <col min="11097" max="11097" width="7" style="35" customWidth="1"/>
    <col min="11098" max="11098" width="3.6640625" style="35" customWidth="1"/>
    <col min="11099" max="11099" width="7.1640625" style="35" customWidth="1"/>
    <col min="11100" max="11100" width="3.6640625" style="35" customWidth="1"/>
    <col min="11101" max="11101" width="6.33203125" style="35" customWidth="1"/>
    <col min="11102" max="11102" width="3.6640625" style="35" customWidth="1"/>
    <col min="11103" max="11103" width="6" style="35" customWidth="1"/>
    <col min="11104" max="11104" width="3.6640625" style="35" customWidth="1"/>
    <col min="11105" max="11105" width="5.6640625" style="35" customWidth="1"/>
    <col min="11106" max="11106" width="3.6640625" style="35" customWidth="1"/>
    <col min="11107" max="11107" width="6" style="35" customWidth="1"/>
    <col min="11108" max="11108" width="3.6640625" style="35" customWidth="1"/>
    <col min="11109" max="11109" width="7.6640625" style="35" customWidth="1"/>
    <col min="11110" max="11110" width="3.6640625" style="35" customWidth="1"/>
    <col min="11111" max="11111" width="8.5" style="35" customWidth="1"/>
    <col min="11112" max="11112" width="3.6640625" style="35" customWidth="1"/>
    <col min="11113" max="11113" width="7.1640625" style="35" customWidth="1"/>
    <col min="11114" max="11114" width="3.6640625" style="35" customWidth="1"/>
    <col min="11115" max="11115" width="6.5" style="35" customWidth="1"/>
    <col min="11116" max="11116" width="5.1640625" style="35" customWidth="1"/>
    <col min="11117" max="11350" width="9.1640625" style="35"/>
    <col min="11351" max="11351" width="3.83203125" style="35" customWidth="1"/>
    <col min="11352" max="11352" width="14.5" style="35" customWidth="1"/>
    <col min="11353" max="11353" width="7" style="35" customWidth="1"/>
    <col min="11354" max="11354" width="3.6640625" style="35" customWidth="1"/>
    <col min="11355" max="11355" width="7.1640625" style="35" customWidth="1"/>
    <col min="11356" max="11356" width="3.6640625" style="35" customWidth="1"/>
    <col min="11357" max="11357" width="6.33203125" style="35" customWidth="1"/>
    <col min="11358" max="11358" width="3.6640625" style="35" customWidth="1"/>
    <col min="11359" max="11359" width="6" style="35" customWidth="1"/>
    <col min="11360" max="11360" width="3.6640625" style="35" customWidth="1"/>
    <col min="11361" max="11361" width="5.6640625" style="35" customWidth="1"/>
    <col min="11362" max="11362" width="3.6640625" style="35" customWidth="1"/>
    <col min="11363" max="11363" width="6" style="35" customWidth="1"/>
    <col min="11364" max="11364" width="3.6640625" style="35" customWidth="1"/>
    <col min="11365" max="11365" width="7.6640625" style="35" customWidth="1"/>
    <col min="11366" max="11366" width="3.6640625" style="35" customWidth="1"/>
    <col min="11367" max="11367" width="8.5" style="35" customWidth="1"/>
    <col min="11368" max="11368" width="3.6640625" style="35" customWidth="1"/>
    <col min="11369" max="11369" width="7.1640625" style="35" customWidth="1"/>
    <col min="11370" max="11370" width="3.6640625" style="35" customWidth="1"/>
    <col min="11371" max="11371" width="6.5" style="35" customWidth="1"/>
    <col min="11372" max="11372" width="5.1640625" style="35" customWidth="1"/>
    <col min="11373" max="11606" width="9.1640625" style="35"/>
    <col min="11607" max="11607" width="3.83203125" style="35" customWidth="1"/>
    <col min="11608" max="11608" width="14.5" style="35" customWidth="1"/>
    <col min="11609" max="11609" width="7" style="35" customWidth="1"/>
    <col min="11610" max="11610" width="3.6640625" style="35" customWidth="1"/>
    <col min="11611" max="11611" width="7.1640625" style="35" customWidth="1"/>
    <col min="11612" max="11612" width="3.6640625" style="35" customWidth="1"/>
    <col min="11613" max="11613" width="6.33203125" style="35" customWidth="1"/>
    <col min="11614" max="11614" width="3.6640625" style="35" customWidth="1"/>
    <col min="11615" max="11615" width="6" style="35" customWidth="1"/>
    <col min="11616" max="11616" width="3.6640625" style="35" customWidth="1"/>
    <col min="11617" max="11617" width="5.6640625" style="35" customWidth="1"/>
    <col min="11618" max="11618" width="3.6640625" style="35" customWidth="1"/>
    <col min="11619" max="11619" width="6" style="35" customWidth="1"/>
    <col min="11620" max="11620" width="3.6640625" style="35" customWidth="1"/>
    <col min="11621" max="11621" width="7.6640625" style="35" customWidth="1"/>
    <col min="11622" max="11622" width="3.6640625" style="35" customWidth="1"/>
    <col min="11623" max="11623" width="8.5" style="35" customWidth="1"/>
    <col min="11624" max="11624" width="3.6640625" style="35" customWidth="1"/>
    <col min="11625" max="11625" width="7.1640625" style="35" customWidth="1"/>
    <col min="11626" max="11626" width="3.6640625" style="35" customWidth="1"/>
    <col min="11627" max="11627" width="6.5" style="35" customWidth="1"/>
    <col min="11628" max="11628" width="5.1640625" style="35" customWidth="1"/>
    <col min="11629" max="11862" width="9.1640625" style="35"/>
    <col min="11863" max="11863" width="3.83203125" style="35" customWidth="1"/>
    <col min="11864" max="11864" width="14.5" style="35" customWidth="1"/>
    <col min="11865" max="11865" width="7" style="35" customWidth="1"/>
    <col min="11866" max="11866" width="3.6640625" style="35" customWidth="1"/>
    <col min="11867" max="11867" width="7.1640625" style="35" customWidth="1"/>
    <col min="11868" max="11868" width="3.6640625" style="35" customWidth="1"/>
    <col min="11869" max="11869" width="6.33203125" style="35" customWidth="1"/>
    <col min="11870" max="11870" width="3.6640625" style="35" customWidth="1"/>
    <col min="11871" max="11871" width="6" style="35" customWidth="1"/>
    <col min="11872" max="11872" width="3.6640625" style="35" customWidth="1"/>
    <col min="11873" max="11873" width="5.6640625" style="35" customWidth="1"/>
    <col min="11874" max="11874" width="3.6640625" style="35" customWidth="1"/>
    <col min="11875" max="11875" width="6" style="35" customWidth="1"/>
    <col min="11876" max="11876" width="3.6640625" style="35" customWidth="1"/>
    <col min="11877" max="11877" width="7.6640625" style="35" customWidth="1"/>
    <col min="11878" max="11878" width="3.6640625" style="35" customWidth="1"/>
    <col min="11879" max="11879" width="8.5" style="35" customWidth="1"/>
    <col min="11880" max="11880" width="3.6640625" style="35" customWidth="1"/>
    <col min="11881" max="11881" width="7.1640625" style="35" customWidth="1"/>
    <col min="11882" max="11882" width="3.6640625" style="35" customWidth="1"/>
    <col min="11883" max="11883" width="6.5" style="35" customWidth="1"/>
    <col min="11884" max="11884" width="5.1640625" style="35" customWidth="1"/>
    <col min="11885" max="12118" width="9.1640625" style="35"/>
    <col min="12119" max="12119" width="3.83203125" style="35" customWidth="1"/>
    <col min="12120" max="12120" width="14.5" style="35" customWidth="1"/>
    <col min="12121" max="12121" width="7" style="35" customWidth="1"/>
    <col min="12122" max="12122" width="3.6640625" style="35" customWidth="1"/>
    <col min="12123" max="12123" width="7.1640625" style="35" customWidth="1"/>
    <col min="12124" max="12124" width="3.6640625" style="35" customWidth="1"/>
    <col min="12125" max="12125" width="6.33203125" style="35" customWidth="1"/>
    <col min="12126" max="12126" width="3.6640625" style="35" customWidth="1"/>
    <col min="12127" max="12127" width="6" style="35" customWidth="1"/>
    <col min="12128" max="12128" width="3.6640625" style="35" customWidth="1"/>
    <col min="12129" max="12129" width="5.6640625" style="35" customWidth="1"/>
    <col min="12130" max="12130" width="3.6640625" style="35" customWidth="1"/>
    <col min="12131" max="12131" width="6" style="35" customWidth="1"/>
    <col min="12132" max="12132" width="3.6640625" style="35" customWidth="1"/>
    <col min="12133" max="12133" width="7.6640625" style="35" customWidth="1"/>
    <col min="12134" max="12134" width="3.6640625" style="35" customWidth="1"/>
    <col min="12135" max="12135" width="8.5" style="35" customWidth="1"/>
    <col min="12136" max="12136" width="3.6640625" style="35" customWidth="1"/>
    <col min="12137" max="12137" width="7.1640625" style="35" customWidth="1"/>
    <col min="12138" max="12138" width="3.6640625" style="35" customWidth="1"/>
    <col min="12139" max="12139" width="6.5" style="35" customWidth="1"/>
    <col min="12140" max="12140" width="5.1640625" style="35" customWidth="1"/>
    <col min="12141" max="12374" width="9.1640625" style="35"/>
    <col min="12375" max="12375" width="3.83203125" style="35" customWidth="1"/>
    <col min="12376" max="12376" width="14.5" style="35" customWidth="1"/>
    <col min="12377" max="12377" width="7" style="35" customWidth="1"/>
    <col min="12378" max="12378" width="3.6640625" style="35" customWidth="1"/>
    <col min="12379" max="12379" width="7.1640625" style="35" customWidth="1"/>
    <col min="12380" max="12380" width="3.6640625" style="35" customWidth="1"/>
    <col min="12381" max="12381" width="6.33203125" style="35" customWidth="1"/>
    <col min="12382" max="12382" width="3.6640625" style="35" customWidth="1"/>
    <col min="12383" max="12383" width="6" style="35" customWidth="1"/>
    <col min="12384" max="12384" width="3.6640625" style="35" customWidth="1"/>
    <col min="12385" max="12385" width="5.6640625" style="35" customWidth="1"/>
    <col min="12386" max="12386" width="3.6640625" style="35" customWidth="1"/>
    <col min="12387" max="12387" width="6" style="35" customWidth="1"/>
    <col min="12388" max="12388" width="3.6640625" style="35" customWidth="1"/>
    <col min="12389" max="12389" width="7.6640625" style="35" customWidth="1"/>
    <col min="12390" max="12390" width="3.6640625" style="35" customWidth="1"/>
    <col min="12391" max="12391" width="8.5" style="35" customWidth="1"/>
    <col min="12392" max="12392" width="3.6640625" style="35" customWidth="1"/>
    <col min="12393" max="12393" width="7.1640625" style="35" customWidth="1"/>
    <col min="12394" max="12394" width="3.6640625" style="35" customWidth="1"/>
    <col min="12395" max="12395" width="6.5" style="35" customWidth="1"/>
    <col min="12396" max="12396" width="5.1640625" style="35" customWidth="1"/>
    <col min="12397" max="12630" width="9.1640625" style="35"/>
    <col min="12631" max="12631" width="3.83203125" style="35" customWidth="1"/>
    <col min="12632" max="12632" width="14.5" style="35" customWidth="1"/>
    <col min="12633" max="12633" width="7" style="35" customWidth="1"/>
    <col min="12634" max="12634" width="3.6640625" style="35" customWidth="1"/>
    <col min="12635" max="12635" width="7.1640625" style="35" customWidth="1"/>
    <col min="12636" max="12636" width="3.6640625" style="35" customWidth="1"/>
    <col min="12637" max="12637" width="6.33203125" style="35" customWidth="1"/>
    <col min="12638" max="12638" width="3.6640625" style="35" customWidth="1"/>
    <col min="12639" max="12639" width="6" style="35" customWidth="1"/>
    <col min="12640" max="12640" width="3.6640625" style="35" customWidth="1"/>
    <col min="12641" max="12641" width="5.6640625" style="35" customWidth="1"/>
    <col min="12642" max="12642" width="3.6640625" style="35" customWidth="1"/>
    <col min="12643" max="12643" width="6" style="35" customWidth="1"/>
    <col min="12644" max="12644" width="3.6640625" style="35" customWidth="1"/>
    <col min="12645" max="12645" width="7.6640625" style="35" customWidth="1"/>
    <col min="12646" max="12646" width="3.6640625" style="35" customWidth="1"/>
    <col min="12647" max="12647" width="8.5" style="35" customWidth="1"/>
    <col min="12648" max="12648" width="3.6640625" style="35" customWidth="1"/>
    <col min="12649" max="12649" width="7.1640625" style="35" customWidth="1"/>
    <col min="12650" max="12650" width="3.6640625" style="35" customWidth="1"/>
    <col min="12651" max="12651" width="6.5" style="35" customWidth="1"/>
    <col min="12652" max="12652" width="5.1640625" style="35" customWidth="1"/>
    <col min="12653" max="12886" width="9.1640625" style="35"/>
    <col min="12887" max="12887" width="3.83203125" style="35" customWidth="1"/>
    <col min="12888" max="12888" width="14.5" style="35" customWidth="1"/>
    <col min="12889" max="12889" width="7" style="35" customWidth="1"/>
    <col min="12890" max="12890" width="3.6640625" style="35" customWidth="1"/>
    <col min="12891" max="12891" width="7.1640625" style="35" customWidth="1"/>
    <col min="12892" max="12892" width="3.6640625" style="35" customWidth="1"/>
    <col min="12893" max="12893" width="6.33203125" style="35" customWidth="1"/>
    <col min="12894" max="12894" width="3.6640625" style="35" customWidth="1"/>
    <col min="12895" max="12895" width="6" style="35" customWidth="1"/>
    <col min="12896" max="12896" width="3.6640625" style="35" customWidth="1"/>
    <col min="12897" max="12897" width="5.6640625" style="35" customWidth="1"/>
    <col min="12898" max="12898" width="3.6640625" style="35" customWidth="1"/>
    <col min="12899" max="12899" width="6" style="35" customWidth="1"/>
    <col min="12900" max="12900" width="3.6640625" style="35" customWidth="1"/>
    <col min="12901" max="12901" width="7.6640625" style="35" customWidth="1"/>
    <col min="12902" max="12902" width="3.6640625" style="35" customWidth="1"/>
    <col min="12903" max="12903" width="8.5" style="35" customWidth="1"/>
    <col min="12904" max="12904" width="3.6640625" style="35" customWidth="1"/>
    <col min="12905" max="12905" width="7.1640625" style="35" customWidth="1"/>
    <col min="12906" max="12906" width="3.6640625" style="35" customWidth="1"/>
    <col min="12907" max="12907" width="6.5" style="35" customWidth="1"/>
    <col min="12908" max="12908" width="5.1640625" style="35" customWidth="1"/>
    <col min="12909" max="13142" width="9.1640625" style="35"/>
    <col min="13143" max="13143" width="3.83203125" style="35" customWidth="1"/>
    <col min="13144" max="13144" width="14.5" style="35" customWidth="1"/>
    <col min="13145" max="13145" width="7" style="35" customWidth="1"/>
    <col min="13146" max="13146" width="3.6640625" style="35" customWidth="1"/>
    <col min="13147" max="13147" width="7.1640625" style="35" customWidth="1"/>
    <col min="13148" max="13148" width="3.6640625" style="35" customWidth="1"/>
    <col min="13149" max="13149" width="6.33203125" style="35" customWidth="1"/>
    <col min="13150" max="13150" width="3.6640625" style="35" customWidth="1"/>
    <col min="13151" max="13151" width="6" style="35" customWidth="1"/>
    <col min="13152" max="13152" width="3.6640625" style="35" customWidth="1"/>
    <col min="13153" max="13153" width="5.6640625" style="35" customWidth="1"/>
    <col min="13154" max="13154" width="3.6640625" style="35" customWidth="1"/>
    <col min="13155" max="13155" width="6" style="35" customWidth="1"/>
    <col min="13156" max="13156" width="3.6640625" style="35" customWidth="1"/>
    <col min="13157" max="13157" width="7.6640625" style="35" customWidth="1"/>
    <col min="13158" max="13158" width="3.6640625" style="35" customWidth="1"/>
    <col min="13159" max="13159" width="8.5" style="35" customWidth="1"/>
    <col min="13160" max="13160" width="3.6640625" style="35" customWidth="1"/>
    <col min="13161" max="13161" width="7.1640625" style="35" customWidth="1"/>
    <col min="13162" max="13162" width="3.6640625" style="35" customWidth="1"/>
    <col min="13163" max="13163" width="6.5" style="35" customWidth="1"/>
    <col min="13164" max="13164" width="5.1640625" style="35" customWidth="1"/>
    <col min="13165" max="13398" width="9.1640625" style="35"/>
    <col min="13399" max="13399" width="3.83203125" style="35" customWidth="1"/>
    <col min="13400" max="13400" width="14.5" style="35" customWidth="1"/>
    <col min="13401" max="13401" width="7" style="35" customWidth="1"/>
    <col min="13402" max="13402" width="3.6640625" style="35" customWidth="1"/>
    <col min="13403" max="13403" width="7.1640625" style="35" customWidth="1"/>
    <col min="13404" max="13404" width="3.6640625" style="35" customWidth="1"/>
    <col min="13405" max="13405" width="6.33203125" style="35" customWidth="1"/>
    <col min="13406" max="13406" width="3.6640625" style="35" customWidth="1"/>
    <col min="13407" max="13407" width="6" style="35" customWidth="1"/>
    <col min="13408" max="13408" width="3.6640625" style="35" customWidth="1"/>
    <col min="13409" max="13409" width="5.6640625" style="35" customWidth="1"/>
    <col min="13410" max="13410" width="3.6640625" style="35" customWidth="1"/>
    <col min="13411" max="13411" width="6" style="35" customWidth="1"/>
    <col min="13412" max="13412" width="3.6640625" style="35" customWidth="1"/>
    <col min="13413" max="13413" width="7.6640625" style="35" customWidth="1"/>
    <col min="13414" max="13414" width="3.6640625" style="35" customWidth="1"/>
    <col min="13415" max="13415" width="8.5" style="35" customWidth="1"/>
    <col min="13416" max="13416" width="3.6640625" style="35" customWidth="1"/>
    <col min="13417" max="13417" width="7.1640625" style="35" customWidth="1"/>
    <col min="13418" max="13418" width="3.6640625" style="35" customWidth="1"/>
    <col min="13419" max="13419" width="6.5" style="35" customWidth="1"/>
    <col min="13420" max="13420" width="5.1640625" style="35" customWidth="1"/>
    <col min="13421" max="13654" width="9.1640625" style="35"/>
    <col min="13655" max="13655" width="3.83203125" style="35" customWidth="1"/>
    <col min="13656" max="13656" width="14.5" style="35" customWidth="1"/>
    <col min="13657" max="13657" width="7" style="35" customWidth="1"/>
    <col min="13658" max="13658" width="3.6640625" style="35" customWidth="1"/>
    <col min="13659" max="13659" width="7.1640625" style="35" customWidth="1"/>
    <col min="13660" max="13660" width="3.6640625" style="35" customWidth="1"/>
    <col min="13661" max="13661" width="6.33203125" style="35" customWidth="1"/>
    <col min="13662" max="13662" width="3.6640625" style="35" customWidth="1"/>
    <col min="13663" max="13663" width="6" style="35" customWidth="1"/>
    <col min="13664" max="13664" width="3.6640625" style="35" customWidth="1"/>
    <col min="13665" max="13665" width="5.6640625" style="35" customWidth="1"/>
    <col min="13666" max="13666" width="3.6640625" style="35" customWidth="1"/>
    <col min="13667" max="13667" width="6" style="35" customWidth="1"/>
    <col min="13668" max="13668" width="3.6640625" style="35" customWidth="1"/>
    <col min="13669" max="13669" width="7.6640625" style="35" customWidth="1"/>
    <col min="13670" max="13670" width="3.6640625" style="35" customWidth="1"/>
    <col min="13671" max="13671" width="8.5" style="35" customWidth="1"/>
    <col min="13672" max="13672" width="3.6640625" style="35" customWidth="1"/>
    <col min="13673" max="13673" width="7.1640625" style="35" customWidth="1"/>
    <col min="13674" max="13674" width="3.6640625" style="35" customWidth="1"/>
    <col min="13675" max="13675" width="6.5" style="35" customWidth="1"/>
    <col min="13676" max="13676" width="5.1640625" style="35" customWidth="1"/>
    <col min="13677" max="13910" width="9.1640625" style="35"/>
    <col min="13911" max="13911" width="3.83203125" style="35" customWidth="1"/>
    <col min="13912" max="13912" width="14.5" style="35" customWidth="1"/>
    <col min="13913" max="13913" width="7" style="35" customWidth="1"/>
    <col min="13914" max="13914" width="3.6640625" style="35" customWidth="1"/>
    <col min="13915" max="13915" width="7.1640625" style="35" customWidth="1"/>
    <col min="13916" max="13916" width="3.6640625" style="35" customWidth="1"/>
    <col min="13917" max="13917" width="6.33203125" style="35" customWidth="1"/>
    <col min="13918" max="13918" width="3.6640625" style="35" customWidth="1"/>
    <col min="13919" max="13919" width="6" style="35" customWidth="1"/>
    <col min="13920" max="13920" width="3.6640625" style="35" customWidth="1"/>
    <col min="13921" max="13921" width="5.6640625" style="35" customWidth="1"/>
    <col min="13922" max="13922" width="3.6640625" style="35" customWidth="1"/>
    <col min="13923" max="13923" width="6" style="35" customWidth="1"/>
    <col min="13924" max="13924" width="3.6640625" style="35" customWidth="1"/>
    <col min="13925" max="13925" width="7.6640625" style="35" customWidth="1"/>
    <col min="13926" max="13926" width="3.6640625" style="35" customWidth="1"/>
    <col min="13927" max="13927" width="8.5" style="35" customWidth="1"/>
    <col min="13928" max="13928" width="3.6640625" style="35" customWidth="1"/>
    <col min="13929" max="13929" width="7.1640625" style="35" customWidth="1"/>
    <col min="13930" max="13930" width="3.6640625" style="35" customWidth="1"/>
    <col min="13931" max="13931" width="6.5" style="35" customWidth="1"/>
    <col min="13932" max="13932" width="5.1640625" style="35" customWidth="1"/>
    <col min="13933" max="14166" width="9.1640625" style="35"/>
    <col min="14167" max="14167" width="3.83203125" style="35" customWidth="1"/>
    <col min="14168" max="14168" width="14.5" style="35" customWidth="1"/>
    <col min="14169" max="14169" width="7" style="35" customWidth="1"/>
    <col min="14170" max="14170" width="3.6640625" style="35" customWidth="1"/>
    <col min="14171" max="14171" width="7.1640625" style="35" customWidth="1"/>
    <col min="14172" max="14172" width="3.6640625" style="35" customWidth="1"/>
    <col min="14173" max="14173" width="6.33203125" style="35" customWidth="1"/>
    <col min="14174" max="14174" width="3.6640625" style="35" customWidth="1"/>
    <col min="14175" max="14175" width="6" style="35" customWidth="1"/>
    <col min="14176" max="14176" width="3.6640625" style="35" customWidth="1"/>
    <col min="14177" max="14177" width="5.6640625" style="35" customWidth="1"/>
    <col min="14178" max="14178" width="3.6640625" style="35" customWidth="1"/>
    <col min="14179" max="14179" width="6" style="35" customWidth="1"/>
    <col min="14180" max="14180" width="3.6640625" style="35" customWidth="1"/>
    <col min="14181" max="14181" width="7.6640625" style="35" customWidth="1"/>
    <col min="14182" max="14182" width="3.6640625" style="35" customWidth="1"/>
    <col min="14183" max="14183" width="8.5" style="35" customWidth="1"/>
    <col min="14184" max="14184" width="3.6640625" style="35" customWidth="1"/>
    <col min="14185" max="14185" width="7.1640625" style="35" customWidth="1"/>
    <col min="14186" max="14186" width="3.6640625" style="35" customWidth="1"/>
    <col min="14187" max="14187" width="6.5" style="35" customWidth="1"/>
    <col min="14188" max="14188" width="5.1640625" style="35" customWidth="1"/>
    <col min="14189" max="14422" width="9.1640625" style="35"/>
    <col min="14423" max="14423" width="3.83203125" style="35" customWidth="1"/>
    <col min="14424" max="14424" width="14.5" style="35" customWidth="1"/>
    <col min="14425" max="14425" width="7" style="35" customWidth="1"/>
    <col min="14426" max="14426" width="3.6640625" style="35" customWidth="1"/>
    <col min="14427" max="14427" width="7.1640625" style="35" customWidth="1"/>
    <col min="14428" max="14428" width="3.6640625" style="35" customWidth="1"/>
    <col min="14429" max="14429" width="6.33203125" style="35" customWidth="1"/>
    <col min="14430" max="14430" width="3.6640625" style="35" customWidth="1"/>
    <col min="14431" max="14431" width="6" style="35" customWidth="1"/>
    <col min="14432" max="14432" width="3.6640625" style="35" customWidth="1"/>
    <col min="14433" max="14433" width="5.6640625" style="35" customWidth="1"/>
    <col min="14434" max="14434" width="3.6640625" style="35" customWidth="1"/>
    <col min="14435" max="14435" width="6" style="35" customWidth="1"/>
    <col min="14436" max="14436" width="3.6640625" style="35" customWidth="1"/>
    <col min="14437" max="14437" width="7.6640625" style="35" customWidth="1"/>
    <col min="14438" max="14438" width="3.6640625" style="35" customWidth="1"/>
    <col min="14439" max="14439" width="8.5" style="35" customWidth="1"/>
    <col min="14440" max="14440" width="3.6640625" style="35" customWidth="1"/>
    <col min="14441" max="14441" width="7.1640625" style="35" customWidth="1"/>
    <col min="14442" max="14442" width="3.6640625" style="35" customWidth="1"/>
    <col min="14443" max="14443" width="6.5" style="35" customWidth="1"/>
    <col min="14444" max="14444" width="5.1640625" style="35" customWidth="1"/>
    <col min="14445" max="14678" width="9.1640625" style="35"/>
    <col min="14679" max="14679" width="3.83203125" style="35" customWidth="1"/>
    <col min="14680" max="14680" width="14.5" style="35" customWidth="1"/>
    <col min="14681" max="14681" width="7" style="35" customWidth="1"/>
    <col min="14682" max="14682" width="3.6640625" style="35" customWidth="1"/>
    <col min="14683" max="14683" width="7.1640625" style="35" customWidth="1"/>
    <col min="14684" max="14684" width="3.6640625" style="35" customWidth="1"/>
    <col min="14685" max="14685" width="6.33203125" style="35" customWidth="1"/>
    <col min="14686" max="14686" width="3.6640625" style="35" customWidth="1"/>
    <col min="14687" max="14687" width="6" style="35" customWidth="1"/>
    <col min="14688" max="14688" width="3.6640625" style="35" customWidth="1"/>
    <col min="14689" max="14689" width="5.6640625" style="35" customWidth="1"/>
    <col min="14690" max="14690" width="3.6640625" style="35" customWidth="1"/>
    <col min="14691" max="14691" width="6" style="35" customWidth="1"/>
    <col min="14692" max="14692" width="3.6640625" style="35" customWidth="1"/>
    <col min="14693" max="14693" width="7.6640625" style="35" customWidth="1"/>
    <col min="14694" max="14694" width="3.6640625" style="35" customWidth="1"/>
    <col min="14695" max="14695" width="8.5" style="35" customWidth="1"/>
    <col min="14696" max="14696" width="3.6640625" style="35" customWidth="1"/>
    <col min="14697" max="14697" width="7.1640625" style="35" customWidth="1"/>
    <col min="14698" max="14698" width="3.6640625" style="35" customWidth="1"/>
    <col min="14699" max="14699" width="6.5" style="35" customWidth="1"/>
    <col min="14700" max="14700" width="5.1640625" style="35" customWidth="1"/>
    <col min="14701" max="14934" width="9.1640625" style="35"/>
    <col min="14935" max="14935" width="3.83203125" style="35" customWidth="1"/>
    <col min="14936" max="14936" width="14.5" style="35" customWidth="1"/>
    <col min="14937" max="14937" width="7" style="35" customWidth="1"/>
    <col min="14938" max="14938" width="3.6640625" style="35" customWidth="1"/>
    <col min="14939" max="14939" width="7.1640625" style="35" customWidth="1"/>
    <col min="14940" max="14940" width="3.6640625" style="35" customWidth="1"/>
    <col min="14941" max="14941" width="6.33203125" style="35" customWidth="1"/>
    <col min="14942" max="14942" width="3.6640625" style="35" customWidth="1"/>
    <col min="14943" max="14943" width="6" style="35" customWidth="1"/>
    <col min="14944" max="14944" width="3.6640625" style="35" customWidth="1"/>
    <col min="14945" max="14945" width="5.6640625" style="35" customWidth="1"/>
    <col min="14946" max="14946" width="3.6640625" style="35" customWidth="1"/>
    <col min="14947" max="14947" width="6" style="35" customWidth="1"/>
    <col min="14948" max="14948" width="3.6640625" style="35" customWidth="1"/>
    <col min="14949" max="14949" width="7.6640625" style="35" customWidth="1"/>
    <col min="14950" max="14950" width="3.6640625" style="35" customWidth="1"/>
    <col min="14951" max="14951" width="8.5" style="35" customWidth="1"/>
    <col min="14952" max="14952" width="3.6640625" style="35" customWidth="1"/>
    <col min="14953" max="14953" width="7.1640625" style="35" customWidth="1"/>
    <col min="14954" max="14954" width="3.6640625" style="35" customWidth="1"/>
    <col min="14955" max="14955" width="6.5" style="35" customWidth="1"/>
    <col min="14956" max="14956" width="5.1640625" style="35" customWidth="1"/>
    <col min="14957" max="15190" width="9.1640625" style="35"/>
    <col min="15191" max="15191" width="3.83203125" style="35" customWidth="1"/>
    <col min="15192" max="15192" width="14.5" style="35" customWidth="1"/>
    <col min="15193" max="15193" width="7" style="35" customWidth="1"/>
    <col min="15194" max="15194" width="3.6640625" style="35" customWidth="1"/>
    <col min="15195" max="15195" width="7.1640625" style="35" customWidth="1"/>
    <col min="15196" max="15196" width="3.6640625" style="35" customWidth="1"/>
    <col min="15197" max="15197" width="6.33203125" style="35" customWidth="1"/>
    <col min="15198" max="15198" width="3.6640625" style="35" customWidth="1"/>
    <col min="15199" max="15199" width="6" style="35" customWidth="1"/>
    <col min="15200" max="15200" width="3.6640625" style="35" customWidth="1"/>
    <col min="15201" max="15201" width="5.6640625" style="35" customWidth="1"/>
    <col min="15202" max="15202" width="3.6640625" style="35" customWidth="1"/>
    <col min="15203" max="15203" width="6" style="35" customWidth="1"/>
    <col min="15204" max="15204" width="3.6640625" style="35" customWidth="1"/>
    <col min="15205" max="15205" width="7.6640625" style="35" customWidth="1"/>
    <col min="15206" max="15206" width="3.6640625" style="35" customWidth="1"/>
    <col min="15207" max="15207" width="8.5" style="35" customWidth="1"/>
    <col min="15208" max="15208" width="3.6640625" style="35" customWidth="1"/>
    <col min="15209" max="15209" width="7.1640625" style="35" customWidth="1"/>
    <col min="15210" max="15210" width="3.6640625" style="35" customWidth="1"/>
    <col min="15211" max="15211" width="6.5" style="35" customWidth="1"/>
    <col min="15212" max="15212" width="5.1640625" style="35" customWidth="1"/>
    <col min="15213" max="15446" width="9.1640625" style="35"/>
    <col min="15447" max="15447" width="3.83203125" style="35" customWidth="1"/>
    <col min="15448" max="15448" width="14.5" style="35" customWidth="1"/>
    <col min="15449" max="15449" width="7" style="35" customWidth="1"/>
    <col min="15450" max="15450" width="3.6640625" style="35" customWidth="1"/>
    <col min="15451" max="15451" width="7.1640625" style="35" customWidth="1"/>
    <col min="15452" max="15452" width="3.6640625" style="35" customWidth="1"/>
    <col min="15453" max="15453" width="6.33203125" style="35" customWidth="1"/>
    <col min="15454" max="15454" width="3.6640625" style="35" customWidth="1"/>
    <col min="15455" max="15455" width="6" style="35" customWidth="1"/>
    <col min="15456" max="15456" width="3.6640625" style="35" customWidth="1"/>
    <col min="15457" max="15457" width="5.6640625" style="35" customWidth="1"/>
    <col min="15458" max="15458" width="3.6640625" style="35" customWidth="1"/>
    <col min="15459" max="15459" width="6" style="35" customWidth="1"/>
    <col min="15460" max="15460" width="3.6640625" style="35" customWidth="1"/>
    <col min="15461" max="15461" width="7.6640625" style="35" customWidth="1"/>
    <col min="15462" max="15462" width="3.6640625" style="35" customWidth="1"/>
    <col min="15463" max="15463" width="8.5" style="35" customWidth="1"/>
    <col min="15464" max="15464" width="3.6640625" style="35" customWidth="1"/>
    <col min="15465" max="15465" width="7.1640625" style="35" customWidth="1"/>
    <col min="15466" max="15466" width="3.6640625" style="35" customWidth="1"/>
    <col min="15467" max="15467" width="6.5" style="35" customWidth="1"/>
    <col min="15468" max="15468" width="5.1640625" style="35" customWidth="1"/>
    <col min="15469" max="15702" width="9.1640625" style="35"/>
    <col min="15703" max="15703" width="3.83203125" style="35" customWidth="1"/>
    <col min="15704" max="15704" width="14.5" style="35" customWidth="1"/>
    <col min="15705" max="15705" width="7" style="35" customWidth="1"/>
    <col min="15706" max="15706" width="3.6640625" style="35" customWidth="1"/>
    <col min="15707" max="15707" width="7.1640625" style="35" customWidth="1"/>
    <col min="15708" max="15708" width="3.6640625" style="35" customWidth="1"/>
    <col min="15709" max="15709" width="6.33203125" style="35" customWidth="1"/>
    <col min="15710" max="15710" width="3.6640625" style="35" customWidth="1"/>
    <col min="15711" max="15711" width="6" style="35" customWidth="1"/>
    <col min="15712" max="15712" width="3.6640625" style="35" customWidth="1"/>
    <col min="15713" max="15713" width="5.6640625" style="35" customWidth="1"/>
    <col min="15714" max="15714" width="3.6640625" style="35" customWidth="1"/>
    <col min="15715" max="15715" width="6" style="35" customWidth="1"/>
    <col min="15716" max="15716" width="3.6640625" style="35" customWidth="1"/>
    <col min="15717" max="15717" width="7.6640625" style="35" customWidth="1"/>
    <col min="15718" max="15718" width="3.6640625" style="35" customWidth="1"/>
    <col min="15719" max="15719" width="8.5" style="35" customWidth="1"/>
    <col min="15720" max="15720" width="3.6640625" style="35" customWidth="1"/>
    <col min="15721" max="15721" width="7.1640625" style="35" customWidth="1"/>
    <col min="15722" max="15722" width="3.6640625" style="35" customWidth="1"/>
    <col min="15723" max="15723" width="6.5" style="35" customWidth="1"/>
    <col min="15724" max="15724" width="5.1640625" style="35" customWidth="1"/>
    <col min="15725" max="15958" width="9.1640625" style="35"/>
    <col min="15959" max="15959" width="3.83203125" style="35" customWidth="1"/>
    <col min="15960" max="15960" width="14.5" style="35" customWidth="1"/>
    <col min="15961" max="15961" width="7" style="35" customWidth="1"/>
    <col min="15962" max="15962" width="3.6640625" style="35" customWidth="1"/>
    <col min="15963" max="15963" width="7.1640625" style="35" customWidth="1"/>
    <col min="15964" max="15964" width="3.6640625" style="35" customWidth="1"/>
    <col min="15965" max="15965" width="6.33203125" style="35" customWidth="1"/>
    <col min="15966" max="15966" width="3.6640625" style="35" customWidth="1"/>
    <col min="15967" max="15967" width="6" style="35" customWidth="1"/>
    <col min="15968" max="15968" width="3.6640625" style="35" customWidth="1"/>
    <col min="15969" max="15969" width="5.6640625" style="35" customWidth="1"/>
    <col min="15970" max="15970" width="3.6640625" style="35" customWidth="1"/>
    <col min="15971" max="15971" width="6" style="35" customWidth="1"/>
    <col min="15972" max="15972" width="3.6640625" style="35" customWidth="1"/>
    <col min="15973" max="15973" width="7.6640625" style="35" customWidth="1"/>
    <col min="15974" max="15974" width="3.6640625" style="35" customWidth="1"/>
    <col min="15975" max="15975" width="8.5" style="35" customWidth="1"/>
    <col min="15976" max="15976" width="3.6640625" style="35" customWidth="1"/>
    <col min="15977" max="15977" width="7.1640625" style="35" customWidth="1"/>
    <col min="15978" max="15978" width="3.6640625" style="35" customWidth="1"/>
    <col min="15979" max="15979" width="6.5" style="35" customWidth="1"/>
    <col min="15980" max="15980" width="5.1640625" style="35" customWidth="1"/>
    <col min="15981" max="16341" width="9.1640625" style="35"/>
    <col min="16342" max="16373" width="9.1640625" style="35" customWidth="1"/>
    <col min="16374" max="16384" width="9.1640625" style="35"/>
  </cols>
  <sheetData>
    <row r="1" spans="2:12" ht="13.15" customHeight="1" x14ac:dyDescent="0.2">
      <c r="B1" s="343" t="s">
        <v>179</v>
      </c>
      <c r="C1" s="343"/>
      <c r="D1" s="343"/>
      <c r="E1" s="343"/>
      <c r="F1" s="343"/>
      <c r="G1" s="343"/>
      <c r="H1" s="343"/>
      <c r="I1" s="343"/>
    </row>
    <row r="2" spans="2:12" ht="13.5" thickBot="1" x14ac:dyDescent="0.25">
      <c r="B2" s="344"/>
      <c r="C2" s="344"/>
      <c r="D2" s="344"/>
      <c r="E2" s="344"/>
      <c r="F2" s="344"/>
      <c r="G2" s="344"/>
      <c r="H2" s="344"/>
      <c r="I2" s="344"/>
    </row>
    <row r="3" spans="2:12" ht="14.25" customHeight="1" x14ac:dyDescent="0.2">
      <c r="B3" s="32"/>
      <c r="C3" s="66"/>
      <c r="D3" s="66" t="s">
        <v>152</v>
      </c>
      <c r="E3" s="66" t="s">
        <v>153</v>
      </c>
      <c r="F3" s="66" t="s">
        <v>154</v>
      </c>
      <c r="G3" s="66" t="s">
        <v>160</v>
      </c>
      <c r="H3" s="66" t="s">
        <v>161</v>
      </c>
      <c r="I3" s="69" t="s">
        <v>162</v>
      </c>
    </row>
    <row r="4" spans="2:12" ht="14.25" customHeight="1" thickBot="1" x14ac:dyDescent="0.25">
      <c r="B4" s="36"/>
      <c r="C4" s="67"/>
      <c r="D4" s="68" t="s">
        <v>163</v>
      </c>
      <c r="E4" s="68" t="s">
        <v>163</v>
      </c>
      <c r="F4" s="68" t="s">
        <v>164</v>
      </c>
      <c r="G4" s="68" t="s">
        <v>165</v>
      </c>
      <c r="H4" s="312" t="s">
        <v>180</v>
      </c>
      <c r="I4" s="70" t="s">
        <v>166</v>
      </c>
      <c r="L4" s="35" t="s">
        <v>84</v>
      </c>
    </row>
    <row r="5" spans="2:12" ht="13.5" thickBot="1" x14ac:dyDescent="0.25">
      <c r="B5" s="44" t="s">
        <v>0</v>
      </c>
      <c r="C5" s="68" t="s">
        <v>119</v>
      </c>
      <c r="D5" s="221" t="s">
        <v>151</v>
      </c>
      <c r="E5" s="221" t="s">
        <v>151</v>
      </c>
      <c r="F5" s="221" t="s">
        <v>157</v>
      </c>
      <c r="G5" s="221" t="s">
        <v>16</v>
      </c>
      <c r="H5" s="221" t="s">
        <v>151</v>
      </c>
      <c r="I5" s="222" t="s">
        <v>158</v>
      </c>
    </row>
    <row r="6" spans="2:12" x14ac:dyDescent="0.2">
      <c r="B6" s="159">
        <v>1</v>
      </c>
      <c r="C6" s="160" t="s">
        <v>22</v>
      </c>
      <c r="D6" s="161">
        <v>3.6</v>
      </c>
      <c r="E6" s="161">
        <v>2.4</v>
      </c>
      <c r="F6" s="161">
        <v>28</v>
      </c>
      <c r="G6" s="162">
        <v>50.1</v>
      </c>
      <c r="H6" s="163">
        <v>4.0999999999999996</v>
      </c>
      <c r="I6" s="164">
        <v>41</v>
      </c>
    </row>
    <row r="7" spans="2:12" x14ac:dyDescent="0.2">
      <c r="B7" s="165">
        <v>2</v>
      </c>
      <c r="C7" s="166" t="s">
        <v>23</v>
      </c>
      <c r="D7" s="167">
        <v>2.7</v>
      </c>
      <c r="E7" s="167">
        <v>2.7</v>
      </c>
      <c r="F7" s="167">
        <v>35.299999999999997</v>
      </c>
      <c r="G7" s="168">
        <v>50.3</v>
      </c>
      <c r="H7" s="169">
        <v>3.6</v>
      </c>
      <c r="I7" s="170">
        <v>44</v>
      </c>
    </row>
    <row r="8" spans="2:12" x14ac:dyDescent="0.2">
      <c r="B8" s="165">
        <v>3</v>
      </c>
      <c r="C8" s="166" t="s">
        <v>27</v>
      </c>
      <c r="D8" s="167">
        <v>5.2</v>
      </c>
      <c r="E8" s="167">
        <v>4.0999999999999996</v>
      </c>
      <c r="F8" s="167">
        <v>37.299999999999997</v>
      </c>
      <c r="G8" s="168">
        <v>59.7</v>
      </c>
      <c r="H8" s="169">
        <v>4.5</v>
      </c>
      <c r="I8" s="170">
        <v>32</v>
      </c>
    </row>
    <row r="9" spans="2:12" x14ac:dyDescent="0.2">
      <c r="B9" s="165">
        <v>4</v>
      </c>
      <c r="C9" s="166" t="s">
        <v>28</v>
      </c>
      <c r="D9" s="167">
        <v>1.6</v>
      </c>
      <c r="E9" s="167">
        <v>5.0999999999999996</v>
      </c>
      <c r="F9" s="167">
        <v>34.5</v>
      </c>
      <c r="G9" s="168">
        <v>54.9</v>
      </c>
      <c r="H9" s="169">
        <v>5</v>
      </c>
      <c r="I9" s="170">
        <v>0</v>
      </c>
    </row>
    <row r="10" spans="2:12" x14ac:dyDescent="0.2">
      <c r="B10" s="165">
        <v>5</v>
      </c>
      <c r="C10" s="166" t="s">
        <v>29</v>
      </c>
      <c r="D10" s="167">
        <v>2.6</v>
      </c>
      <c r="E10" s="167">
        <v>4.0999999999999996</v>
      </c>
      <c r="F10" s="167">
        <v>41</v>
      </c>
      <c r="G10" s="168">
        <v>53.8</v>
      </c>
      <c r="H10" s="169">
        <v>5.5</v>
      </c>
      <c r="I10" s="170">
        <v>0</v>
      </c>
    </row>
    <row r="11" spans="2:12" x14ac:dyDescent="0.2">
      <c r="B11" s="165">
        <v>6</v>
      </c>
      <c r="C11" s="166" t="s">
        <v>25</v>
      </c>
      <c r="D11" s="167">
        <v>1.5</v>
      </c>
      <c r="E11" s="167">
        <v>4.4000000000000004</v>
      </c>
      <c r="F11" s="167">
        <v>31.2</v>
      </c>
      <c r="G11" s="168">
        <v>46.9</v>
      </c>
      <c r="H11" s="169">
        <v>5.3</v>
      </c>
      <c r="I11" s="170">
        <v>4</v>
      </c>
    </row>
    <row r="12" spans="2:12" x14ac:dyDescent="0.2">
      <c r="B12" s="165">
        <v>7</v>
      </c>
      <c r="C12" s="166" t="s">
        <v>24</v>
      </c>
      <c r="D12" s="167">
        <v>3.5</v>
      </c>
      <c r="E12" s="167">
        <v>4.3</v>
      </c>
      <c r="F12" s="167">
        <v>33.799999999999997</v>
      </c>
      <c r="G12" s="168">
        <v>47.6</v>
      </c>
      <c r="H12" s="169">
        <v>3.6</v>
      </c>
      <c r="I12" s="170">
        <v>0</v>
      </c>
    </row>
    <row r="13" spans="2:12" x14ac:dyDescent="0.2">
      <c r="B13" s="165">
        <v>8</v>
      </c>
      <c r="C13" s="166" t="s">
        <v>146</v>
      </c>
      <c r="D13" s="167">
        <v>2.7</v>
      </c>
      <c r="E13" s="167">
        <v>4.3</v>
      </c>
      <c r="F13" s="167">
        <v>35.200000000000003</v>
      </c>
      <c r="G13" s="168">
        <v>51.7</v>
      </c>
      <c r="H13" s="169">
        <v>5.0999999999999996</v>
      </c>
      <c r="I13" s="170">
        <v>0</v>
      </c>
    </row>
    <row r="14" spans="2:12" x14ac:dyDescent="0.2">
      <c r="B14" s="165">
        <v>9</v>
      </c>
      <c r="C14" s="166" t="s">
        <v>37</v>
      </c>
      <c r="D14" s="167">
        <v>3.4</v>
      </c>
      <c r="E14" s="167">
        <v>4.3</v>
      </c>
      <c r="F14" s="167">
        <v>36.700000000000003</v>
      </c>
      <c r="G14" s="168">
        <v>49.9</v>
      </c>
      <c r="H14" s="169">
        <v>3.3</v>
      </c>
      <c r="I14" s="170">
        <v>15</v>
      </c>
    </row>
    <row r="15" spans="2:12" x14ac:dyDescent="0.2">
      <c r="B15" s="165">
        <v>10</v>
      </c>
      <c r="C15" s="166" t="s">
        <v>134</v>
      </c>
      <c r="D15" s="167">
        <v>3.7</v>
      </c>
      <c r="E15" s="167">
        <v>3.7</v>
      </c>
      <c r="F15" s="167">
        <v>33</v>
      </c>
      <c r="G15" s="168">
        <v>51.7</v>
      </c>
      <c r="H15" s="169">
        <v>3.6</v>
      </c>
      <c r="I15" s="170">
        <v>0</v>
      </c>
    </row>
    <row r="16" spans="2:12" x14ac:dyDescent="0.2">
      <c r="B16" s="165">
        <v>11</v>
      </c>
      <c r="C16" s="166" t="s">
        <v>41</v>
      </c>
      <c r="D16" s="167">
        <v>4.8</v>
      </c>
      <c r="E16" s="167">
        <v>4.8</v>
      </c>
      <c r="F16" s="167">
        <v>43.5</v>
      </c>
      <c r="G16" s="168">
        <v>57.1</v>
      </c>
      <c r="H16" s="169">
        <v>2.6</v>
      </c>
      <c r="I16" s="170">
        <v>72</v>
      </c>
    </row>
    <row r="17" spans="2:9" x14ac:dyDescent="0.2">
      <c r="B17" s="165">
        <v>12</v>
      </c>
      <c r="C17" s="166" t="s">
        <v>40</v>
      </c>
      <c r="D17" s="167">
        <v>3.1</v>
      </c>
      <c r="E17" s="167">
        <v>3.3</v>
      </c>
      <c r="F17" s="167">
        <v>31.6</v>
      </c>
      <c r="G17" s="168">
        <v>51</v>
      </c>
      <c r="H17" s="169">
        <v>3.4</v>
      </c>
      <c r="I17" s="170">
        <v>58</v>
      </c>
    </row>
    <row r="18" spans="2:9" x14ac:dyDescent="0.2">
      <c r="B18" s="165">
        <v>13</v>
      </c>
      <c r="C18" s="166" t="s">
        <v>38</v>
      </c>
      <c r="D18" s="167">
        <v>3.3</v>
      </c>
      <c r="E18" s="167">
        <v>3.2</v>
      </c>
      <c r="F18" s="167">
        <v>29.7</v>
      </c>
      <c r="G18" s="168">
        <v>46.2</v>
      </c>
      <c r="H18" s="169">
        <v>4.4000000000000004</v>
      </c>
      <c r="I18" s="170">
        <v>0</v>
      </c>
    </row>
    <row r="19" spans="2:9" x14ac:dyDescent="0.2">
      <c r="B19" s="165">
        <v>14</v>
      </c>
      <c r="C19" s="166" t="s">
        <v>39</v>
      </c>
      <c r="D19" s="167">
        <v>3.4</v>
      </c>
      <c r="E19" s="167">
        <v>4.4000000000000004</v>
      </c>
      <c r="F19" s="167">
        <v>27.7</v>
      </c>
      <c r="G19" s="168">
        <v>42.2</v>
      </c>
      <c r="H19" s="169">
        <v>3.6</v>
      </c>
      <c r="I19" s="170">
        <v>48</v>
      </c>
    </row>
    <row r="20" spans="2:9" x14ac:dyDescent="0.2">
      <c r="B20" s="165">
        <v>15</v>
      </c>
      <c r="C20" s="166" t="s">
        <v>34</v>
      </c>
      <c r="D20" s="167">
        <v>2.8</v>
      </c>
      <c r="E20" s="167">
        <v>1</v>
      </c>
      <c r="F20" s="167">
        <v>30.7</v>
      </c>
      <c r="G20" s="168">
        <v>55.8</v>
      </c>
      <c r="H20" s="169">
        <v>4.5999999999999996</v>
      </c>
      <c r="I20" s="170">
        <v>97</v>
      </c>
    </row>
    <row r="21" spans="2:9" x14ac:dyDescent="0.2">
      <c r="B21" s="171">
        <v>16</v>
      </c>
      <c r="C21" s="172" t="s">
        <v>35</v>
      </c>
      <c r="D21" s="173">
        <v>1.1000000000000001</v>
      </c>
      <c r="E21" s="173">
        <v>2</v>
      </c>
      <c r="F21" s="173">
        <v>29</v>
      </c>
      <c r="G21" s="174">
        <v>51.7</v>
      </c>
      <c r="H21" s="175">
        <v>5.4</v>
      </c>
      <c r="I21" s="176">
        <v>0</v>
      </c>
    </row>
    <row r="22" spans="2:9" x14ac:dyDescent="0.2">
      <c r="B22" s="171">
        <v>17</v>
      </c>
      <c r="C22" s="172" t="s">
        <v>36</v>
      </c>
      <c r="D22" s="173">
        <v>1.7</v>
      </c>
      <c r="E22" s="173">
        <v>2.2999999999999998</v>
      </c>
      <c r="F22" s="173">
        <v>21.7</v>
      </c>
      <c r="G22" s="174">
        <v>45.7</v>
      </c>
      <c r="H22" s="175">
        <v>5.2</v>
      </c>
      <c r="I22" s="176">
        <v>0</v>
      </c>
    </row>
    <row r="23" spans="2:9" x14ac:dyDescent="0.2">
      <c r="B23" s="171">
        <v>18</v>
      </c>
      <c r="C23" s="310" t="s">
        <v>30</v>
      </c>
      <c r="D23" s="173">
        <v>3</v>
      </c>
      <c r="E23" s="173">
        <v>5.8</v>
      </c>
      <c r="F23" s="173">
        <v>29.6</v>
      </c>
      <c r="G23" s="174">
        <v>58</v>
      </c>
      <c r="H23" s="175">
        <v>4.3</v>
      </c>
      <c r="I23" s="176">
        <v>0</v>
      </c>
    </row>
    <row r="24" spans="2:9" x14ac:dyDescent="0.2">
      <c r="B24" s="309">
        <v>19</v>
      </c>
      <c r="C24" s="308" t="s">
        <v>78</v>
      </c>
      <c r="D24" s="173">
        <v>2.2999999999999998</v>
      </c>
      <c r="E24" s="173">
        <v>2.6</v>
      </c>
      <c r="F24" s="173">
        <v>30.8</v>
      </c>
      <c r="G24" s="174">
        <v>55.4</v>
      </c>
      <c r="H24" s="175">
        <v>4.3</v>
      </c>
      <c r="I24" s="176">
        <v>18</v>
      </c>
    </row>
    <row r="25" spans="2:9" x14ac:dyDescent="0.2">
      <c r="B25" s="309">
        <v>20</v>
      </c>
      <c r="C25" s="308" t="s">
        <v>80</v>
      </c>
      <c r="D25" s="173">
        <v>2.1</v>
      </c>
      <c r="E25" s="173">
        <v>4.2</v>
      </c>
      <c r="F25" s="173">
        <v>29.2</v>
      </c>
      <c r="G25" s="174">
        <v>42.5</v>
      </c>
      <c r="H25" s="175">
        <v>4.5</v>
      </c>
      <c r="I25" s="176">
        <v>51</v>
      </c>
    </row>
    <row r="26" spans="2:9" x14ac:dyDescent="0.2">
      <c r="B26" s="309">
        <v>21</v>
      </c>
      <c r="C26" s="308" t="s">
        <v>215</v>
      </c>
      <c r="D26" s="173">
        <v>3.3</v>
      </c>
      <c r="E26" s="173">
        <v>3.4</v>
      </c>
      <c r="F26" s="173">
        <v>33</v>
      </c>
      <c r="G26" s="174">
        <v>54.2</v>
      </c>
      <c r="H26" s="175">
        <v>4.5999999999999996</v>
      </c>
      <c r="I26" s="176">
        <v>14</v>
      </c>
    </row>
    <row r="27" spans="2:9" x14ac:dyDescent="0.2">
      <c r="B27" s="309">
        <v>22</v>
      </c>
      <c r="C27" s="308" t="s">
        <v>216</v>
      </c>
      <c r="D27" s="173">
        <v>2.2999999999999998</v>
      </c>
      <c r="E27" s="173">
        <v>3.8</v>
      </c>
      <c r="F27" s="173">
        <v>36.799999999999997</v>
      </c>
      <c r="G27" s="174">
        <v>55.6</v>
      </c>
      <c r="H27" s="175">
        <v>3.7</v>
      </c>
      <c r="I27" s="176">
        <v>20</v>
      </c>
    </row>
    <row r="28" spans="2:9" x14ac:dyDescent="0.2">
      <c r="B28" s="309">
        <v>23</v>
      </c>
      <c r="C28" s="308" t="s">
        <v>79</v>
      </c>
      <c r="D28" s="173">
        <v>2.8</v>
      </c>
      <c r="E28" s="173">
        <v>2.8</v>
      </c>
      <c r="F28" s="173">
        <v>27.4</v>
      </c>
      <c r="G28" s="174">
        <v>51.9</v>
      </c>
      <c r="H28" s="175">
        <v>4.5999999999999996</v>
      </c>
      <c r="I28" s="176">
        <v>19</v>
      </c>
    </row>
    <row r="29" spans="2:9" x14ac:dyDescent="0.2">
      <c r="B29" s="309">
        <v>24</v>
      </c>
      <c r="C29" s="308" t="s">
        <v>77</v>
      </c>
      <c r="D29" s="173">
        <v>2.9</v>
      </c>
      <c r="E29" s="173">
        <v>4.5999999999999996</v>
      </c>
      <c r="F29" s="173">
        <v>34.799999999999997</v>
      </c>
      <c r="G29" s="174">
        <v>48.5</v>
      </c>
      <c r="H29" s="175">
        <v>5.0999999999999996</v>
      </c>
      <c r="I29" s="176">
        <v>34</v>
      </c>
    </row>
    <row r="30" spans="2:9" x14ac:dyDescent="0.2">
      <c r="B30" s="171">
        <v>25</v>
      </c>
      <c r="C30" s="172" t="s">
        <v>31</v>
      </c>
      <c r="D30" s="173">
        <v>3.1</v>
      </c>
      <c r="E30" s="173">
        <v>3.9</v>
      </c>
      <c r="F30" s="173">
        <v>31.1</v>
      </c>
      <c r="G30" s="174">
        <v>49.7</v>
      </c>
      <c r="H30" s="175">
        <v>5.2</v>
      </c>
      <c r="I30" s="176">
        <v>9</v>
      </c>
    </row>
    <row r="31" spans="2:9" x14ac:dyDescent="0.2">
      <c r="B31" s="171">
        <v>26</v>
      </c>
      <c r="C31" s="172" t="s">
        <v>32</v>
      </c>
      <c r="D31" s="173">
        <v>2.4</v>
      </c>
      <c r="E31" s="173">
        <v>3.3</v>
      </c>
      <c r="F31" s="173">
        <v>31.3</v>
      </c>
      <c r="G31" s="174">
        <v>43.4</v>
      </c>
      <c r="H31" s="175">
        <v>3.6</v>
      </c>
      <c r="I31" s="176">
        <v>0</v>
      </c>
    </row>
    <row r="32" spans="2:9" x14ac:dyDescent="0.2">
      <c r="B32" s="171">
        <v>27</v>
      </c>
      <c r="C32" s="172" t="s">
        <v>33</v>
      </c>
      <c r="D32" s="173">
        <v>3.3</v>
      </c>
      <c r="E32" s="173">
        <v>4.3</v>
      </c>
      <c r="F32" s="173">
        <v>36.4</v>
      </c>
      <c r="G32" s="174">
        <v>55.3</v>
      </c>
      <c r="H32" s="175">
        <v>3.7</v>
      </c>
      <c r="I32" s="176">
        <v>15</v>
      </c>
    </row>
    <row r="33" spans="2:13" x14ac:dyDescent="0.2">
      <c r="B33" s="177">
        <v>28</v>
      </c>
      <c r="C33" s="178" t="s">
        <v>42</v>
      </c>
      <c r="D33" s="173">
        <v>3.8</v>
      </c>
      <c r="E33" s="173">
        <v>4.4000000000000004</v>
      </c>
      <c r="F33" s="173">
        <v>35.6</v>
      </c>
      <c r="G33" s="174">
        <v>45.8</v>
      </c>
      <c r="H33" s="175">
        <v>5.4</v>
      </c>
      <c r="I33" s="176">
        <v>6</v>
      </c>
    </row>
    <row r="34" spans="2:13" x14ac:dyDescent="0.2">
      <c r="B34" s="24"/>
      <c r="C34" s="179" t="s">
        <v>167</v>
      </c>
      <c r="D34" s="296" t="s">
        <v>206</v>
      </c>
      <c r="E34" s="296" t="s">
        <v>206</v>
      </c>
      <c r="F34" s="296" t="s">
        <v>206</v>
      </c>
      <c r="G34" s="174">
        <v>88.1</v>
      </c>
      <c r="H34" s="175">
        <v>2.8</v>
      </c>
      <c r="I34" s="176" t="s">
        <v>206</v>
      </c>
    </row>
    <row r="35" spans="2:13" x14ac:dyDescent="0.2">
      <c r="B35" s="24"/>
      <c r="C35" s="179" t="s">
        <v>168</v>
      </c>
      <c r="D35" s="296" t="s">
        <v>206</v>
      </c>
      <c r="E35" s="296" t="s">
        <v>206</v>
      </c>
      <c r="F35" s="296" t="s">
        <v>206</v>
      </c>
      <c r="G35" s="174">
        <v>90.6</v>
      </c>
      <c r="H35" s="175">
        <v>2.9</v>
      </c>
      <c r="I35" s="176" t="s">
        <v>206</v>
      </c>
    </row>
    <row r="36" spans="2:13" x14ac:dyDescent="0.2">
      <c r="B36" s="147"/>
      <c r="C36" s="179" t="s">
        <v>169</v>
      </c>
      <c r="D36" s="296" t="s">
        <v>206</v>
      </c>
      <c r="E36" s="296" t="s">
        <v>206</v>
      </c>
      <c r="F36" s="296" t="s">
        <v>206</v>
      </c>
      <c r="G36" s="183">
        <v>87.1</v>
      </c>
      <c r="H36" s="184">
        <v>2.8</v>
      </c>
      <c r="I36" s="176" t="s">
        <v>206</v>
      </c>
    </row>
    <row r="37" spans="2:13" x14ac:dyDescent="0.2">
      <c r="B37" s="147"/>
      <c r="C37" s="179" t="s">
        <v>170</v>
      </c>
      <c r="D37" s="296" t="s">
        <v>206</v>
      </c>
      <c r="E37" s="296" t="s">
        <v>206</v>
      </c>
      <c r="F37" s="296" t="s">
        <v>206</v>
      </c>
      <c r="G37" s="183">
        <v>88.4</v>
      </c>
      <c r="H37" s="184">
        <v>2.8</v>
      </c>
      <c r="I37" s="176" t="s">
        <v>206</v>
      </c>
    </row>
    <row r="38" spans="2:13" ht="13.5" thickBot="1" x14ac:dyDescent="0.25">
      <c r="B38" s="147"/>
      <c r="C38" s="180"/>
      <c r="D38" s="181"/>
      <c r="E38" s="182"/>
      <c r="F38" s="181"/>
      <c r="G38" s="183"/>
      <c r="H38" s="184"/>
      <c r="I38" s="185"/>
    </row>
    <row r="39" spans="2:13" x14ac:dyDescent="0.2">
      <c r="B39" s="186"/>
      <c r="C39" s="187" t="s">
        <v>148</v>
      </c>
      <c r="D39" s="188">
        <v>2.84</v>
      </c>
      <c r="E39" s="188">
        <v>3.48</v>
      </c>
      <c r="F39" s="188">
        <v>32.700000000000003</v>
      </c>
      <c r="G39" s="189">
        <v>55.4</v>
      </c>
      <c r="H39" s="270">
        <v>4.2</v>
      </c>
      <c r="I39" s="190">
        <v>22.74</v>
      </c>
    </row>
    <row r="40" spans="2:13" x14ac:dyDescent="0.2">
      <c r="B40" s="26"/>
      <c r="C40" s="191" t="s">
        <v>171</v>
      </c>
      <c r="D40" s="192">
        <v>1.18</v>
      </c>
      <c r="E40" s="192">
        <v>1.47</v>
      </c>
      <c r="F40" s="192">
        <v>6.6</v>
      </c>
      <c r="G40" s="193">
        <v>7.3</v>
      </c>
      <c r="H40" s="195">
        <v>0.6</v>
      </c>
      <c r="I40" s="194">
        <v>22.71</v>
      </c>
    </row>
    <row r="41" spans="2:13" x14ac:dyDescent="0.2">
      <c r="B41" s="26"/>
      <c r="C41" s="59" t="s">
        <v>46</v>
      </c>
      <c r="D41" s="193" t="s">
        <v>47</v>
      </c>
      <c r="E41" s="193" t="s">
        <v>47</v>
      </c>
      <c r="F41" s="274">
        <v>1.1000000000000001E-3</v>
      </c>
      <c r="G41" s="193" t="s">
        <v>47</v>
      </c>
      <c r="H41" s="193" t="s">
        <v>47</v>
      </c>
      <c r="I41" s="193" t="s">
        <v>47</v>
      </c>
      <c r="J41" s="275"/>
    </row>
    <row r="42" spans="2:13" x14ac:dyDescent="0.2">
      <c r="B42" s="26"/>
      <c r="C42" s="191" t="s">
        <v>159</v>
      </c>
      <c r="D42" s="192">
        <v>35.5</v>
      </c>
      <c r="E42" s="192">
        <v>35.799999999999997</v>
      </c>
      <c r="F42" s="192">
        <v>17.100000000000001</v>
      </c>
      <c r="G42" s="192">
        <v>15.9</v>
      </c>
      <c r="H42" s="195">
        <v>16.600000000000001</v>
      </c>
      <c r="I42" s="196">
        <v>73.2</v>
      </c>
    </row>
    <row r="43" spans="2:13" x14ac:dyDescent="0.2">
      <c r="B43" s="197"/>
      <c r="C43" s="198" t="s">
        <v>51</v>
      </c>
      <c r="D43" s="192">
        <v>55.8</v>
      </c>
      <c r="E43" s="192">
        <v>60.9</v>
      </c>
      <c r="F43" s="192">
        <v>54.7</v>
      </c>
      <c r="G43" s="192">
        <v>70</v>
      </c>
      <c r="H43" s="195">
        <v>65.8</v>
      </c>
      <c r="I43" s="196">
        <v>78</v>
      </c>
    </row>
    <row r="44" spans="2:13" x14ac:dyDescent="0.2">
      <c r="B44" s="199"/>
      <c r="C44" s="200" t="s">
        <v>52</v>
      </c>
      <c r="D44" s="201">
        <v>4</v>
      </c>
      <c r="E44" s="201">
        <v>4</v>
      </c>
      <c r="F44" s="201">
        <v>4</v>
      </c>
      <c r="G44" s="201">
        <v>8</v>
      </c>
      <c r="H44" s="202">
        <v>8</v>
      </c>
      <c r="I44" s="203">
        <v>3</v>
      </c>
      <c r="M44" s="273"/>
    </row>
    <row r="45" spans="2:13" x14ac:dyDescent="0.2">
      <c r="B45" s="276" t="s">
        <v>181</v>
      </c>
      <c r="C45" s="37"/>
      <c r="D45" s="271"/>
      <c r="E45" s="271"/>
      <c r="F45" s="271"/>
      <c r="G45" s="271"/>
      <c r="H45" s="271"/>
      <c r="I45" s="34"/>
    </row>
    <row r="46" spans="2:13" x14ac:dyDescent="0.2">
      <c r="B46" s="37" t="s">
        <v>182</v>
      </c>
      <c r="C46" s="37"/>
      <c r="D46" s="37"/>
      <c r="E46" s="37"/>
      <c r="F46" s="37"/>
      <c r="G46" s="37"/>
      <c r="H46" s="37"/>
      <c r="I46" s="37"/>
    </row>
    <row r="47" spans="2:13" ht="13.15" customHeight="1" x14ac:dyDescent="0.2">
      <c r="B47" s="37" t="s">
        <v>183</v>
      </c>
      <c r="C47" s="37"/>
      <c r="D47" s="37"/>
      <c r="E47" s="37"/>
      <c r="F47" s="37"/>
      <c r="G47" s="37"/>
      <c r="H47" s="37"/>
      <c r="I47" s="37"/>
    </row>
    <row r="48" spans="2:13" ht="13.15" customHeight="1" x14ac:dyDescent="0.2">
      <c r="B48" s="343" t="s">
        <v>184</v>
      </c>
      <c r="C48" s="343"/>
      <c r="D48" s="343"/>
      <c r="E48" s="343"/>
      <c r="F48" s="343"/>
      <c r="G48" s="343"/>
      <c r="H48" s="343"/>
      <c r="I48" s="343"/>
    </row>
    <row r="49" spans="2:9" ht="13.15" customHeight="1" x14ac:dyDescent="0.2">
      <c r="B49" s="343"/>
      <c r="C49" s="343"/>
      <c r="D49" s="343"/>
      <c r="E49" s="343"/>
      <c r="F49" s="343"/>
      <c r="G49" s="343"/>
      <c r="H49" s="343"/>
      <c r="I49" s="343"/>
    </row>
    <row r="50" spans="2:9" ht="13.15" customHeight="1" x14ac:dyDescent="0.2">
      <c r="B50" s="343"/>
      <c r="C50" s="343"/>
      <c r="D50" s="343"/>
      <c r="E50" s="343"/>
      <c r="F50" s="343"/>
      <c r="G50" s="343"/>
      <c r="H50" s="343"/>
      <c r="I50" s="343"/>
    </row>
    <row r="51" spans="2:9" x14ac:dyDescent="0.2">
      <c r="B51" s="345" t="s">
        <v>185</v>
      </c>
      <c r="C51" s="346"/>
      <c r="D51" s="346"/>
      <c r="E51" s="346"/>
      <c r="F51" s="346"/>
      <c r="G51" s="346"/>
      <c r="H51" s="346"/>
      <c r="I51" s="346"/>
    </row>
    <row r="52" spans="2:9" x14ac:dyDescent="0.2">
      <c r="B52" s="346"/>
      <c r="C52" s="346"/>
      <c r="D52" s="346"/>
      <c r="E52" s="346"/>
      <c r="F52" s="346"/>
      <c r="G52" s="346"/>
      <c r="H52" s="346"/>
      <c r="I52" s="346"/>
    </row>
    <row r="53" spans="2:9" x14ac:dyDescent="0.2">
      <c r="B53" s="346"/>
      <c r="C53" s="346"/>
      <c r="D53" s="346"/>
      <c r="E53" s="346"/>
      <c r="F53" s="346"/>
      <c r="G53" s="346"/>
      <c r="H53" s="346"/>
      <c r="I53" s="346"/>
    </row>
    <row r="54" spans="2:9" ht="13.15" customHeight="1" x14ac:dyDescent="0.2">
      <c r="B54" s="343" t="s">
        <v>186</v>
      </c>
      <c r="C54" s="343"/>
      <c r="D54" s="343"/>
      <c r="E54" s="343"/>
      <c r="F54" s="343"/>
      <c r="G54" s="343"/>
      <c r="H54" s="343"/>
      <c r="I54" s="343"/>
    </row>
    <row r="55" spans="2:9" x14ac:dyDescent="0.2">
      <c r="B55" s="343"/>
      <c r="C55" s="343"/>
      <c r="D55" s="343"/>
      <c r="E55" s="343"/>
      <c r="F55" s="343"/>
      <c r="G55" s="343"/>
      <c r="H55" s="343"/>
      <c r="I55" s="343"/>
    </row>
    <row r="56" spans="2:9" x14ac:dyDescent="0.2">
      <c r="B56" s="343"/>
      <c r="C56" s="343"/>
      <c r="D56" s="343"/>
      <c r="E56" s="343"/>
      <c r="F56" s="343"/>
      <c r="G56" s="343"/>
      <c r="H56" s="343"/>
      <c r="I56" s="343"/>
    </row>
    <row r="57" spans="2:9" x14ac:dyDescent="0.2">
      <c r="B57" s="37" t="s">
        <v>187</v>
      </c>
      <c r="C57" s="34"/>
      <c r="D57" s="34"/>
      <c r="E57" s="34"/>
      <c r="F57" s="34"/>
      <c r="G57" s="34"/>
      <c r="H57" s="34"/>
      <c r="I57" s="34"/>
    </row>
  </sheetData>
  <sortState ref="B24:I29">
    <sortCondition ref="B24:B29"/>
  </sortState>
  <mergeCells count="4">
    <mergeCell ref="B1:I2"/>
    <mergeCell ref="B54:I56"/>
    <mergeCell ref="B48:I50"/>
    <mergeCell ref="B51:I53"/>
  </mergeCells>
  <pageMargins left="0.75" right="0.5" top="0.5" bottom="0.5" header="0" footer="0"/>
  <pageSetup scale="78"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rgb="FFFFFF00"/>
    <pageSetUpPr fitToPage="1"/>
  </sheetPr>
  <dimension ref="B1:J49"/>
  <sheetViews>
    <sheetView zoomScale="125" zoomScaleNormal="125" workbookViewId="0">
      <pane ySplit="5" topLeftCell="A6" activePane="bottomLeft" state="frozen"/>
      <selection activeCell="K14" sqref="K14"/>
      <selection pane="bottomLeft" activeCell="O4" sqref="O4"/>
    </sheetView>
  </sheetViews>
  <sheetFormatPr defaultRowHeight="12.75" x14ac:dyDescent="0.2"/>
  <cols>
    <col min="1" max="1" width="3.5" style="31" customWidth="1"/>
    <col min="2" max="2" width="7.83203125" style="35" customWidth="1"/>
    <col min="3" max="3" width="22.5" style="35" customWidth="1"/>
    <col min="4" max="4" width="14.6640625" style="35" customWidth="1"/>
    <col min="5" max="8" width="14.6640625" style="34" customWidth="1"/>
    <col min="9" max="111" width="9.1640625" style="31"/>
    <col min="112" max="112" width="3.83203125" style="31" customWidth="1"/>
    <col min="113" max="113" width="14.5" style="31" customWidth="1"/>
    <col min="114" max="114" width="7" style="31" customWidth="1"/>
    <col min="115" max="115" width="3.6640625" style="31" customWidth="1"/>
    <col min="116" max="116" width="7.1640625" style="31" customWidth="1"/>
    <col min="117" max="117" width="3.6640625" style="31" customWidth="1"/>
    <col min="118" max="118" width="6.33203125" style="31" customWidth="1"/>
    <col min="119" max="119" width="3.6640625" style="31" customWidth="1"/>
    <col min="120" max="120" width="6" style="31" customWidth="1"/>
    <col min="121" max="121" width="3.6640625" style="31" customWidth="1"/>
    <col min="122" max="122" width="5.6640625" style="31" customWidth="1"/>
    <col min="123" max="123" width="3.6640625" style="31" customWidth="1"/>
    <col min="124" max="124" width="6" style="31" customWidth="1"/>
    <col min="125" max="125" width="3.6640625" style="31" customWidth="1"/>
    <col min="126" max="126" width="7.6640625" style="31" customWidth="1"/>
    <col min="127" max="127" width="3.6640625" style="31" customWidth="1"/>
    <col min="128" max="128" width="8.5" style="31" customWidth="1"/>
    <col min="129" max="129" width="3.6640625" style="31" customWidth="1"/>
    <col min="130" max="130" width="7.1640625" style="31" customWidth="1"/>
    <col min="131" max="131" width="3.6640625" style="31" customWidth="1"/>
    <col min="132" max="132" width="6.5" style="31" customWidth="1"/>
    <col min="133" max="133" width="5.1640625" style="31" customWidth="1"/>
    <col min="134" max="367" width="9.1640625" style="31"/>
    <col min="368" max="368" width="3.83203125" style="31" customWidth="1"/>
    <col min="369" max="369" width="14.5" style="31" customWidth="1"/>
    <col min="370" max="370" width="7" style="31" customWidth="1"/>
    <col min="371" max="371" width="3.6640625" style="31" customWidth="1"/>
    <col min="372" max="372" width="7.1640625" style="31" customWidth="1"/>
    <col min="373" max="373" width="3.6640625" style="31" customWidth="1"/>
    <col min="374" max="374" width="6.33203125" style="31" customWidth="1"/>
    <col min="375" max="375" width="3.6640625" style="31" customWidth="1"/>
    <col min="376" max="376" width="6" style="31" customWidth="1"/>
    <col min="377" max="377" width="3.6640625" style="31" customWidth="1"/>
    <col min="378" max="378" width="5.6640625" style="31" customWidth="1"/>
    <col min="379" max="379" width="3.6640625" style="31" customWidth="1"/>
    <col min="380" max="380" width="6" style="31" customWidth="1"/>
    <col min="381" max="381" width="3.6640625" style="31" customWidth="1"/>
    <col min="382" max="382" width="7.6640625" style="31" customWidth="1"/>
    <col min="383" max="383" width="3.6640625" style="31" customWidth="1"/>
    <col min="384" max="384" width="8.5" style="31" customWidth="1"/>
    <col min="385" max="385" width="3.6640625" style="31" customWidth="1"/>
    <col min="386" max="386" width="7.1640625" style="31" customWidth="1"/>
    <col min="387" max="387" width="3.6640625" style="31" customWidth="1"/>
    <col min="388" max="388" width="6.5" style="31" customWidth="1"/>
    <col min="389" max="389" width="5.1640625" style="31" customWidth="1"/>
    <col min="390" max="623" width="9.1640625" style="31"/>
    <col min="624" max="624" width="3.83203125" style="31" customWidth="1"/>
    <col min="625" max="625" width="14.5" style="31" customWidth="1"/>
    <col min="626" max="626" width="7" style="31" customWidth="1"/>
    <col min="627" max="627" width="3.6640625" style="31" customWidth="1"/>
    <col min="628" max="628" width="7.1640625" style="31" customWidth="1"/>
    <col min="629" max="629" width="3.6640625" style="31" customWidth="1"/>
    <col min="630" max="630" width="6.33203125" style="31" customWidth="1"/>
    <col min="631" max="631" width="3.6640625" style="31" customWidth="1"/>
    <col min="632" max="632" width="6" style="31" customWidth="1"/>
    <col min="633" max="633" width="3.6640625" style="31" customWidth="1"/>
    <col min="634" max="634" width="5.6640625" style="31" customWidth="1"/>
    <col min="635" max="635" width="3.6640625" style="31" customWidth="1"/>
    <col min="636" max="636" width="6" style="31" customWidth="1"/>
    <col min="637" max="637" width="3.6640625" style="31" customWidth="1"/>
    <col min="638" max="638" width="7.6640625" style="31" customWidth="1"/>
    <col min="639" max="639" width="3.6640625" style="31" customWidth="1"/>
    <col min="640" max="640" width="8.5" style="31" customWidth="1"/>
    <col min="641" max="641" width="3.6640625" style="31" customWidth="1"/>
    <col min="642" max="642" width="7.1640625" style="31" customWidth="1"/>
    <col min="643" max="643" width="3.6640625" style="31" customWidth="1"/>
    <col min="644" max="644" width="6.5" style="31" customWidth="1"/>
    <col min="645" max="645" width="5.1640625" style="31" customWidth="1"/>
    <col min="646" max="879" width="9.1640625" style="31"/>
    <col min="880" max="880" width="3.83203125" style="31" customWidth="1"/>
    <col min="881" max="881" width="14.5" style="31" customWidth="1"/>
    <col min="882" max="882" width="7" style="31" customWidth="1"/>
    <col min="883" max="883" width="3.6640625" style="31" customWidth="1"/>
    <col min="884" max="884" width="7.1640625" style="31" customWidth="1"/>
    <col min="885" max="885" width="3.6640625" style="31" customWidth="1"/>
    <col min="886" max="886" width="6.33203125" style="31" customWidth="1"/>
    <col min="887" max="887" width="3.6640625" style="31" customWidth="1"/>
    <col min="888" max="888" width="6" style="31" customWidth="1"/>
    <col min="889" max="889" width="3.6640625" style="31" customWidth="1"/>
    <col min="890" max="890" width="5.6640625" style="31" customWidth="1"/>
    <col min="891" max="891" width="3.6640625" style="31" customWidth="1"/>
    <col min="892" max="892" width="6" style="31" customWidth="1"/>
    <col min="893" max="893" width="3.6640625" style="31" customWidth="1"/>
    <col min="894" max="894" width="7.6640625" style="31" customWidth="1"/>
    <col min="895" max="895" width="3.6640625" style="31" customWidth="1"/>
    <col min="896" max="896" width="8.5" style="31" customWidth="1"/>
    <col min="897" max="897" width="3.6640625" style="31" customWidth="1"/>
    <col min="898" max="898" width="7.1640625" style="31" customWidth="1"/>
    <col min="899" max="899" width="3.6640625" style="31" customWidth="1"/>
    <col min="900" max="900" width="6.5" style="31" customWidth="1"/>
    <col min="901" max="901" width="5.1640625" style="31" customWidth="1"/>
    <col min="902" max="1135" width="9.1640625" style="31"/>
    <col min="1136" max="1136" width="3.83203125" style="31" customWidth="1"/>
    <col min="1137" max="1137" width="14.5" style="31" customWidth="1"/>
    <col min="1138" max="1138" width="7" style="31" customWidth="1"/>
    <col min="1139" max="1139" width="3.6640625" style="31" customWidth="1"/>
    <col min="1140" max="1140" width="7.1640625" style="31" customWidth="1"/>
    <col min="1141" max="1141" width="3.6640625" style="31" customWidth="1"/>
    <col min="1142" max="1142" width="6.33203125" style="31" customWidth="1"/>
    <col min="1143" max="1143" width="3.6640625" style="31" customWidth="1"/>
    <col min="1144" max="1144" width="6" style="31" customWidth="1"/>
    <col min="1145" max="1145" width="3.6640625" style="31" customWidth="1"/>
    <col min="1146" max="1146" width="5.6640625" style="31" customWidth="1"/>
    <col min="1147" max="1147" width="3.6640625" style="31" customWidth="1"/>
    <col min="1148" max="1148" width="6" style="31" customWidth="1"/>
    <col min="1149" max="1149" width="3.6640625" style="31" customWidth="1"/>
    <col min="1150" max="1150" width="7.6640625" style="31" customWidth="1"/>
    <col min="1151" max="1151" width="3.6640625" style="31" customWidth="1"/>
    <col min="1152" max="1152" width="8.5" style="31" customWidth="1"/>
    <col min="1153" max="1153" width="3.6640625" style="31" customWidth="1"/>
    <col min="1154" max="1154" width="7.1640625" style="31" customWidth="1"/>
    <col min="1155" max="1155" width="3.6640625" style="31" customWidth="1"/>
    <col min="1156" max="1156" width="6.5" style="31" customWidth="1"/>
    <col min="1157" max="1157" width="5.1640625" style="31" customWidth="1"/>
    <col min="1158" max="1391" width="9.1640625" style="31"/>
    <col min="1392" max="1392" width="3.83203125" style="31" customWidth="1"/>
    <col min="1393" max="1393" width="14.5" style="31" customWidth="1"/>
    <col min="1394" max="1394" width="7" style="31" customWidth="1"/>
    <col min="1395" max="1395" width="3.6640625" style="31" customWidth="1"/>
    <col min="1396" max="1396" width="7.1640625" style="31" customWidth="1"/>
    <col min="1397" max="1397" width="3.6640625" style="31" customWidth="1"/>
    <col min="1398" max="1398" width="6.33203125" style="31" customWidth="1"/>
    <col min="1399" max="1399" width="3.6640625" style="31" customWidth="1"/>
    <col min="1400" max="1400" width="6" style="31" customWidth="1"/>
    <col min="1401" max="1401" width="3.6640625" style="31" customWidth="1"/>
    <col min="1402" max="1402" width="5.6640625" style="31" customWidth="1"/>
    <col min="1403" max="1403" width="3.6640625" style="31" customWidth="1"/>
    <col min="1404" max="1404" width="6" style="31" customWidth="1"/>
    <col min="1405" max="1405" width="3.6640625" style="31" customWidth="1"/>
    <col min="1406" max="1406" width="7.6640625" style="31" customWidth="1"/>
    <col min="1407" max="1407" width="3.6640625" style="31" customWidth="1"/>
    <col min="1408" max="1408" width="8.5" style="31" customWidth="1"/>
    <col min="1409" max="1409" width="3.6640625" style="31" customWidth="1"/>
    <col min="1410" max="1410" width="7.1640625" style="31" customWidth="1"/>
    <col min="1411" max="1411" width="3.6640625" style="31" customWidth="1"/>
    <col min="1412" max="1412" width="6.5" style="31" customWidth="1"/>
    <col min="1413" max="1413" width="5.1640625" style="31" customWidth="1"/>
    <col min="1414" max="1647" width="9.1640625" style="31"/>
    <col min="1648" max="1648" width="3.83203125" style="31" customWidth="1"/>
    <col min="1649" max="1649" width="14.5" style="31" customWidth="1"/>
    <col min="1650" max="1650" width="7" style="31" customWidth="1"/>
    <col min="1651" max="1651" width="3.6640625" style="31" customWidth="1"/>
    <col min="1652" max="1652" width="7.1640625" style="31" customWidth="1"/>
    <col min="1653" max="1653" width="3.6640625" style="31" customWidth="1"/>
    <col min="1654" max="1654" width="6.33203125" style="31" customWidth="1"/>
    <col min="1655" max="1655" width="3.6640625" style="31" customWidth="1"/>
    <col min="1656" max="1656" width="6" style="31" customWidth="1"/>
    <col min="1657" max="1657" width="3.6640625" style="31" customWidth="1"/>
    <col min="1658" max="1658" width="5.6640625" style="31" customWidth="1"/>
    <col min="1659" max="1659" width="3.6640625" style="31" customWidth="1"/>
    <col min="1660" max="1660" width="6" style="31" customWidth="1"/>
    <col min="1661" max="1661" width="3.6640625" style="31" customWidth="1"/>
    <col min="1662" max="1662" width="7.6640625" style="31" customWidth="1"/>
    <col min="1663" max="1663" width="3.6640625" style="31" customWidth="1"/>
    <col min="1664" max="1664" width="8.5" style="31" customWidth="1"/>
    <col min="1665" max="1665" width="3.6640625" style="31" customWidth="1"/>
    <col min="1666" max="1666" width="7.1640625" style="31" customWidth="1"/>
    <col min="1667" max="1667" width="3.6640625" style="31" customWidth="1"/>
    <col min="1668" max="1668" width="6.5" style="31" customWidth="1"/>
    <col min="1669" max="1669" width="5.1640625" style="31" customWidth="1"/>
    <col min="1670" max="1903" width="9.1640625" style="31"/>
    <col min="1904" max="1904" width="3.83203125" style="31" customWidth="1"/>
    <col min="1905" max="1905" width="14.5" style="31" customWidth="1"/>
    <col min="1906" max="1906" width="7" style="31" customWidth="1"/>
    <col min="1907" max="1907" width="3.6640625" style="31" customWidth="1"/>
    <col min="1908" max="1908" width="7.1640625" style="31" customWidth="1"/>
    <col min="1909" max="1909" width="3.6640625" style="31" customWidth="1"/>
    <col min="1910" max="1910" width="6.33203125" style="31" customWidth="1"/>
    <col min="1911" max="1911" width="3.6640625" style="31" customWidth="1"/>
    <col min="1912" max="1912" width="6" style="31" customWidth="1"/>
    <col min="1913" max="1913" width="3.6640625" style="31" customWidth="1"/>
    <col min="1914" max="1914" width="5.6640625" style="31" customWidth="1"/>
    <col min="1915" max="1915" width="3.6640625" style="31" customWidth="1"/>
    <col min="1916" max="1916" width="6" style="31" customWidth="1"/>
    <col min="1917" max="1917" width="3.6640625" style="31" customWidth="1"/>
    <col min="1918" max="1918" width="7.6640625" style="31" customWidth="1"/>
    <col min="1919" max="1919" width="3.6640625" style="31" customWidth="1"/>
    <col min="1920" max="1920" width="8.5" style="31" customWidth="1"/>
    <col min="1921" max="1921" width="3.6640625" style="31" customWidth="1"/>
    <col min="1922" max="1922" width="7.1640625" style="31" customWidth="1"/>
    <col min="1923" max="1923" width="3.6640625" style="31" customWidth="1"/>
    <col min="1924" max="1924" width="6.5" style="31" customWidth="1"/>
    <col min="1925" max="1925" width="5.1640625" style="31" customWidth="1"/>
    <col min="1926" max="2159" width="9.1640625" style="31"/>
    <col min="2160" max="2160" width="3.83203125" style="31" customWidth="1"/>
    <col min="2161" max="2161" width="14.5" style="31" customWidth="1"/>
    <col min="2162" max="2162" width="7" style="31" customWidth="1"/>
    <col min="2163" max="2163" width="3.6640625" style="31" customWidth="1"/>
    <col min="2164" max="2164" width="7.1640625" style="31" customWidth="1"/>
    <col min="2165" max="2165" width="3.6640625" style="31" customWidth="1"/>
    <col min="2166" max="2166" width="6.33203125" style="31" customWidth="1"/>
    <col min="2167" max="2167" width="3.6640625" style="31" customWidth="1"/>
    <col min="2168" max="2168" width="6" style="31" customWidth="1"/>
    <col min="2169" max="2169" width="3.6640625" style="31" customWidth="1"/>
    <col min="2170" max="2170" width="5.6640625" style="31" customWidth="1"/>
    <col min="2171" max="2171" width="3.6640625" style="31" customWidth="1"/>
    <col min="2172" max="2172" width="6" style="31" customWidth="1"/>
    <col min="2173" max="2173" width="3.6640625" style="31" customWidth="1"/>
    <col min="2174" max="2174" width="7.6640625" style="31" customWidth="1"/>
    <col min="2175" max="2175" width="3.6640625" style="31" customWidth="1"/>
    <col min="2176" max="2176" width="8.5" style="31" customWidth="1"/>
    <col min="2177" max="2177" width="3.6640625" style="31" customWidth="1"/>
    <col min="2178" max="2178" width="7.1640625" style="31" customWidth="1"/>
    <col min="2179" max="2179" width="3.6640625" style="31" customWidth="1"/>
    <col min="2180" max="2180" width="6.5" style="31" customWidth="1"/>
    <col min="2181" max="2181" width="5.1640625" style="31" customWidth="1"/>
    <col min="2182" max="2415" width="9.1640625" style="31"/>
    <col min="2416" max="2416" width="3.83203125" style="31" customWidth="1"/>
    <col min="2417" max="2417" width="14.5" style="31" customWidth="1"/>
    <col min="2418" max="2418" width="7" style="31" customWidth="1"/>
    <col min="2419" max="2419" width="3.6640625" style="31" customWidth="1"/>
    <col min="2420" max="2420" width="7.1640625" style="31" customWidth="1"/>
    <col min="2421" max="2421" width="3.6640625" style="31" customWidth="1"/>
    <col min="2422" max="2422" width="6.33203125" style="31" customWidth="1"/>
    <col min="2423" max="2423" width="3.6640625" style="31" customWidth="1"/>
    <col min="2424" max="2424" width="6" style="31" customWidth="1"/>
    <col min="2425" max="2425" width="3.6640625" style="31" customWidth="1"/>
    <col min="2426" max="2426" width="5.6640625" style="31" customWidth="1"/>
    <col min="2427" max="2427" width="3.6640625" style="31" customWidth="1"/>
    <col min="2428" max="2428" width="6" style="31" customWidth="1"/>
    <col min="2429" max="2429" width="3.6640625" style="31" customWidth="1"/>
    <col min="2430" max="2430" width="7.6640625" style="31" customWidth="1"/>
    <col min="2431" max="2431" width="3.6640625" style="31" customWidth="1"/>
    <col min="2432" max="2432" width="8.5" style="31" customWidth="1"/>
    <col min="2433" max="2433" width="3.6640625" style="31" customWidth="1"/>
    <col min="2434" max="2434" width="7.1640625" style="31" customWidth="1"/>
    <col min="2435" max="2435" width="3.6640625" style="31" customWidth="1"/>
    <col min="2436" max="2436" width="6.5" style="31" customWidth="1"/>
    <col min="2437" max="2437" width="5.1640625" style="31" customWidth="1"/>
    <col min="2438" max="2671" width="9.1640625" style="31"/>
    <col min="2672" max="2672" width="3.83203125" style="31" customWidth="1"/>
    <col min="2673" max="2673" width="14.5" style="31" customWidth="1"/>
    <col min="2674" max="2674" width="7" style="31" customWidth="1"/>
    <col min="2675" max="2675" width="3.6640625" style="31" customWidth="1"/>
    <col min="2676" max="2676" width="7.1640625" style="31" customWidth="1"/>
    <col min="2677" max="2677" width="3.6640625" style="31" customWidth="1"/>
    <col min="2678" max="2678" width="6.33203125" style="31" customWidth="1"/>
    <col min="2679" max="2679" width="3.6640625" style="31" customWidth="1"/>
    <col min="2680" max="2680" width="6" style="31" customWidth="1"/>
    <col min="2681" max="2681" width="3.6640625" style="31" customWidth="1"/>
    <col min="2682" max="2682" width="5.6640625" style="31" customWidth="1"/>
    <col min="2683" max="2683" width="3.6640625" style="31" customWidth="1"/>
    <col min="2684" max="2684" width="6" style="31" customWidth="1"/>
    <col min="2685" max="2685" width="3.6640625" style="31" customWidth="1"/>
    <col min="2686" max="2686" width="7.6640625" style="31" customWidth="1"/>
    <col min="2687" max="2687" width="3.6640625" style="31" customWidth="1"/>
    <col min="2688" max="2688" width="8.5" style="31" customWidth="1"/>
    <col min="2689" max="2689" width="3.6640625" style="31" customWidth="1"/>
    <col min="2690" max="2690" width="7.1640625" style="31" customWidth="1"/>
    <col min="2691" max="2691" width="3.6640625" style="31" customWidth="1"/>
    <col min="2692" max="2692" width="6.5" style="31" customWidth="1"/>
    <col min="2693" max="2693" width="5.1640625" style="31" customWidth="1"/>
    <col min="2694" max="2927" width="9.1640625" style="31"/>
    <col min="2928" max="2928" width="3.83203125" style="31" customWidth="1"/>
    <col min="2929" max="2929" width="14.5" style="31" customWidth="1"/>
    <col min="2930" max="2930" width="7" style="31" customWidth="1"/>
    <col min="2931" max="2931" width="3.6640625" style="31" customWidth="1"/>
    <col min="2932" max="2932" width="7.1640625" style="31" customWidth="1"/>
    <col min="2933" max="2933" width="3.6640625" style="31" customWidth="1"/>
    <col min="2934" max="2934" width="6.33203125" style="31" customWidth="1"/>
    <col min="2935" max="2935" width="3.6640625" style="31" customWidth="1"/>
    <col min="2936" max="2936" width="6" style="31" customWidth="1"/>
    <col min="2937" max="2937" width="3.6640625" style="31" customWidth="1"/>
    <col min="2938" max="2938" width="5.6640625" style="31" customWidth="1"/>
    <col min="2939" max="2939" width="3.6640625" style="31" customWidth="1"/>
    <col min="2940" max="2940" width="6" style="31" customWidth="1"/>
    <col min="2941" max="2941" width="3.6640625" style="31" customWidth="1"/>
    <col min="2942" max="2942" width="7.6640625" style="31" customWidth="1"/>
    <col min="2943" max="2943" width="3.6640625" style="31" customWidth="1"/>
    <col min="2944" max="2944" width="8.5" style="31" customWidth="1"/>
    <col min="2945" max="2945" width="3.6640625" style="31" customWidth="1"/>
    <col min="2946" max="2946" width="7.1640625" style="31" customWidth="1"/>
    <col min="2947" max="2947" width="3.6640625" style="31" customWidth="1"/>
    <col min="2948" max="2948" width="6.5" style="31" customWidth="1"/>
    <col min="2949" max="2949" width="5.1640625" style="31" customWidth="1"/>
    <col min="2950" max="3183" width="9.1640625" style="31"/>
    <col min="3184" max="3184" width="3.83203125" style="31" customWidth="1"/>
    <col min="3185" max="3185" width="14.5" style="31" customWidth="1"/>
    <col min="3186" max="3186" width="7" style="31" customWidth="1"/>
    <col min="3187" max="3187" width="3.6640625" style="31" customWidth="1"/>
    <col min="3188" max="3188" width="7.1640625" style="31" customWidth="1"/>
    <col min="3189" max="3189" width="3.6640625" style="31" customWidth="1"/>
    <col min="3190" max="3190" width="6.33203125" style="31" customWidth="1"/>
    <col min="3191" max="3191" width="3.6640625" style="31" customWidth="1"/>
    <col min="3192" max="3192" width="6" style="31" customWidth="1"/>
    <col min="3193" max="3193" width="3.6640625" style="31" customWidth="1"/>
    <col min="3194" max="3194" width="5.6640625" style="31" customWidth="1"/>
    <col min="3195" max="3195" width="3.6640625" style="31" customWidth="1"/>
    <col min="3196" max="3196" width="6" style="31" customWidth="1"/>
    <col min="3197" max="3197" width="3.6640625" style="31" customWidth="1"/>
    <col min="3198" max="3198" width="7.6640625" style="31" customWidth="1"/>
    <col min="3199" max="3199" width="3.6640625" style="31" customWidth="1"/>
    <col min="3200" max="3200" width="8.5" style="31" customWidth="1"/>
    <col min="3201" max="3201" width="3.6640625" style="31" customWidth="1"/>
    <col min="3202" max="3202" width="7.1640625" style="31" customWidth="1"/>
    <col min="3203" max="3203" width="3.6640625" style="31" customWidth="1"/>
    <col min="3204" max="3204" width="6.5" style="31" customWidth="1"/>
    <col min="3205" max="3205" width="5.1640625" style="31" customWidth="1"/>
    <col min="3206" max="3439" width="9.1640625" style="31"/>
    <col min="3440" max="3440" width="3.83203125" style="31" customWidth="1"/>
    <col min="3441" max="3441" width="14.5" style="31" customWidth="1"/>
    <col min="3442" max="3442" width="7" style="31" customWidth="1"/>
    <col min="3443" max="3443" width="3.6640625" style="31" customWidth="1"/>
    <col min="3444" max="3444" width="7.1640625" style="31" customWidth="1"/>
    <col min="3445" max="3445" width="3.6640625" style="31" customWidth="1"/>
    <col min="3446" max="3446" width="6.33203125" style="31" customWidth="1"/>
    <col min="3447" max="3447" width="3.6640625" style="31" customWidth="1"/>
    <col min="3448" max="3448" width="6" style="31" customWidth="1"/>
    <col min="3449" max="3449" width="3.6640625" style="31" customWidth="1"/>
    <col min="3450" max="3450" width="5.6640625" style="31" customWidth="1"/>
    <col min="3451" max="3451" width="3.6640625" style="31" customWidth="1"/>
    <col min="3452" max="3452" width="6" style="31" customWidth="1"/>
    <col min="3453" max="3453" width="3.6640625" style="31" customWidth="1"/>
    <col min="3454" max="3454" width="7.6640625" style="31" customWidth="1"/>
    <col min="3455" max="3455" width="3.6640625" style="31" customWidth="1"/>
    <col min="3456" max="3456" width="8.5" style="31" customWidth="1"/>
    <col min="3457" max="3457" width="3.6640625" style="31" customWidth="1"/>
    <col min="3458" max="3458" width="7.1640625" style="31" customWidth="1"/>
    <col min="3459" max="3459" width="3.6640625" style="31" customWidth="1"/>
    <col min="3460" max="3460" width="6.5" style="31" customWidth="1"/>
    <col min="3461" max="3461" width="5.1640625" style="31" customWidth="1"/>
    <col min="3462" max="3695" width="9.1640625" style="31"/>
    <col min="3696" max="3696" width="3.83203125" style="31" customWidth="1"/>
    <col min="3697" max="3697" width="14.5" style="31" customWidth="1"/>
    <col min="3698" max="3698" width="7" style="31" customWidth="1"/>
    <col min="3699" max="3699" width="3.6640625" style="31" customWidth="1"/>
    <col min="3700" max="3700" width="7.1640625" style="31" customWidth="1"/>
    <col min="3701" max="3701" width="3.6640625" style="31" customWidth="1"/>
    <col min="3702" max="3702" width="6.33203125" style="31" customWidth="1"/>
    <col min="3703" max="3703" width="3.6640625" style="31" customWidth="1"/>
    <col min="3704" max="3704" width="6" style="31" customWidth="1"/>
    <col min="3705" max="3705" width="3.6640625" style="31" customWidth="1"/>
    <col min="3706" max="3706" width="5.6640625" style="31" customWidth="1"/>
    <col min="3707" max="3707" width="3.6640625" style="31" customWidth="1"/>
    <col min="3708" max="3708" width="6" style="31" customWidth="1"/>
    <col min="3709" max="3709" width="3.6640625" style="31" customWidth="1"/>
    <col min="3710" max="3710" width="7.6640625" style="31" customWidth="1"/>
    <col min="3711" max="3711" width="3.6640625" style="31" customWidth="1"/>
    <col min="3712" max="3712" width="8.5" style="31" customWidth="1"/>
    <col min="3713" max="3713" width="3.6640625" style="31" customWidth="1"/>
    <col min="3714" max="3714" width="7.1640625" style="31" customWidth="1"/>
    <col min="3715" max="3715" width="3.6640625" style="31" customWidth="1"/>
    <col min="3716" max="3716" width="6.5" style="31" customWidth="1"/>
    <col min="3717" max="3717" width="5.1640625" style="31" customWidth="1"/>
    <col min="3718" max="3951" width="9.1640625" style="31"/>
    <col min="3952" max="3952" width="3.83203125" style="31" customWidth="1"/>
    <col min="3953" max="3953" width="14.5" style="31" customWidth="1"/>
    <col min="3954" max="3954" width="7" style="31" customWidth="1"/>
    <col min="3955" max="3955" width="3.6640625" style="31" customWidth="1"/>
    <col min="3956" max="3956" width="7.1640625" style="31" customWidth="1"/>
    <col min="3957" max="3957" width="3.6640625" style="31" customWidth="1"/>
    <col min="3958" max="3958" width="6.33203125" style="31" customWidth="1"/>
    <col min="3959" max="3959" width="3.6640625" style="31" customWidth="1"/>
    <col min="3960" max="3960" width="6" style="31" customWidth="1"/>
    <col min="3961" max="3961" width="3.6640625" style="31" customWidth="1"/>
    <col min="3962" max="3962" width="5.6640625" style="31" customWidth="1"/>
    <col min="3963" max="3963" width="3.6640625" style="31" customWidth="1"/>
    <col min="3964" max="3964" width="6" style="31" customWidth="1"/>
    <col min="3965" max="3965" width="3.6640625" style="31" customWidth="1"/>
    <col min="3966" max="3966" width="7.6640625" style="31" customWidth="1"/>
    <col min="3967" max="3967" width="3.6640625" style="31" customWidth="1"/>
    <col min="3968" max="3968" width="8.5" style="31" customWidth="1"/>
    <col min="3969" max="3969" width="3.6640625" style="31" customWidth="1"/>
    <col min="3970" max="3970" width="7.1640625" style="31" customWidth="1"/>
    <col min="3971" max="3971" width="3.6640625" style="31" customWidth="1"/>
    <col min="3972" max="3972" width="6.5" style="31" customWidth="1"/>
    <col min="3973" max="3973" width="5.1640625" style="31" customWidth="1"/>
    <col min="3974" max="4207" width="9.1640625" style="31"/>
    <col min="4208" max="4208" width="3.83203125" style="31" customWidth="1"/>
    <col min="4209" max="4209" width="14.5" style="31" customWidth="1"/>
    <col min="4210" max="4210" width="7" style="31" customWidth="1"/>
    <col min="4211" max="4211" width="3.6640625" style="31" customWidth="1"/>
    <col min="4212" max="4212" width="7.1640625" style="31" customWidth="1"/>
    <col min="4213" max="4213" width="3.6640625" style="31" customWidth="1"/>
    <col min="4214" max="4214" width="6.33203125" style="31" customWidth="1"/>
    <col min="4215" max="4215" width="3.6640625" style="31" customWidth="1"/>
    <col min="4216" max="4216" width="6" style="31" customWidth="1"/>
    <col min="4217" max="4217" width="3.6640625" style="31" customWidth="1"/>
    <col min="4218" max="4218" width="5.6640625" style="31" customWidth="1"/>
    <col min="4219" max="4219" width="3.6640625" style="31" customWidth="1"/>
    <col min="4220" max="4220" width="6" style="31" customWidth="1"/>
    <col min="4221" max="4221" width="3.6640625" style="31" customWidth="1"/>
    <col min="4222" max="4222" width="7.6640625" style="31" customWidth="1"/>
    <col min="4223" max="4223" width="3.6640625" style="31" customWidth="1"/>
    <col min="4224" max="4224" width="8.5" style="31" customWidth="1"/>
    <col min="4225" max="4225" width="3.6640625" style="31" customWidth="1"/>
    <col min="4226" max="4226" width="7.1640625" style="31" customWidth="1"/>
    <col min="4227" max="4227" width="3.6640625" style="31" customWidth="1"/>
    <col min="4228" max="4228" width="6.5" style="31" customWidth="1"/>
    <col min="4229" max="4229" width="5.1640625" style="31" customWidth="1"/>
    <col min="4230" max="4463" width="9.1640625" style="31"/>
    <col min="4464" max="4464" width="3.83203125" style="31" customWidth="1"/>
    <col min="4465" max="4465" width="14.5" style="31" customWidth="1"/>
    <col min="4466" max="4466" width="7" style="31" customWidth="1"/>
    <col min="4467" max="4467" width="3.6640625" style="31" customWidth="1"/>
    <col min="4468" max="4468" width="7.1640625" style="31" customWidth="1"/>
    <col min="4469" max="4469" width="3.6640625" style="31" customWidth="1"/>
    <col min="4470" max="4470" width="6.33203125" style="31" customWidth="1"/>
    <col min="4471" max="4471" width="3.6640625" style="31" customWidth="1"/>
    <col min="4472" max="4472" width="6" style="31" customWidth="1"/>
    <col min="4473" max="4473" width="3.6640625" style="31" customWidth="1"/>
    <col min="4474" max="4474" width="5.6640625" style="31" customWidth="1"/>
    <col min="4475" max="4475" width="3.6640625" style="31" customWidth="1"/>
    <col min="4476" max="4476" width="6" style="31" customWidth="1"/>
    <col min="4477" max="4477" width="3.6640625" style="31" customWidth="1"/>
    <col min="4478" max="4478" width="7.6640625" style="31" customWidth="1"/>
    <col min="4479" max="4479" width="3.6640625" style="31" customWidth="1"/>
    <col min="4480" max="4480" width="8.5" style="31" customWidth="1"/>
    <col min="4481" max="4481" width="3.6640625" style="31" customWidth="1"/>
    <col min="4482" max="4482" width="7.1640625" style="31" customWidth="1"/>
    <col min="4483" max="4483" width="3.6640625" style="31" customWidth="1"/>
    <col min="4484" max="4484" width="6.5" style="31" customWidth="1"/>
    <col min="4485" max="4485" width="5.1640625" style="31" customWidth="1"/>
    <col min="4486" max="4719" width="9.1640625" style="31"/>
    <col min="4720" max="4720" width="3.83203125" style="31" customWidth="1"/>
    <col min="4721" max="4721" width="14.5" style="31" customWidth="1"/>
    <col min="4722" max="4722" width="7" style="31" customWidth="1"/>
    <col min="4723" max="4723" width="3.6640625" style="31" customWidth="1"/>
    <col min="4724" max="4724" width="7.1640625" style="31" customWidth="1"/>
    <col min="4725" max="4725" width="3.6640625" style="31" customWidth="1"/>
    <col min="4726" max="4726" width="6.33203125" style="31" customWidth="1"/>
    <col min="4727" max="4727" width="3.6640625" style="31" customWidth="1"/>
    <col min="4728" max="4728" width="6" style="31" customWidth="1"/>
    <col min="4729" max="4729" width="3.6640625" style="31" customWidth="1"/>
    <col min="4730" max="4730" width="5.6640625" style="31" customWidth="1"/>
    <col min="4731" max="4731" width="3.6640625" style="31" customWidth="1"/>
    <col min="4732" max="4732" width="6" style="31" customWidth="1"/>
    <col min="4733" max="4733" width="3.6640625" style="31" customWidth="1"/>
    <col min="4734" max="4734" width="7.6640625" style="31" customWidth="1"/>
    <col min="4735" max="4735" width="3.6640625" style="31" customWidth="1"/>
    <col min="4736" max="4736" width="8.5" style="31" customWidth="1"/>
    <col min="4737" max="4737" width="3.6640625" style="31" customWidth="1"/>
    <col min="4738" max="4738" width="7.1640625" style="31" customWidth="1"/>
    <col min="4739" max="4739" width="3.6640625" style="31" customWidth="1"/>
    <col min="4740" max="4740" width="6.5" style="31" customWidth="1"/>
    <col min="4741" max="4741" width="5.1640625" style="31" customWidth="1"/>
    <col min="4742" max="4975" width="9.1640625" style="31"/>
    <col min="4976" max="4976" width="3.83203125" style="31" customWidth="1"/>
    <col min="4977" max="4977" width="14.5" style="31" customWidth="1"/>
    <col min="4978" max="4978" width="7" style="31" customWidth="1"/>
    <col min="4979" max="4979" width="3.6640625" style="31" customWidth="1"/>
    <col min="4980" max="4980" width="7.1640625" style="31" customWidth="1"/>
    <col min="4981" max="4981" width="3.6640625" style="31" customWidth="1"/>
    <col min="4982" max="4982" width="6.33203125" style="31" customWidth="1"/>
    <col min="4983" max="4983" width="3.6640625" style="31" customWidth="1"/>
    <col min="4984" max="4984" width="6" style="31" customWidth="1"/>
    <col min="4985" max="4985" width="3.6640625" style="31" customWidth="1"/>
    <col min="4986" max="4986" width="5.6640625" style="31" customWidth="1"/>
    <col min="4987" max="4987" width="3.6640625" style="31" customWidth="1"/>
    <col min="4988" max="4988" width="6" style="31" customWidth="1"/>
    <col min="4989" max="4989" width="3.6640625" style="31" customWidth="1"/>
    <col min="4990" max="4990" width="7.6640625" style="31" customWidth="1"/>
    <col min="4991" max="4991" width="3.6640625" style="31" customWidth="1"/>
    <col min="4992" max="4992" width="8.5" style="31" customWidth="1"/>
    <col min="4993" max="4993" width="3.6640625" style="31" customWidth="1"/>
    <col min="4994" max="4994" width="7.1640625" style="31" customWidth="1"/>
    <col min="4995" max="4995" width="3.6640625" style="31" customWidth="1"/>
    <col min="4996" max="4996" width="6.5" style="31" customWidth="1"/>
    <col min="4997" max="4997" width="5.1640625" style="31" customWidth="1"/>
    <col min="4998" max="5231" width="9.1640625" style="31"/>
    <col min="5232" max="5232" width="3.83203125" style="31" customWidth="1"/>
    <col min="5233" max="5233" width="14.5" style="31" customWidth="1"/>
    <col min="5234" max="5234" width="7" style="31" customWidth="1"/>
    <col min="5235" max="5235" width="3.6640625" style="31" customWidth="1"/>
    <col min="5236" max="5236" width="7.1640625" style="31" customWidth="1"/>
    <col min="5237" max="5237" width="3.6640625" style="31" customWidth="1"/>
    <col min="5238" max="5238" width="6.33203125" style="31" customWidth="1"/>
    <col min="5239" max="5239" width="3.6640625" style="31" customWidth="1"/>
    <col min="5240" max="5240" width="6" style="31" customWidth="1"/>
    <col min="5241" max="5241" width="3.6640625" style="31" customWidth="1"/>
    <col min="5242" max="5242" width="5.6640625" style="31" customWidth="1"/>
    <col min="5243" max="5243" width="3.6640625" style="31" customWidth="1"/>
    <col min="5244" max="5244" width="6" style="31" customWidth="1"/>
    <col min="5245" max="5245" width="3.6640625" style="31" customWidth="1"/>
    <col min="5246" max="5246" width="7.6640625" style="31" customWidth="1"/>
    <col min="5247" max="5247" width="3.6640625" style="31" customWidth="1"/>
    <col min="5248" max="5248" width="8.5" style="31" customWidth="1"/>
    <col min="5249" max="5249" width="3.6640625" style="31" customWidth="1"/>
    <col min="5250" max="5250" width="7.1640625" style="31" customWidth="1"/>
    <col min="5251" max="5251" width="3.6640625" style="31" customWidth="1"/>
    <col min="5252" max="5252" width="6.5" style="31" customWidth="1"/>
    <col min="5253" max="5253" width="5.1640625" style="31" customWidth="1"/>
    <col min="5254" max="5487" width="9.1640625" style="31"/>
    <col min="5488" max="5488" width="3.83203125" style="31" customWidth="1"/>
    <col min="5489" max="5489" width="14.5" style="31" customWidth="1"/>
    <col min="5490" max="5490" width="7" style="31" customWidth="1"/>
    <col min="5491" max="5491" width="3.6640625" style="31" customWidth="1"/>
    <col min="5492" max="5492" width="7.1640625" style="31" customWidth="1"/>
    <col min="5493" max="5493" width="3.6640625" style="31" customWidth="1"/>
    <col min="5494" max="5494" width="6.33203125" style="31" customWidth="1"/>
    <col min="5495" max="5495" width="3.6640625" style="31" customWidth="1"/>
    <col min="5496" max="5496" width="6" style="31" customWidth="1"/>
    <col min="5497" max="5497" width="3.6640625" style="31" customWidth="1"/>
    <col min="5498" max="5498" width="5.6640625" style="31" customWidth="1"/>
    <col min="5499" max="5499" width="3.6640625" style="31" customWidth="1"/>
    <col min="5500" max="5500" width="6" style="31" customWidth="1"/>
    <col min="5501" max="5501" width="3.6640625" style="31" customWidth="1"/>
    <col min="5502" max="5502" width="7.6640625" style="31" customWidth="1"/>
    <col min="5503" max="5503" width="3.6640625" style="31" customWidth="1"/>
    <col min="5504" max="5504" width="8.5" style="31" customWidth="1"/>
    <col min="5505" max="5505" width="3.6640625" style="31" customWidth="1"/>
    <col min="5506" max="5506" width="7.1640625" style="31" customWidth="1"/>
    <col min="5507" max="5507" width="3.6640625" style="31" customWidth="1"/>
    <col min="5508" max="5508" width="6.5" style="31" customWidth="1"/>
    <col min="5509" max="5509" width="5.1640625" style="31" customWidth="1"/>
    <col min="5510" max="5743" width="9.1640625" style="31"/>
    <col min="5744" max="5744" width="3.83203125" style="31" customWidth="1"/>
    <col min="5745" max="5745" width="14.5" style="31" customWidth="1"/>
    <col min="5746" max="5746" width="7" style="31" customWidth="1"/>
    <col min="5747" max="5747" width="3.6640625" style="31" customWidth="1"/>
    <col min="5748" max="5748" width="7.1640625" style="31" customWidth="1"/>
    <col min="5749" max="5749" width="3.6640625" style="31" customWidth="1"/>
    <col min="5750" max="5750" width="6.33203125" style="31" customWidth="1"/>
    <col min="5751" max="5751" width="3.6640625" style="31" customWidth="1"/>
    <col min="5752" max="5752" width="6" style="31" customWidth="1"/>
    <col min="5753" max="5753" width="3.6640625" style="31" customWidth="1"/>
    <col min="5754" max="5754" width="5.6640625" style="31" customWidth="1"/>
    <col min="5755" max="5755" width="3.6640625" style="31" customWidth="1"/>
    <col min="5756" max="5756" width="6" style="31" customWidth="1"/>
    <col min="5757" max="5757" width="3.6640625" style="31" customWidth="1"/>
    <col min="5758" max="5758" width="7.6640625" style="31" customWidth="1"/>
    <col min="5759" max="5759" width="3.6640625" style="31" customWidth="1"/>
    <col min="5760" max="5760" width="8.5" style="31" customWidth="1"/>
    <col min="5761" max="5761" width="3.6640625" style="31" customWidth="1"/>
    <col min="5762" max="5762" width="7.1640625" style="31" customWidth="1"/>
    <col min="5763" max="5763" width="3.6640625" style="31" customWidth="1"/>
    <col min="5764" max="5764" width="6.5" style="31" customWidth="1"/>
    <col min="5765" max="5765" width="5.1640625" style="31" customWidth="1"/>
    <col min="5766" max="5999" width="9.1640625" style="31"/>
    <col min="6000" max="6000" width="3.83203125" style="31" customWidth="1"/>
    <col min="6001" max="6001" width="14.5" style="31" customWidth="1"/>
    <col min="6002" max="6002" width="7" style="31" customWidth="1"/>
    <col min="6003" max="6003" width="3.6640625" style="31" customWidth="1"/>
    <col min="6004" max="6004" width="7.1640625" style="31" customWidth="1"/>
    <col min="6005" max="6005" width="3.6640625" style="31" customWidth="1"/>
    <col min="6006" max="6006" width="6.33203125" style="31" customWidth="1"/>
    <col min="6007" max="6007" width="3.6640625" style="31" customWidth="1"/>
    <col min="6008" max="6008" width="6" style="31" customWidth="1"/>
    <col min="6009" max="6009" width="3.6640625" style="31" customWidth="1"/>
    <col min="6010" max="6010" width="5.6640625" style="31" customWidth="1"/>
    <col min="6011" max="6011" width="3.6640625" style="31" customWidth="1"/>
    <col min="6012" max="6012" width="6" style="31" customWidth="1"/>
    <col min="6013" max="6013" width="3.6640625" style="31" customWidth="1"/>
    <col min="6014" max="6014" width="7.6640625" style="31" customWidth="1"/>
    <col min="6015" max="6015" width="3.6640625" style="31" customWidth="1"/>
    <col min="6016" max="6016" width="8.5" style="31" customWidth="1"/>
    <col min="6017" max="6017" width="3.6640625" style="31" customWidth="1"/>
    <col min="6018" max="6018" width="7.1640625" style="31" customWidth="1"/>
    <col min="6019" max="6019" width="3.6640625" style="31" customWidth="1"/>
    <col min="6020" max="6020" width="6.5" style="31" customWidth="1"/>
    <col min="6021" max="6021" width="5.1640625" style="31" customWidth="1"/>
    <col min="6022" max="6255" width="9.1640625" style="31"/>
    <col min="6256" max="6256" width="3.83203125" style="31" customWidth="1"/>
    <col min="6257" max="6257" width="14.5" style="31" customWidth="1"/>
    <col min="6258" max="6258" width="7" style="31" customWidth="1"/>
    <col min="6259" max="6259" width="3.6640625" style="31" customWidth="1"/>
    <col min="6260" max="6260" width="7.1640625" style="31" customWidth="1"/>
    <col min="6261" max="6261" width="3.6640625" style="31" customWidth="1"/>
    <col min="6262" max="6262" width="6.33203125" style="31" customWidth="1"/>
    <col min="6263" max="6263" width="3.6640625" style="31" customWidth="1"/>
    <col min="6264" max="6264" width="6" style="31" customWidth="1"/>
    <col min="6265" max="6265" width="3.6640625" style="31" customWidth="1"/>
    <col min="6266" max="6266" width="5.6640625" style="31" customWidth="1"/>
    <col min="6267" max="6267" width="3.6640625" style="31" customWidth="1"/>
    <col min="6268" max="6268" width="6" style="31" customWidth="1"/>
    <col min="6269" max="6269" width="3.6640625" style="31" customWidth="1"/>
    <col min="6270" max="6270" width="7.6640625" style="31" customWidth="1"/>
    <col min="6271" max="6271" width="3.6640625" style="31" customWidth="1"/>
    <col min="6272" max="6272" width="8.5" style="31" customWidth="1"/>
    <col min="6273" max="6273" width="3.6640625" style="31" customWidth="1"/>
    <col min="6274" max="6274" width="7.1640625" style="31" customWidth="1"/>
    <col min="6275" max="6275" width="3.6640625" style="31" customWidth="1"/>
    <col min="6276" max="6276" width="6.5" style="31" customWidth="1"/>
    <col min="6277" max="6277" width="5.1640625" style="31" customWidth="1"/>
    <col min="6278" max="6511" width="9.1640625" style="31"/>
    <col min="6512" max="6512" width="3.83203125" style="31" customWidth="1"/>
    <col min="6513" max="6513" width="14.5" style="31" customWidth="1"/>
    <col min="6514" max="6514" width="7" style="31" customWidth="1"/>
    <col min="6515" max="6515" width="3.6640625" style="31" customWidth="1"/>
    <col min="6516" max="6516" width="7.1640625" style="31" customWidth="1"/>
    <col min="6517" max="6517" width="3.6640625" style="31" customWidth="1"/>
    <col min="6518" max="6518" width="6.33203125" style="31" customWidth="1"/>
    <col min="6519" max="6519" width="3.6640625" style="31" customWidth="1"/>
    <col min="6520" max="6520" width="6" style="31" customWidth="1"/>
    <col min="6521" max="6521" width="3.6640625" style="31" customWidth="1"/>
    <col min="6522" max="6522" width="5.6640625" style="31" customWidth="1"/>
    <col min="6523" max="6523" width="3.6640625" style="31" customWidth="1"/>
    <col min="6524" max="6524" width="6" style="31" customWidth="1"/>
    <col min="6525" max="6525" width="3.6640625" style="31" customWidth="1"/>
    <col min="6526" max="6526" width="7.6640625" style="31" customWidth="1"/>
    <col min="6527" max="6527" width="3.6640625" style="31" customWidth="1"/>
    <col min="6528" max="6528" width="8.5" style="31" customWidth="1"/>
    <col min="6529" max="6529" width="3.6640625" style="31" customWidth="1"/>
    <col min="6530" max="6530" width="7.1640625" style="31" customWidth="1"/>
    <col min="6531" max="6531" width="3.6640625" style="31" customWidth="1"/>
    <col min="6532" max="6532" width="6.5" style="31" customWidth="1"/>
    <col min="6533" max="6533" width="5.1640625" style="31" customWidth="1"/>
    <col min="6534" max="6767" width="9.1640625" style="31"/>
    <col min="6768" max="6768" width="3.83203125" style="31" customWidth="1"/>
    <col min="6769" max="6769" width="14.5" style="31" customWidth="1"/>
    <col min="6770" max="6770" width="7" style="31" customWidth="1"/>
    <col min="6771" max="6771" width="3.6640625" style="31" customWidth="1"/>
    <col min="6772" max="6772" width="7.1640625" style="31" customWidth="1"/>
    <col min="6773" max="6773" width="3.6640625" style="31" customWidth="1"/>
    <col min="6774" max="6774" width="6.33203125" style="31" customWidth="1"/>
    <col min="6775" max="6775" width="3.6640625" style="31" customWidth="1"/>
    <col min="6776" max="6776" width="6" style="31" customWidth="1"/>
    <col min="6777" max="6777" width="3.6640625" style="31" customWidth="1"/>
    <col min="6778" max="6778" width="5.6640625" style="31" customWidth="1"/>
    <col min="6779" max="6779" width="3.6640625" style="31" customWidth="1"/>
    <col min="6780" max="6780" width="6" style="31" customWidth="1"/>
    <col min="6781" max="6781" width="3.6640625" style="31" customWidth="1"/>
    <col min="6782" max="6782" width="7.6640625" style="31" customWidth="1"/>
    <col min="6783" max="6783" width="3.6640625" style="31" customWidth="1"/>
    <col min="6784" max="6784" width="8.5" style="31" customWidth="1"/>
    <col min="6785" max="6785" width="3.6640625" style="31" customWidth="1"/>
    <col min="6786" max="6786" width="7.1640625" style="31" customWidth="1"/>
    <col min="6787" max="6787" width="3.6640625" style="31" customWidth="1"/>
    <col min="6788" max="6788" width="6.5" style="31" customWidth="1"/>
    <col min="6789" max="6789" width="5.1640625" style="31" customWidth="1"/>
    <col min="6790" max="7023" width="9.1640625" style="31"/>
    <col min="7024" max="7024" width="3.83203125" style="31" customWidth="1"/>
    <col min="7025" max="7025" width="14.5" style="31" customWidth="1"/>
    <col min="7026" max="7026" width="7" style="31" customWidth="1"/>
    <col min="7027" max="7027" width="3.6640625" style="31" customWidth="1"/>
    <col min="7028" max="7028" width="7.1640625" style="31" customWidth="1"/>
    <col min="7029" max="7029" width="3.6640625" style="31" customWidth="1"/>
    <col min="7030" max="7030" width="6.33203125" style="31" customWidth="1"/>
    <col min="7031" max="7031" width="3.6640625" style="31" customWidth="1"/>
    <col min="7032" max="7032" width="6" style="31" customWidth="1"/>
    <col min="7033" max="7033" width="3.6640625" style="31" customWidth="1"/>
    <col min="7034" max="7034" width="5.6640625" style="31" customWidth="1"/>
    <col min="7035" max="7035" width="3.6640625" style="31" customWidth="1"/>
    <col min="7036" max="7036" width="6" style="31" customWidth="1"/>
    <col min="7037" max="7037" width="3.6640625" style="31" customWidth="1"/>
    <col min="7038" max="7038" width="7.6640625" style="31" customWidth="1"/>
    <col min="7039" max="7039" width="3.6640625" style="31" customWidth="1"/>
    <col min="7040" max="7040" width="8.5" style="31" customWidth="1"/>
    <col min="7041" max="7041" width="3.6640625" style="31" customWidth="1"/>
    <col min="7042" max="7042" width="7.1640625" style="31" customWidth="1"/>
    <col min="7043" max="7043" width="3.6640625" style="31" customWidth="1"/>
    <col min="7044" max="7044" width="6.5" style="31" customWidth="1"/>
    <col min="7045" max="7045" width="5.1640625" style="31" customWidth="1"/>
    <col min="7046" max="7279" width="9.1640625" style="31"/>
    <col min="7280" max="7280" width="3.83203125" style="31" customWidth="1"/>
    <col min="7281" max="7281" width="14.5" style="31" customWidth="1"/>
    <col min="7282" max="7282" width="7" style="31" customWidth="1"/>
    <col min="7283" max="7283" width="3.6640625" style="31" customWidth="1"/>
    <col min="7284" max="7284" width="7.1640625" style="31" customWidth="1"/>
    <col min="7285" max="7285" width="3.6640625" style="31" customWidth="1"/>
    <col min="7286" max="7286" width="6.33203125" style="31" customWidth="1"/>
    <col min="7287" max="7287" width="3.6640625" style="31" customWidth="1"/>
    <col min="7288" max="7288" width="6" style="31" customWidth="1"/>
    <col min="7289" max="7289" width="3.6640625" style="31" customWidth="1"/>
    <col min="7290" max="7290" width="5.6640625" style="31" customWidth="1"/>
    <col min="7291" max="7291" width="3.6640625" style="31" customWidth="1"/>
    <col min="7292" max="7292" width="6" style="31" customWidth="1"/>
    <col min="7293" max="7293" width="3.6640625" style="31" customWidth="1"/>
    <col min="7294" max="7294" width="7.6640625" style="31" customWidth="1"/>
    <col min="7295" max="7295" width="3.6640625" style="31" customWidth="1"/>
    <col min="7296" max="7296" width="8.5" style="31" customWidth="1"/>
    <col min="7297" max="7297" width="3.6640625" style="31" customWidth="1"/>
    <col min="7298" max="7298" width="7.1640625" style="31" customWidth="1"/>
    <col min="7299" max="7299" width="3.6640625" style="31" customWidth="1"/>
    <col min="7300" max="7300" width="6.5" style="31" customWidth="1"/>
    <col min="7301" max="7301" width="5.1640625" style="31" customWidth="1"/>
    <col min="7302" max="7535" width="9.1640625" style="31"/>
    <col min="7536" max="7536" width="3.83203125" style="31" customWidth="1"/>
    <col min="7537" max="7537" width="14.5" style="31" customWidth="1"/>
    <col min="7538" max="7538" width="7" style="31" customWidth="1"/>
    <col min="7539" max="7539" width="3.6640625" style="31" customWidth="1"/>
    <col min="7540" max="7540" width="7.1640625" style="31" customWidth="1"/>
    <col min="7541" max="7541" width="3.6640625" style="31" customWidth="1"/>
    <col min="7542" max="7542" width="6.33203125" style="31" customWidth="1"/>
    <col min="7543" max="7543" width="3.6640625" style="31" customWidth="1"/>
    <col min="7544" max="7544" width="6" style="31" customWidth="1"/>
    <col min="7545" max="7545" width="3.6640625" style="31" customWidth="1"/>
    <col min="7546" max="7546" width="5.6640625" style="31" customWidth="1"/>
    <col min="7547" max="7547" width="3.6640625" style="31" customWidth="1"/>
    <col min="7548" max="7548" width="6" style="31" customWidth="1"/>
    <col min="7549" max="7549" width="3.6640625" style="31" customWidth="1"/>
    <col min="7550" max="7550" width="7.6640625" style="31" customWidth="1"/>
    <col min="7551" max="7551" width="3.6640625" style="31" customWidth="1"/>
    <col min="7552" max="7552" width="8.5" style="31" customWidth="1"/>
    <col min="7553" max="7553" width="3.6640625" style="31" customWidth="1"/>
    <col min="7554" max="7554" width="7.1640625" style="31" customWidth="1"/>
    <col min="7555" max="7555" width="3.6640625" style="31" customWidth="1"/>
    <col min="7556" max="7556" width="6.5" style="31" customWidth="1"/>
    <col min="7557" max="7557" width="5.1640625" style="31" customWidth="1"/>
    <col min="7558" max="7791" width="9.1640625" style="31"/>
    <col min="7792" max="7792" width="3.83203125" style="31" customWidth="1"/>
    <col min="7793" max="7793" width="14.5" style="31" customWidth="1"/>
    <col min="7794" max="7794" width="7" style="31" customWidth="1"/>
    <col min="7795" max="7795" width="3.6640625" style="31" customWidth="1"/>
    <col min="7796" max="7796" width="7.1640625" style="31" customWidth="1"/>
    <col min="7797" max="7797" width="3.6640625" style="31" customWidth="1"/>
    <col min="7798" max="7798" width="6.33203125" style="31" customWidth="1"/>
    <col min="7799" max="7799" width="3.6640625" style="31" customWidth="1"/>
    <col min="7800" max="7800" width="6" style="31" customWidth="1"/>
    <col min="7801" max="7801" width="3.6640625" style="31" customWidth="1"/>
    <col min="7802" max="7802" width="5.6640625" style="31" customWidth="1"/>
    <col min="7803" max="7803" width="3.6640625" style="31" customWidth="1"/>
    <col min="7804" max="7804" width="6" style="31" customWidth="1"/>
    <col min="7805" max="7805" width="3.6640625" style="31" customWidth="1"/>
    <col min="7806" max="7806" width="7.6640625" style="31" customWidth="1"/>
    <col min="7807" max="7807" width="3.6640625" style="31" customWidth="1"/>
    <col min="7808" max="7808" width="8.5" style="31" customWidth="1"/>
    <col min="7809" max="7809" width="3.6640625" style="31" customWidth="1"/>
    <col min="7810" max="7810" width="7.1640625" style="31" customWidth="1"/>
    <col min="7811" max="7811" width="3.6640625" style="31" customWidth="1"/>
    <col min="7812" max="7812" width="6.5" style="31" customWidth="1"/>
    <col min="7813" max="7813" width="5.1640625" style="31" customWidth="1"/>
    <col min="7814" max="8047" width="9.1640625" style="31"/>
    <col min="8048" max="8048" width="3.83203125" style="31" customWidth="1"/>
    <col min="8049" max="8049" width="14.5" style="31" customWidth="1"/>
    <col min="8050" max="8050" width="7" style="31" customWidth="1"/>
    <col min="8051" max="8051" width="3.6640625" style="31" customWidth="1"/>
    <col min="8052" max="8052" width="7.1640625" style="31" customWidth="1"/>
    <col min="8053" max="8053" width="3.6640625" style="31" customWidth="1"/>
    <col min="8054" max="8054" width="6.33203125" style="31" customWidth="1"/>
    <col min="8055" max="8055" width="3.6640625" style="31" customWidth="1"/>
    <col min="8056" max="8056" width="6" style="31" customWidth="1"/>
    <col min="8057" max="8057" width="3.6640625" style="31" customWidth="1"/>
    <col min="8058" max="8058" width="5.6640625" style="31" customWidth="1"/>
    <col min="8059" max="8059" width="3.6640625" style="31" customWidth="1"/>
    <col min="8060" max="8060" width="6" style="31" customWidth="1"/>
    <col min="8061" max="8061" width="3.6640625" style="31" customWidth="1"/>
    <col min="8062" max="8062" width="7.6640625" style="31" customWidth="1"/>
    <col min="8063" max="8063" width="3.6640625" style="31" customWidth="1"/>
    <col min="8064" max="8064" width="8.5" style="31" customWidth="1"/>
    <col min="8065" max="8065" width="3.6640625" style="31" customWidth="1"/>
    <col min="8066" max="8066" width="7.1640625" style="31" customWidth="1"/>
    <col min="8067" max="8067" width="3.6640625" style="31" customWidth="1"/>
    <col min="8068" max="8068" width="6.5" style="31" customWidth="1"/>
    <col min="8069" max="8069" width="5.1640625" style="31" customWidth="1"/>
    <col min="8070" max="8303" width="9.1640625" style="31"/>
    <col min="8304" max="8304" width="3.83203125" style="31" customWidth="1"/>
    <col min="8305" max="8305" width="14.5" style="31" customWidth="1"/>
    <col min="8306" max="8306" width="7" style="31" customWidth="1"/>
    <col min="8307" max="8307" width="3.6640625" style="31" customWidth="1"/>
    <col min="8308" max="8308" width="7.1640625" style="31" customWidth="1"/>
    <col min="8309" max="8309" width="3.6640625" style="31" customWidth="1"/>
    <col min="8310" max="8310" width="6.33203125" style="31" customWidth="1"/>
    <col min="8311" max="8311" width="3.6640625" style="31" customWidth="1"/>
    <col min="8312" max="8312" width="6" style="31" customWidth="1"/>
    <col min="8313" max="8313" width="3.6640625" style="31" customWidth="1"/>
    <col min="8314" max="8314" width="5.6640625" style="31" customWidth="1"/>
    <col min="8315" max="8315" width="3.6640625" style="31" customWidth="1"/>
    <col min="8316" max="8316" width="6" style="31" customWidth="1"/>
    <col min="8317" max="8317" width="3.6640625" style="31" customWidth="1"/>
    <col min="8318" max="8318" width="7.6640625" style="31" customWidth="1"/>
    <col min="8319" max="8319" width="3.6640625" style="31" customWidth="1"/>
    <col min="8320" max="8320" width="8.5" style="31" customWidth="1"/>
    <col min="8321" max="8321" width="3.6640625" style="31" customWidth="1"/>
    <col min="8322" max="8322" width="7.1640625" style="31" customWidth="1"/>
    <col min="8323" max="8323" width="3.6640625" style="31" customWidth="1"/>
    <col min="8324" max="8324" width="6.5" style="31" customWidth="1"/>
    <col min="8325" max="8325" width="5.1640625" style="31" customWidth="1"/>
    <col min="8326" max="8559" width="9.1640625" style="31"/>
    <col min="8560" max="8560" width="3.83203125" style="31" customWidth="1"/>
    <col min="8561" max="8561" width="14.5" style="31" customWidth="1"/>
    <col min="8562" max="8562" width="7" style="31" customWidth="1"/>
    <col min="8563" max="8563" width="3.6640625" style="31" customWidth="1"/>
    <col min="8564" max="8564" width="7.1640625" style="31" customWidth="1"/>
    <col min="8565" max="8565" width="3.6640625" style="31" customWidth="1"/>
    <col min="8566" max="8566" width="6.33203125" style="31" customWidth="1"/>
    <col min="8567" max="8567" width="3.6640625" style="31" customWidth="1"/>
    <col min="8568" max="8568" width="6" style="31" customWidth="1"/>
    <col min="8569" max="8569" width="3.6640625" style="31" customWidth="1"/>
    <col min="8570" max="8570" width="5.6640625" style="31" customWidth="1"/>
    <col min="8571" max="8571" width="3.6640625" style="31" customWidth="1"/>
    <col min="8572" max="8572" width="6" style="31" customWidth="1"/>
    <col min="8573" max="8573" width="3.6640625" style="31" customWidth="1"/>
    <col min="8574" max="8574" width="7.6640625" style="31" customWidth="1"/>
    <col min="8575" max="8575" width="3.6640625" style="31" customWidth="1"/>
    <col min="8576" max="8576" width="8.5" style="31" customWidth="1"/>
    <col min="8577" max="8577" width="3.6640625" style="31" customWidth="1"/>
    <col min="8578" max="8578" width="7.1640625" style="31" customWidth="1"/>
    <col min="8579" max="8579" width="3.6640625" style="31" customWidth="1"/>
    <col min="8580" max="8580" width="6.5" style="31" customWidth="1"/>
    <col min="8581" max="8581" width="5.1640625" style="31" customWidth="1"/>
    <col min="8582" max="8815" width="9.1640625" style="31"/>
    <col min="8816" max="8816" width="3.83203125" style="31" customWidth="1"/>
    <col min="8817" max="8817" width="14.5" style="31" customWidth="1"/>
    <col min="8818" max="8818" width="7" style="31" customWidth="1"/>
    <col min="8819" max="8819" width="3.6640625" style="31" customWidth="1"/>
    <col min="8820" max="8820" width="7.1640625" style="31" customWidth="1"/>
    <col min="8821" max="8821" width="3.6640625" style="31" customWidth="1"/>
    <col min="8822" max="8822" width="6.33203125" style="31" customWidth="1"/>
    <col min="8823" max="8823" width="3.6640625" style="31" customWidth="1"/>
    <col min="8824" max="8824" width="6" style="31" customWidth="1"/>
    <col min="8825" max="8825" width="3.6640625" style="31" customWidth="1"/>
    <col min="8826" max="8826" width="5.6640625" style="31" customWidth="1"/>
    <col min="8827" max="8827" width="3.6640625" style="31" customWidth="1"/>
    <col min="8828" max="8828" width="6" style="31" customWidth="1"/>
    <col min="8829" max="8829" width="3.6640625" style="31" customWidth="1"/>
    <col min="8830" max="8830" width="7.6640625" style="31" customWidth="1"/>
    <col min="8831" max="8831" width="3.6640625" style="31" customWidth="1"/>
    <col min="8832" max="8832" width="8.5" style="31" customWidth="1"/>
    <col min="8833" max="8833" width="3.6640625" style="31" customWidth="1"/>
    <col min="8834" max="8834" width="7.1640625" style="31" customWidth="1"/>
    <col min="8835" max="8835" width="3.6640625" style="31" customWidth="1"/>
    <col min="8836" max="8836" width="6.5" style="31" customWidth="1"/>
    <col min="8837" max="8837" width="5.1640625" style="31" customWidth="1"/>
    <col min="8838" max="9071" width="9.1640625" style="31"/>
    <col min="9072" max="9072" width="3.83203125" style="31" customWidth="1"/>
    <col min="9073" max="9073" width="14.5" style="31" customWidth="1"/>
    <col min="9074" max="9074" width="7" style="31" customWidth="1"/>
    <col min="9075" max="9075" width="3.6640625" style="31" customWidth="1"/>
    <col min="9076" max="9076" width="7.1640625" style="31" customWidth="1"/>
    <col min="9077" max="9077" width="3.6640625" style="31" customWidth="1"/>
    <col min="9078" max="9078" width="6.33203125" style="31" customWidth="1"/>
    <col min="9079" max="9079" width="3.6640625" style="31" customWidth="1"/>
    <col min="9080" max="9080" width="6" style="31" customWidth="1"/>
    <col min="9081" max="9081" width="3.6640625" style="31" customWidth="1"/>
    <col min="9082" max="9082" width="5.6640625" style="31" customWidth="1"/>
    <col min="9083" max="9083" width="3.6640625" style="31" customWidth="1"/>
    <col min="9084" max="9084" width="6" style="31" customWidth="1"/>
    <col min="9085" max="9085" width="3.6640625" style="31" customWidth="1"/>
    <col min="9086" max="9086" width="7.6640625" style="31" customWidth="1"/>
    <col min="9087" max="9087" width="3.6640625" style="31" customWidth="1"/>
    <col min="9088" max="9088" width="8.5" style="31" customWidth="1"/>
    <col min="9089" max="9089" width="3.6640625" style="31" customWidth="1"/>
    <col min="9090" max="9090" width="7.1640625" style="31" customWidth="1"/>
    <col min="9091" max="9091" width="3.6640625" style="31" customWidth="1"/>
    <col min="9092" max="9092" width="6.5" style="31" customWidth="1"/>
    <col min="9093" max="9093" width="5.1640625" style="31" customWidth="1"/>
    <col min="9094" max="9327" width="9.1640625" style="31"/>
    <col min="9328" max="9328" width="3.83203125" style="31" customWidth="1"/>
    <col min="9329" max="9329" width="14.5" style="31" customWidth="1"/>
    <col min="9330" max="9330" width="7" style="31" customWidth="1"/>
    <col min="9331" max="9331" width="3.6640625" style="31" customWidth="1"/>
    <col min="9332" max="9332" width="7.1640625" style="31" customWidth="1"/>
    <col min="9333" max="9333" width="3.6640625" style="31" customWidth="1"/>
    <col min="9334" max="9334" width="6.33203125" style="31" customWidth="1"/>
    <col min="9335" max="9335" width="3.6640625" style="31" customWidth="1"/>
    <col min="9336" max="9336" width="6" style="31" customWidth="1"/>
    <col min="9337" max="9337" width="3.6640625" style="31" customWidth="1"/>
    <col min="9338" max="9338" width="5.6640625" style="31" customWidth="1"/>
    <col min="9339" max="9339" width="3.6640625" style="31" customWidth="1"/>
    <col min="9340" max="9340" width="6" style="31" customWidth="1"/>
    <col min="9341" max="9341" width="3.6640625" style="31" customWidth="1"/>
    <col min="9342" max="9342" width="7.6640625" style="31" customWidth="1"/>
    <col min="9343" max="9343" width="3.6640625" style="31" customWidth="1"/>
    <col min="9344" max="9344" width="8.5" style="31" customWidth="1"/>
    <col min="9345" max="9345" width="3.6640625" style="31" customWidth="1"/>
    <col min="9346" max="9346" width="7.1640625" style="31" customWidth="1"/>
    <col min="9347" max="9347" width="3.6640625" style="31" customWidth="1"/>
    <col min="9348" max="9348" width="6.5" style="31" customWidth="1"/>
    <col min="9349" max="9349" width="5.1640625" style="31" customWidth="1"/>
    <col min="9350" max="9583" width="9.1640625" style="31"/>
    <col min="9584" max="9584" width="3.83203125" style="31" customWidth="1"/>
    <col min="9585" max="9585" width="14.5" style="31" customWidth="1"/>
    <col min="9586" max="9586" width="7" style="31" customWidth="1"/>
    <col min="9587" max="9587" width="3.6640625" style="31" customWidth="1"/>
    <col min="9588" max="9588" width="7.1640625" style="31" customWidth="1"/>
    <col min="9589" max="9589" width="3.6640625" style="31" customWidth="1"/>
    <col min="9590" max="9590" width="6.33203125" style="31" customWidth="1"/>
    <col min="9591" max="9591" width="3.6640625" style="31" customWidth="1"/>
    <col min="9592" max="9592" width="6" style="31" customWidth="1"/>
    <col min="9593" max="9593" width="3.6640625" style="31" customWidth="1"/>
    <col min="9594" max="9594" width="5.6640625" style="31" customWidth="1"/>
    <col min="9595" max="9595" width="3.6640625" style="31" customWidth="1"/>
    <col min="9596" max="9596" width="6" style="31" customWidth="1"/>
    <col min="9597" max="9597" width="3.6640625" style="31" customWidth="1"/>
    <col min="9598" max="9598" width="7.6640625" style="31" customWidth="1"/>
    <col min="9599" max="9599" width="3.6640625" style="31" customWidth="1"/>
    <col min="9600" max="9600" width="8.5" style="31" customWidth="1"/>
    <col min="9601" max="9601" width="3.6640625" style="31" customWidth="1"/>
    <col min="9602" max="9602" width="7.1640625" style="31" customWidth="1"/>
    <col min="9603" max="9603" width="3.6640625" style="31" customWidth="1"/>
    <col min="9604" max="9604" width="6.5" style="31" customWidth="1"/>
    <col min="9605" max="9605" width="5.1640625" style="31" customWidth="1"/>
    <col min="9606" max="9839" width="9.1640625" style="31"/>
    <col min="9840" max="9840" width="3.83203125" style="31" customWidth="1"/>
    <col min="9841" max="9841" width="14.5" style="31" customWidth="1"/>
    <col min="9842" max="9842" width="7" style="31" customWidth="1"/>
    <col min="9843" max="9843" width="3.6640625" style="31" customWidth="1"/>
    <col min="9844" max="9844" width="7.1640625" style="31" customWidth="1"/>
    <col min="9845" max="9845" width="3.6640625" style="31" customWidth="1"/>
    <col min="9846" max="9846" width="6.33203125" style="31" customWidth="1"/>
    <col min="9847" max="9847" width="3.6640625" style="31" customWidth="1"/>
    <col min="9848" max="9848" width="6" style="31" customWidth="1"/>
    <col min="9849" max="9849" width="3.6640625" style="31" customWidth="1"/>
    <col min="9850" max="9850" width="5.6640625" style="31" customWidth="1"/>
    <col min="9851" max="9851" width="3.6640625" style="31" customWidth="1"/>
    <col min="9852" max="9852" width="6" style="31" customWidth="1"/>
    <col min="9853" max="9853" width="3.6640625" style="31" customWidth="1"/>
    <col min="9854" max="9854" width="7.6640625" style="31" customWidth="1"/>
    <col min="9855" max="9855" width="3.6640625" style="31" customWidth="1"/>
    <col min="9856" max="9856" width="8.5" style="31" customWidth="1"/>
    <col min="9857" max="9857" width="3.6640625" style="31" customWidth="1"/>
    <col min="9858" max="9858" width="7.1640625" style="31" customWidth="1"/>
    <col min="9859" max="9859" width="3.6640625" style="31" customWidth="1"/>
    <col min="9860" max="9860" width="6.5" style="31" customWidth="1"/>
    <col min="9861" max="9861" width="5.1640625" style="31" customWidth="1"/>
    <col min="9862" max="10095" width="9.1640625" style="31"/>
    <col min="10096" max="10096" width="3.83203125" style="31" customWidth="1"/>
    <col min="10097" max="10097" width="14.5" style="31" customWidth="1"/>
    <col min="10098" max="10098" width="7" style="31" customWidth="1"/>
    <col min="10099" max="10099" width="3.6640625" style="31" customWidth="1"/>
    <col min="10100" max="10100" width="7.1640625" style="31" customWidth="1"/>
    <col min="10101" max="10101" width="3.6640625" style="31" customWidth="1"/>
    <col min="10102" max="10102" width="6.33203125" style="31" customWidth="1"/>
    <col min="10103" max="10103" width="3.6640625" style="31" customWidth="1"/>
    <col min="10104" max="10104" width="6" style="31" customWidth="1"/>
    <col min="10105" max="10105" width="3.6640625" style="31" customWidth="1"/>
    <col min="10106" max="10106" width="5.6640625" style="31" customWidth="1"/>
    <col min="10107" max="10107" width="3.6640625" style="31" customWidth="1"/>
    <col min="10108" max="10108" width="6" style="31" customWidth="1"/>
    <col min="10109" max="10109" width="3.6640625" style="31" customWidth="1"/>
    <col min="10110" max="10110" width="7.6640625" style="31" customWidth="1"/>
    <col min="10111" max="10111" width="3.6640625" style="31" customWidth="1"/>
    <col min="10112" max="10112" width="8.5" style="31" customWidth="1"/>
    <col min="10113" max="10113" width="3.6640625" style="31" customWidth="1"/>
    <col min="10114" max="10114" width="7.1640625" style="31" customWidth="1"/>
    <col min="10115" max="10115" width="3.6640625" style="31" customWidth="1"/>
    <col min="10116" max="10116" width="6.5" style="31" customWidth="1"/>
    <col min="10117" max="10117" width="5.1640625" style="31" customWidth="1"/>
    <col min="10118" max="10351" width="9.1640625" style="31"/>
    <col min="10352" max="10352" width="3.83203125" style="31" customWidth="1"/>
    <col min="10353" max="10353" width="14.5" style="31" customWidth="1"/>
    <col min="10354" max="10354" width="7" style="31" customWidth="1"/>
    <col min="10355" max="10355" width="3.6640625" style="31" customWidth="1"/>
    <col min="10356" max="10356" width="7.1640625" style="31" customWidth="1"/>
    <col min="10357" max="10357" width="3.6640625" style="31" customWidth="1"/>
    <col min="10358" max="10358" width="6.33203125" style="31" customWidth="1"/>
    <col min="10359" max="10359" width="3.6640625" style="31" customWidth="1"/>
    <col min="10360" max="10360" width="6" style="31" customWidth="1"/>
    <col min="10361" max="10361" width="3.6640625" style="31" customWidth="1"/>
    <col min="10362" max="10362" width="5.6640625" style="31" customWidth="1"/>
    <col min="10363" max="10363" width="3.6640625" style="31" customWidth="1"/>
    <col min="10364" max="10364" width="6" style="31" customWidth="1"/>
    <col min="10365" max="10365" width="3.6640625" style="31" customWidth="1"/>
    <col min="10366" max="10366" width="7.6640625" style="31" customWidth="1"/>
    <col min="10367" max="10367" width="3.6640625" style="31" customWidth="1"/>
    <col min="10368" max="10368" width="8.5" style="31" customWidth="1"/>
    <col min="10369" max="10369" width="3.6640625" style="31" customWidth="1"/>
    <col min="10370" max="10370" width="7.1640625" style="31" customWidth="1"/>
    <col min="10371" max="10371" width="3.6640625" style="31" customWidth="1"/>
    <col min="10372" max="10372" width="6.5" style="31" customWidth="1"/>
    <col min="10373" max="10373" width="5.1640625" style="31" customWidth="1"/>
    <col min="10374" max="10607" width="9.1640625" style="31"/>
    <col min="10608" max="10608" width="3.83203125" style="31" customWidth="1"/>
    <col min="10609" max="10609" width="14.5" style="31" customWidth="1"/>
    <col min="10610" max="10610" width="7" style="31" customWidth="1"/>
    <col min="10611" max="10611" width="3.6640625" style="31" customWidth="1"/>
    <col min="10612" max="10612" width="7.1640625" style="31" customWidth="1"/>
    <col min="10613" max="10613" width="3.6640625" style="31" customWidth="1"/>
    <col min="10614" max="10614" width="6.33203125" style="31" customWidth="1"/>
    <col min="10615" max="10615" width="3.6640625" style="31" customWidth="1"/>
    <col min="10616" max="10616" width="6" style="31" customWidth="1"/>
    <col min="10617" max="10617" width="3.6640625" style="31" customWidth="1"/>
    <col min="10618" max="10618" width="5.6640625" style="31" customWidth="1"/>
    <col min="10619" max="10619" width="3.6640625" style="31" customWidth="1"/>
    <col min="10620" max="10620" width="6" style="31" customWidth="1"/>
    <col min="10621" max="10621" width="3.6640625" style="31" customWidth="1"/>
    <col min="10622" max="10622" width="7.6640625" style="31" customWidth="1"/>
    <col min="10623" max="10623" width="3.6640625" style="31" customWidth="1"/>
    <col min="10624" max="10624" width="8.5" style="31" customWidth="1"/>
    <col min="10625" max="10625" width="3.6640625" style="31" customWidth="1"/>
    <col min="10626" max="10626" width="7.1640625" style="31" customWidth="1"/>
    <col min="10627" max="10627" width="3.6640625" style="31" customWidth="1"/>
    <col min="10628" max="10628" width="6.5" style="31" customWidth="1"/>
    <col min="10629" max="10629" width="5.1640625" style="31" customWidth="1"/>
    <col min="10630" max="10863" width="9.1640625" style="31"/>
    <col min="10864" max="10864" width="3.83203125" style="31" customWidth="1"/>
    <col min="10865" max="10865" width="14.5" style="31" customWidth="1"/>
    <col min="10866" max="10866" width="7" style="31" customWidth="1"/>
    <col min="10867" max="10867" width="3.6640625" style="31" customWidth="1"/>
    <col min="10868" max="10868" width="7.1640625" style="31" customWidth="1"/>
    <col min="10869" max="10869" width="3.6640625" style="31" customWidth="1"/>
    <col min="10870" max="10870" width="6.33203125" style="31" customWidth="1"/>
    <col min="10871" max="10871" width="3.6640625" style="31" customWidth="1"/>
    <col min="10872" max="10872" width="6" style="31" customWidth="1"/>
    <col min="10873" max="10873" width="3.6640625" style="31" customWidth="1"/>
    <col min="10874" max="10874" width="5.6640625" style="31" customWidth="1"/>
    <col min="10875" max="10875" width="3.6640625" style="31" customWidth="1"/>
    <col min="10876" max="10876" width="6" style="31" customWidth="1"/>
    <col min="10877" max="10877" width="3.6640625" style="31" customWidth="1"/>
    <col min="10878" max="10878" width="7.6640625" style="31" customWidth="1"/>
    <col min="10879" max="10879" width="3.6640625" style="31" customWidth="1"/>
    <col min="10880" max="10880" width="8.5" style="31" customWidth="1"/>
    <col min="10881" max="10881" width="3.6640625" style="31" customWidth="1"/>
    <col min="10882" max="10882" width="7.1640625" style="31" customWidth="1"/>
    <col min="10883" max="10883" width="3.6640625" style="31" customWidth="1"/>
    <col min="10884" max="10884" width="6.5" style="31" customWidth="1"/>
    <col min="10885" max="10885" width="5.1640625" style="31" customWidth="1"/>
    <col min="10886" max="11119" width="9.1640625" style="31"/>
    <col min="11120" max="11120" width="3.83203125" style="31" customWidth="1"/>
    <col min="11121" max="11121" width="14.5" style="31" customWidth="1"/>
    <col min="11122" max="11122" width="7" style="31" customWidth="1"/>
    <col min="11123" max="11123" width="3.6640625" style="31" customWidth="1"/>
    <col min="11124" max="11124" width="7.1640625" style="31" customWidth="1"/>
    <col min="11125" max="11125" width="3.6640625" style="31" customWidth="1"/>
    <col min="11126" max="11126" width="6.33203125" style="31" customWidth="1"/>
    <col min="11127" max="11127" width="3.6640625" style="31" customWidth="1"/>
    <col min="11128" max="11128" width="6" style="31" customWidth="1"/>
    <col min="11129" max="11129" width="3.6640625" style="31" customWidth="1"/>
    <col min="11130" max="11130" width="5.6640625" style="31" customWidth="1"/>
    <col min="11131" max="11131" width="3.6640625" style="31" customWidth="1"/>
    <col min="11132" max="11132" width="6" style="31" customWidth="1"/>
    <col min="11133" max="11133" width="3.6640625" style="31" customWidth="1"/>
    <col min="11134" max="11134" width="7.6640625" style="31" customWidth="1"/>
    <col min="11135" max="11135" width="3.6640625" style="31" customWidth="1"/>
    <col min="11136" max="11136" width="8.5" style="31" customWidth="1"/>
    <col min="11137" max="11137" width="3.6640625" style="31" customWidth="1"/>
    <col min="11138" max="11138" width="7.1640625" style="31" customWidth="1"/>
    <col min="11139" max="11139" width="3.6640625" style="31" customWidth="1"/>
    <col min="11140" max="11140" width="6.5" style="31" customWidth="1"/>
    <col min="11141" max="11141" width="5.1640625" style="31" customWidth="1"/>
    <col min="11142" max="11375" width="9.1640625" style="31"/>
    <col min="11376" max="11376" width="3.83203125" style="31" customWidth="1"/>
    <col min="11377" max="11377" width="14.5" style="31" customWidth="1"/>
    <col min="11378" max="11378" width="7" style="31" customWidth="1"/>
    <col min="11379" max="11379" width="3.6640625" style="31" customWidth="1"/>
    <col min="11380" max="11380" width="7.1640625" style="31" customWidth="1"/>
    <col min="11381" max="11381" width="3.6640625" style="31" customWidth="1"/>
    <col min="11382" max="11382" width="6.33203125" style="31" customWidth="1"/>
    <col min="11383" max="11383" width="3.6640625" style="31" customWidth="1"/>
    <col min="11384" max="11384" width="6" style="31" customWidth="1"/>
    <col min="11385" max="11385" width="3.6640625" style="31" customWidth="1"/>
    <col min="11386" max="11386" width="5.6640625" style="31" customWidth="1"/>
    <col min="11387" max="11387" width="3.6640625" style="31" customWidth="1"/>
    <col min="11388" max="11388" width="6" style="31" customWidth="1"/>
    <col min="11389" max="11389" width="3.6640625" style="31" customWidth="1"/>
    <col min="11390" max="11390" width="7.6640625" style="31" customWidth="1"/>
    <col min="11391" max="11391" width="3.6640625" style="31" customWidth="1"/>
    <col min="11392" max="11392" width="8.5" style="31" customWidth="1"/>
    <col min="11393" max="11393" width="3.6640625" style="31" customWidth="1"/>
    <col min="11394" max="11394" width="7.1640625" style="31" customWidth="1"/>
    <col min="11395" max="11395" width="3.6640625" style="31" customWidth="1"/>
    <col min="11396" max="11396" width="6.5" style="31" customWidth="1"/>
    <col min="11397" max="11397" width="5.1640625" style="31" customWidth="1"/>
    <col min="11398" max="11631" width="9.1640625" style="31"/>
    <col min="11632" max="11632" width="3.83203125" style="31" customWidth="1"/>
    <col min="11633" max="11633" width="14.5" style="31" customWidth="1"/>
    <col min="11634" max="11634" width="7" style="31" customWidth="1"/>
    <col min="11635" max="11635" width="3.6640625" style="31" customWidth="1"/>
    <col min="11636" max="11636" width="7.1640625" style="31" customWidth="1"/>
    <col min="11637" max="11637" width="3.6640625" style="31" customWidth="1"/>
    <col min="11638" max="11638" width="6.33203125" style="31" customWidth="1"/>
    <col min="11639" max="11639" width="3.6640625" style="31" customWidth="1"/>
    <col min="11640" max="11640" width="6" style="31" customWidth="1"/>
    <col min="11641" max="11641" width="3.6640625" style="31" customWidth="1"/>
    <col min="11642" max="11642" width="5.6640625" style="31" customWidth="1"/>
    <col min="11643" max="11643" width="3.6640625" style="31" customWidth="1"/>
    <col min="11644" max="11644" width="6" style="31" customWidth="1"/>
    <col min="11645" max="11645" width="3.6640625" style="31" customWidth="1"/>
    <col min="11646" max="11646" width="7.6640625" style="31" customWidth="1"/>
    <col min="11647" max="11647" width="3.6640625" style="31" customWidth="1"/>
    <col min="11648" max="11648" width="8.5" style="31" customWidth="1"/>
    <col min="11649" max="11649" width="3.6640625" style="31" customWidth="1"/>
    <col min="11650" max="11650" width="7.1640625" style="31" customWidth="1"/>
    <col min="11651" max="11651" width="3.6640625" style="31" customWidth="1"/>
    <col min="11652" max="11652" width="6.5" style="31" customWidth="1"/>
    <col min="11653" max="11653" width="5.1640625" style="31" customWidth="1"/>
    <col min="11654" max="11887" width="9.1640625" style="31"/>
    <col min="11888" max="11888" width="3.83203125" style="31" customWidth="1"/>
    <col min="11889" max="11889" width="14.5" style="31" customWidth="1"/>
    <col min="11890" max="11890" width="7" style="31" customWidth="1"/>
    <col min="11891" max="11891" width="3.6640625" style="31" customWidth="1"/>
    <col min="11892" max="11892" width="7.1640625" style="31" customWidth="1"/>
    <col min="11893" max="11893" width="3.6640625" style="31" customWidth="1"/>
    <col min="11894" max="11894" width="6.33203125" style="31" customWidth="1"/>
    <col min="11895" max="11895" width="3.6640625" style="31" customWidth="1"/>
    <col min="11896" max="11896" width="6" style="31" customWidth="1"/>
    <col min="11897" max="11897" width="3.6640625" style="31" customWidth="1"/>
    <col min="11898" max="11898" width="5.6640625" style="31" customWidth="1"/>
    <col min="11899" max="11899" width="3.6640625" style="31" customWidth="1"/>
    <col min="11900" max="11900" width="6" style="31" customWidth="1"/>
    <col min="11901" max="11901" width="3.6640625" style="31" customWidth="1"/>
    <col min="11902" max="11902" width="7.6640625" style="31" customWidth="1"/>
    <col min="11903" max="11903" width="3.6640625" style="31" customWidth="1"/>
    <col min="11904" max="11904" width="8.5" style="31" customWidth="1"/>
    <col min="11905" max="11905" width="3.6640625" style="31" customWidth="1"/>
    <col min="11906" max="11906" width="7.1640625" style="31" customWidth="1"/>
    <col min="11907" max="11907" width="3.6640625" style="31" customWidth="1"/>
    <col min="11908" max="11908" width="6.5" style="31" customWidth="1"/>
    <col min="11909" max="11909" width="5.1640625" style="31" customWidth="1"/>
    <col min="11910" max="12143" width="9.1640625" style="31"/>
    <col min="12144" max="12144" width="3.83203125" style="31" customWidth="1"/>
    <col min="12145" max="12145" width="14.5" style="31" customWidth="1"/>
    <col min="12146" max="12146" width="7" style="31" customWidth="1"/>
    <col min="12147" max="12147" width="3.6640625" style="31" customWidth="1"/>
    <col min="12148" max="12148" width="7.1640625" style="31" customWidth="1"/>
    <col min="12149" max="12149" width="3.6640625" style="31" customWidth="1"/>
    <col min="12150" max="12150" width="6.33203125" style="31" customWidth="1"/>
    <col min="12151" max="12151" width="3.6640625" style="31" customWidth="1"/>
    <col min="12152" max="12152" width="6" style="31" customWidth="1"/>
    <col min="12153" max="12153" width="3.6640625" style="31" customWidth="1"/>
    <col min="12154" max="12154" width="5.6640625" style="31" customWidth="1"/>
    <col min="12155" max="12155" width="3.6640625" style="31" customWidth="1"/>
    <col min="12156" max="12156" width="6" style="31" customWidth="1"/>
    <col min="12157" max="12157" width="3.6640625" style="31" customWidth="1"/>
    <col min="12158" max="12158" width="7.6640625" style="31" customWidth="1"/>
    <col min="12159" max="12159" width="3.6640625" style="31" customWidth="1"/>
    <col min="12160" max="12160" width="8.5" style="31" customWidth="1"/>
    <col min="12161" max="12161" width="3.6640625" style="31" customWidth="1"/>
    <col min="12162" max="12162" width="7.1640625" style="31" customWidth="1"/>
    <col min="12163" max="12163" width="3.6640625" style="31" customWidth="1"/>
    <col min="12164" max="12164" width="6.5" style="31" customWidth="1"/>
    <col min="12165" max="12165" width="5.1640625" style="31" customWidth="1"/>
    <col min="12166" max="12399" width="9.1640625" style="31"/>
    <col min="12400" max="12400" width="3.83203125" style="31" customWidth="1"/>
    <col min="12401" max="12401" width="14.5" style="31" customWidth="1"/>
    <col min="12402" max="12402" width="7" style="31" customWidth="1"/>
    <col min="12403" max="12403" width="3.6640625" style="31" customWidth="1"/>
    <col min="12404" max="12404" width="7.1640625" style="31" customWidth="1"/>
    <col min="12405" max="12405" width="3.6640625" style="31" customWidth="1"/>
    <col min="12406" max="12406" width="6.33203125" style="31" customWidth="1"/>
    <col min="12407" max="12407" width="3.6640625" style="31" customWidth="1"/>
    <col min="12408" max="12408" width="6" style="31" customWidth="1"/>
    <col min="12409" max="12409" width="3.6640625" style="31" customWidth="1"/>
    <col min="12410" max="12410" width="5.6640625" style="31" customWidth="1"/>
    <col min="12411" max="12411" width="3.6640625" style="31" customWidth="1"/>
    <col min="12412" max="12412" width="6" style="31" customWidth="1"/>
    <col min="12413" max="12413" width="3.6640625" style="31" customWidth="1"/>
    <col min="12414" max="12414" width="7.6640625" style="31" customWidth="1"/>
    <col min="12415" max="12415" width="3.6640625" style="31" customWidth="1"/>
    <col min="12416" max="12416" width="8.5" style="31" customWidth="1"/>
    <col min="12417" max="12417" width="3.6640625" style="31" customWidth="1"/>
    <col min="12418" max="12418" width="7.1640625" style="31" customWidth="1"/>
    <col min="12419" max="12419" width="3.6640625" style="31" customWidth="1"/>
    <col min="12420" max="12420" width="6.5" style="31" customWidth="1"/>
    <col min="12421" max="12421" width="5.1640625" style="31" customWidth="1"/>
    <col min="12422" max="12655" width="9.1640625" style="31"/>
    <col min="12656" max="12656" width="3.83203125" style="31" customWidth="1"/>
    <col min="12657" max="12657" width="14.5" style="31" customWidth="1"/>
    <col min="12658" max="12658" width="7" style="31" customWidth="1"/>
    <col min="12659" max="12659" width="3.6640625" style="31" customWidth="1"/>
    <col min="12660" max="12660" width="7.1640625" style="31" customWidth="1"/>
    <col min="12661" max="12661" width="3.6640625" style="31" customWidth="1"/>
    <col min="12662" max="12662" width="6.33203125" style="31" customWidth="1"/>
    <col min="12663" max="12663" width="3.6640625" style="31" customWidth="1"/>
    <col min="12664" max="12664" width="6" style="31" customWidth="1"/>
    <col min="12665" max="12665" width="3.6640625" style="31" customWidth="1"/>
    <col min="12666" max="12666" width="5.6640625" style="31" customWidth="1"/>
    <col min="12667" max="12667" width="3.6640625" style="31" customWidth="1"/>
    <col min="12668" max="12668" width="6" style="31" customWidth="1"/>
    <col min="12669" max="12669" width="3.6640625" style="31" customWidth="1"/>
    <col min="12670" max="12670" width="7.6640625" style="31" customWidth="1"/>
    <col min="12671" max="12671" width="3.6640625" style="31" customWidth="1"/>
    <col min="12672" max="12672" width="8.5" style="31" customWidth="1"/>
    <col min="12673" max="12673" width="3.6640625" style="31" customWidth="1"/>
    <col min="12674" max="12674" width="7.1640625" style="31" customWidth="1"/>
    <col min="12675" max="12675" width="3.6640625" style="31" customWidth="1"/>
    <col min="12676" max="12676" width="6.5" style="31" customWidth="1"/>
    <col min="12677" max="12677" width="5.1640625" style="31" customWidth="1"/>
    <col min="12678" max="12911" width="9.1640625" style="31"/>
    <col min="12912" max="12912" width="3.83203125" style="31" customWidth="1"/>
    <col min="12913" max="12913" width="14.5" style="31" customWidth="1"/>
    <col min="12914" max="12914" width="7" style="31" customWidth="1"/>
    <col min="12915" max="12915" width="3.6640625" style="31" customWidth="1"/>
    <col min="12916" max="12916" width="7.1640625" style="31" customWidth="1"/>
    <col min="12917" max="12917" width="3.6640625" style="31" customWidth="1"/>
    <col min="12918" max="12918" width="6.33203125" style="31" customWidth="1"/>
    <col min="12919" max="12919" width="3.6640625" style="31" customWidth="1"/>
    <col min="12920" max="12920" width="6" style="31" customWidth="1"/>
    <col min="12921" max="12921" width="3.6640625" style="31" customWidth="1"/>
    <col min="12922" max="12922" width="5.6640625" style="31" customWidth="1"/>
    <col min="12923" max="12923" width="3.6640625" style="31" customWidth="1"/>
    <col min="12924" max="12924" width="6" style="31" customWidth="1"/>
    <col min="12925" max="12925" width="3.6640625" style="31" customWidth="1"/>
    <col min="12926" max="12926" width="7.6640625" style="31" customWidth="1"/>
    <col min="12927" max="12927" width="3.6640625" style="31" customWidth="1"/>
    <col min="12928" max="12928" width="8.5" style="31" customWidth="1"/>
    <col min="12929" max="12929" width="3.6640625" style="31" customWidth="1"/>
    <col min="12930" max="12930" width="7.1640625" style="31" customWidth="1"/>
    <col min="12931" max="12931" width="3.6640625" style="31" customWidth="1"/>
    <col min="12932" max="12932" width="6.5" style="31" customWidth="1"/>
    <col min="12933" max="12933" width="5.1640625" style="31" customWidth="1"/>
    <col min="12934" max="13167" width="9.1640625" style="31"/>
    <col min="13168" max="13168" width="3.83203125" style="31" customWidth="1"/>
    <col min="13169" max="13169" width="14.5" style="31" customWidth="1"/>
    <col min="13170" max="13170" width="7" style="31" customWidth="1"/>
    <col min="13171" max="13171" width="3.6640625" style="31" customWidth="1"/>
    <col min="13172" max="13172" width="7.1640625" style="31" customWidth="1"/>
    <col min="13173" max="13173" width="3.6640625" style="31" customWidth="1"/>
    <col min="13174" max="13174" width="6.33203125" style="31" customWidth="1"/>
    <col min="13175" max="13175" width="3.6640625" style="31" customWidth="1"/>
    <col min="13176" max="13176" width="6" style="31" customWidth="1"/>
    <col min="13177" max="13177" width="3.6640625" style="31" customWidth="1"/>
    <col min="13178" max="13178" width="5.6640625" style="31" customWidth="1"/>
    <col min="13179" max="13179" width="3.6640625" style="31" customWidth="1"/>
    <col min="13180" max="13180" width="6" style="31" customWidth="1"/>
    <col min="13181" max="13181" width="3.6640625" style="31" customWidth="1"/>
    <col min="13182" max="13182" width="7.6640625" style="31" customWidth="1"/>
    <col min="13183" max="13183" width="3.6640625" style="31" customWidth="1"/>
    <col min="13184" max="13184" width="8.5" style="31" customWidth="1"/>
    <col min="13185" max="13185" width="3.6640625" style="31" customWidth="1"/>
    <col min="13186" max="13186" width="7.1640625" style="31" customWidth="1"/>
    <col min="13187" max="13187" width="3.6640625" style="31" customWidth="1"/>
    <col min="13188" max="13188" width="6.5" style="31" customWidth="1"/>
    <col min="13189" max="13189" width="5.1640625" style="31" customWidth="1"/>
    <col min="13190" max="13423" width="9.1640625" style="31"/>
    <col min="13424" max="13424" width="3.83203125" style="31" customWidth="1"/>
    <col min="13425" max="13425" width="14.5" style="31" customWidth="1"/>
    <col min="13426" max="13426" width="7" style="31" customWidth="1"/>
    <col min="13427" max="13427" width="3.6640625" style="31" customWidth="1"/>
    <col min="13428" max="13428" width="7.1640625" style="31" customWidth="1"/>
    <col min="13429" max="13429" width="3.6640625" style="31" customWidth="1"/>
    <col min="13430" max="13430" width="6.33203125" style="31" customWidth="1"/>
    <col min="13431" max="13431" width="3.6640625" style="31" customWidth="1"/>
    <col min="13432" max="13432" width="6" style="31" customWidth="1"/>
    <col min="13433" max="13433" width="3.6640625" style="31" customWidth="1"/>
    <col min="13434" max="13434" width="5.6640625" style="31" customWidth="1"/>
    <col min="13435" max="13435" width="3.6640625" style="31" customWidth="1"/>
    <col min="13436" max="13436" width="6" style="31" customWidth="1"/>
    <col min="13437" max="13437" width="3.6640625" style="31" customWidth="1"/>
    <col min="13438" max="13438" width="7.6640625" style="31" customWidth="1"/>
    <col min="13439" max="13439" width="3.6640625" style="31" customWidth="1"/>
    <col min="13440" max="13440" width="8.5" style="31" customWidth="1"/>
    <col min="13441" max="13441" width="3.6640625" style="31" customWidth="1"/>
    <col min="13442" max="13442" width="7.1640625" style="31" customWidth="1"/>
    <col min="13443" max="13443" width="3.6640625" style="31" customWidth="1"/>
    <col min="13444" max="13444" width="6.5" style="31" customWidth="1"/>
    <col min="13445" max="13445" width="5.1640625" style="31" customWidth="1"/>
    <col min="13446" max="13679" width="9.1640625" style="31"/>
    <col min="13680" max="13680" width="3.83203125" style="31" customWidth="1"/>
    <col min="13681" max="13681" width="14.5" style="31" customWidth="1"/>
    <col min="13682" max="13682" width="7" style="31" customWidth="1"/>
    <col min="13683" max="13683" width="3.6640625" style="31" customWidth="1"/>
    <col min="13684" max="13684" width="7.1640625" style="31" customWidth="1"/>
    <col min="13685" max="13685" width="3.6640625" style="31" customWidth="1"/>
    <col min="13686" max="13686" width="6.33203125" style="31" customWidth="1"/>
    <col min="13687" max="13687" width="3.6640625" style="31" customWidth="1"/>
    <col min="13688" max="13688" width="6" style="31" customWidth="1"/>
    <col min="13689" max="13689" width="3.6640625" style="31" customWidth="1"/>
    <col min="13690" max="13690" width="5.6640625" style="31" customWidth="1"/>
    <col min="13691" max="13691" width="3.6640625" style="31" customWidth="1"/>
    <col min="13692" max="13692" width="6" style="31" customWidth="1"/>
    <col min="13693" max="13693" width="3.6640625" style="31" customWidth="1"/>
    <col min="13694" max="13694" width="7.6640625" style="31" customWidth="1"/>
    <col min="13695" max="13695" width="3.6640625" style="31" customWidth="1"/>
    <col min="13696" max="13696" width="8.5" style="31" customWidth="1"/>
    <col min="13697" max="13697" width="3.6640625" style="31" customWidth="1"/>
    <col min="13698" max="13698" width="7.1640625" style="31" customWidth="1"/>
    <col min="13699" max="13699" width="3.6640625" style="31" customWidth="1"/>
    <col min="13700" max="13700" width="6.5" style="31" customWidth="1"/>
    <col min="13701" max="13701" width="5.1640625" style="31" customWidth="1"/>
    <col min="13702" max="13935" width="9.1640625" style="31"/>
    <col min="13936" max="13936" width="3.83203125" style="31" customWidth="1"/>
    <col min="13937" max="13937" width="14.5" style="31" customWidth="1"/>
    <col min="13938" max="13938" width="7" style="31" customWidth="1"/>
    <col min="13939" max="13939" width="3.6640625" style="31" customWidth="1"/>
    <col min="13940" max="13940" width="7.1640625" style="31" customWidth="1"/>
    <col min="13941" max="13941" width="3.6640625" style="31" customWidth="1"/>
    <col min="13942" max="13942" width="6.33203125" style="31" customWidth="1"/>
    <col min="13943" max="13943" width="3.6640625" style="31" customWidth="1"/>
    <col min="13944" max="13944" width="6" style="31" customWidth="1"/>
    <col min="13945" max="13945" width="3.6640625" style="31" customWidth="1"/>
    <col min="13946" max="13946" width="5.6640625" style="31" customWidth="1"/>
    <col min="13947" max="13947" width="3.6640625" style="31" customWidth="1"/>
    <col min="13948" max="13948" width="6" style="31" customWidth="1"/>
    <col min="13949" max="13949" width="3.6640625" style="31" customWidth="1"/>
    <col min="13950" max="13950" width="7.6640625" style="31" customWidth="1"/>
    <col min="13951" max="13951" width="3.6640625" style="31" customWidth="1"/>
    <col min="13952" max="13952" width="8.5" style="31" customWidth="1"/>
    <col min="13953" max="13953" width="3.6640625" style="31" customWidth="1"/>
    <col min="13954" max="13954" width="7.1640625" style="31" customWidth="1"/>
    <col min="13955" max="13955" width="3.6640625" style="31" customWidth="1"/>
    <col min="13956" max="13956" width="6.5" style="31" customWidth="1"/>
    <col min="13957" max="13957" width="5.1640625" style="31" customWidth="1"/>
    <col min="13958" max="14191" width="9.1640625" style="31"/>
    <col min="14192" max="14192" width="3.83203125" style="31" customWidth="1"/>
    <col min="14193" max="14193" width="14.5" style="31" customWidth="1"/>
    <col min="14194" max="14194" width="7" style="31" customWidth="1"/>
    <col min="14195" max="14195" width="3.6640625" style="31" customWidth="1"/>
    <col min="14196" max="14196" width="7.1640625" style="31" customWidth="1"/>
    <col min="14197" max="14197" width="3.6640625" style="31" customWidth="1"/>
    <col min="14198" max="14198" width="6.33203125" style="31" customWidth="1"/>
    <col min="14199" max="14199" width="3.6640625" style="31" customWidth="1"/>
    <col min="14200" max="14200" width="6" style="31" customWidth="1"/>
    <col min="14201" max="14201" width="3.6640625" style="31" customWidth="1"/>
    <col min="14202" max="14202" width="5.6640625" style="31" customWidth="1"/>
    <col min="14203" max="14203" width="3.6640625" style="31" customWidth="1"/>
    <col min="14204" max="14204" width="6" style="31" customWidth="1"/>
    <col min="14205" max="14205" width="3.6640625" style="31" customWidth="1"/>
    <col min="14206" max="14206" width="7.6640625" style="31" customWidth="1"/>
    <col min="14207" max="14207" width="3.6640625" style="31" customWidth="1"/>
    <col min="14208" max="14208" width="8.5" style="31" customWidth="1"/>
    <col min="14209" max="14209" width="3.6640625" style="31" customWidth="1"/>
    <col min="14210" max="14210" width="7.1640625" style="31" customWidth="1"/>
    <col min="14211" max="14211" width="3.6640625" style="31" customWidth="1"/>
    <col min="14212" max="14212" width="6.5" style="31" customWidth="1"/>
    <col min="14213" max="14213" width="5.1640625" style="31" customWidth="1"/>
    <col min="14214" max="14447" width="9.1640625" style="31"/>
    <col min="14448" max="14448" width="3.83203125" style="31" customWidth="1"/>
    <col min="14449" max="14449" width="14.5" style="31" customWidth="1"/>
    <col min="14450" max="14450" width="7" style="31" customWidth="1"/>
    <col min="14451" max="14451" width="3.6640625" style="31" customWidth="1"/>
    <col min="14452" max="14452" width="7.1640625" style="31" customWidth="1"/>
    <col min="14453" max="14453" width="3.6640625" style="31" customWidth="1"/>
    <col min="14454" max="14454" width="6.33203125" style="31" customWidth="1"/>
    <col min="14455" max="14455" width="3.6640625" style="31" customWidth="1"/>
    <col min="14456" max="14456" width="6" style="31" customWidth="1"/>
    <col min="14457" max="14457" width="3.6640625" style="31" customWidth="1"/>
    <col min="14458" max="14458" width="5.6640625" style="31" customWidth="1"/>
    <col min="14459" max="14459" width="3.6640625" style="31" customWidth="1"/>
    <col min="14460" max="14460" width="6" style="31" customWidth="1"/>
    <col min="14461" max="14461" width="3.6640625" style="31" customWidth="1"/>
    <col min="14462" max="14462" width="7.6640625" style="31" customWidth="1"/>
    <col min="14463" max="14463" width="3.6640625" style="31" customWidth="1"/>
    <col min="14464" max="14464" width="8.5" style="31" customWidth="1"/>
    <col min="14465" max="14465" width="3.6640625" style="31" customWidth="1"/>
    <col min="14466" max="14466" width="7.1640625" style="31" customWidth="1"/>
    <col min="14467" max="14467" width="3.6640625" style="31" customWidth="1"/>
    <col min="14468" max="14468" width="6.5" style="31" customWidth="1"/>
    <col min="14469" max="14469" width="5.1640625" style="31" customWidth="1"/>
    <col min="14470" max="14703" width="9.1640625" style="31"/>
    <col min="14704" max="14704" width="3.83203125" style="31" customWidth="1"/>
    <col min="14705" max="14705" width="14.5" style="31" customWidth="1"/>
    <col min="14706" max="14706" width="7" style="31" customWidth="1"/>
    <col min="14707" max="14707" width="3.6640625" style="31" customWidth="1"/>
    <col min="14708" max="14708" width="7.1640625" style="31" customWidth="1"/>
    <col min="14709" max="14709" width="3.6640625" style="31" customWidth="1"/>
    <col min="14710" max="14710" width="6.33203125" style="31" customWidth="1"/>
    <col min="14711" max="14711" width="3.6640625" style="31" customWidth="1"/>
    <col min="14712" max="14712" width="6" style="31" customWidth="1"/>
    <col min="14713" max="14713" width="3.6640625" style="31" customWidth="1"/>
    <col min="14714" max="14714" width="5.6640625" style="31" customWidth="1"/>
    <col min="14715" max="14715" width="3.6640625" style="31" customWidth="1"/>
    <col min="14716" max="14716" width="6" style="31" customWidth="1"/>
    <col min="14717" max="14717" width="3.6640625" style="31" customWidth="1"/>
    <col min="14718" max="14718" width="7.6640625" style="31" customWidth="1"/>
    <col min="14719" max="14719" width="3.6640625" style="31" customWidth="1"/>
    <col min="14720" max="14720" width="8.5" style="31" customWidth="1"/>
    <col min="14721" max="14721" width="3.6640625" style="31" customWidth="1"/>
    <col min="14722" max="14722" width="7.1640625" style="31" customWidth="1"/>
    <col min="14723" max="14723" width="3.6640625" style="31" customWidth="1"/>
    <col min="14724" max="14724" width="6.5" style="31" customWidth="1"/>
    <col min="14725" max="14725" width="5.1640625" style="31" customWidth="1"/>
    <col min="14726" max="14959" width="9.1640625" style="31"/>
    <col min="14960" max="14960" width="3.83203125" style="31" customWidth="1"/>
    <col min="14961" max="14961" width="14.5" style="31" customWidth="1"/>
    <col min="14962" max="14962" width="7" style="31" customWidth="1"/>
    <col min="14963" max="14963" width="3.6640625" style="31" customWidth="1"/>
    <col min="14964" max="14964" width="7.1640625" style="31" customWidth="1"/>
    <col min="14965" max="14965" width="3.6640625" style="31" customWidth="1"/>
    <col min="14966" max="14966" width="6.33203125" style="31" customWidth="1"/>
    <col min="14967" max="14967" width="3.6640625" style="31" customWidth="1"/>
    <col min="14968" max="14968" width="6" style="31" customWidth="1"/>
    <col min="14969" max="14969" width="3.6640625" style="31" customWidth="1"/>
    <col min="14970" max="14970" width="5.6640625" style="31" customWidth="1"/>
    <col min="14971" max="14971" width="3.6640625" style="31" customWidth="1"/>
    <col min="14972" max="14972" width="6" style="31" customWidth="1"/>
    <col min="14973" max="14973" width="3.6640625" style="31" customWidth="1"/>
    <col min="14974" max="14974" width="7.6640625" style="31" customWidth="1"/>
    <col min="14975" max="14975" width="3.6640625" style="31" customWidth="1"/>
    <col min="14976" max="14976" width="8.5" style="31" customWidth="1"/>
    <col min="14977" max="14977" width="3.6640625" style="31" customWidth="1"/>
    <col min="14978" max="14978" width="7.1640625" style="31" customWidth="1"/>
    <col min="14979" max="14979" width="3.6640625" style="31" customWidth="1"/>
    <col min="14980" max="14980" width="6.5" style="31" customWidth="1"/>
    <col min="14981" max="14981" width="5.1640625" style="31" customWidth="1"/>
    <col min="14982" max="15215" width="9.1640625" style="31"/>
    <col min="15216" max="15216" width="3.83203125" style="31" customWidth="1"/>
    <col min="15217" max="15217" width="14.5" style="31" customWidth="1"/>
    <col min="15218" max="15218" width="7" style="31" customWidth="1"/>
    <col min="15219" max="15219" width="3.6640625" style="31" customWidth="1"/>
    <col min="15220" max="15220" width="7.1640625" style="31" customWidth="1"/>
    <col min="15221" max="15221" width="3.6640625" style="31" customWidth="1"/>
    <col min="15222" max="15222" width="6.33203125" style="31" customWidth="1"/>
    <col min="15223" max="15223" width="3.6640625" style="31" customWidth="1"/>
    <col min="15224" max="15224" width="6" style="31" customWidth="1"/>
    <col min="15225" max="15225" width="3.6640625" style="31" customWidth="1"/>
    <col min="15226" max="15226" width="5.6640625" style="31" customWidth="1"/>
    <col min="15227" max="15227" width="3.6640625" style="31" customWidth="1"/>
    <col min="15228" max="15228" width="6" style="31" customWidth="1"/>
    <col min="15229" max="15229" width="3.6640625" style="31" customWidth="1"/>
    <col min="15230" max="15230" width="7.6640625" style="31" customWidth="1"/>
    <col min="15231" max="15231" width="3.6640625" style="31" customWidth="1"/>
    <col min="15232" max="15232" width="8.5" style="31" customWidth="1"/>
    <col min="15233" max="15233" width="3.6640625" style="31" customWidth="1"/>
    <col min="15234" max="15234" width="7.1640625" style="31" customWidth="1"/>
    <col min="15235" max="15235" width="3.6640625" style="31" customWidth="1"/>
    <col min="15236" max="15236" width="6.5" style="31" customWidth="1"/>
    <col min="15237" max="15237" width="5.1640625" style="31" customWidth="1"/>
    <col min="15238" max="15471" width="9.1640625" style="31"/>
    <col min="15472" max="15472" width="3.83203125" style="31" customWidth="1"/>
    <col min="15473" max="15473" width="14.5" style="31" customWidth="1"/>
    <col min="15474" max="15474" width="7" style="31" customWidth="1"/>
    <col min="15475" max="15475" width="3.6640625" style="31" customWidth="1"/>
    <col min="15476" max="15476" width="7.1640625" style="31" customWidth="1"/>
    <col min="15477" max="15477" width="3.6640625" style="31" customWidth="1"/>
    <col min="15478" max="15478" width="6.33203125" style="31" customWidth="1"/>
    <col min="15479" max="15479" width="3.6640625" style="31" customWidth="1"/>
    <col min="15480" max="15480" width="6" style="31" customWidth="1"/>
    <col min="15481" max="15481" width="3.6640625" style="31" customWidth="1"/>
    <col min="15482" max="15482" width="5.6640625" style="31" customWidth="1"/>
    <col min="15483" max="15483" width="3.6640625" style="31" customWidth="1"/>
    <col min="15484" max="15484" width="6" style="31" customWidth="1"/>
    <col min="15485" max="15485" width="3.6640625" style="31" customWidth="1"/>
    <col min="15486" max="15486" width="7.6640625" style="31" customWidth="1"/>
    <col min="15487" max="15487" width="3.6640625" style="31" customWidth="1"/>
    <col min="15488" max="15488" width="8.5" style="31" customWidth="1"/>
    <col min="15489" max="15489" width="3.6640625" style="31" customWidth="1"/>
    <col min="15490" max="15490" width="7.1640625" style="31" customWidth="1"/>
    <col min="15491" max="15491" width="3.6640625" style="31" customWidth="1"/>
    <col min="15492" max="15492" width="6.5" style="31" customWidth="1"/>
    <col min="15493" max="15493" width="5.1640625" style="31" customWidth="1"/>
    <col min="15494" max="15727" width="9.1640625" style="31"/>
    <col min="15728" max="15728" width="3.83203125" style="31" customWidth="1"/>
    <col min="15729" max="15729" width="14.5" style="31" customWidth="1"/>
    <col min="15730" max="15730" width="7" style="31" customWidth="1"/>
    <col min="15731" max="15731" width="3.6640625" style="31" customWidth="1"/>
    <col min="15732" max="15732" width="7.1640625" style="31" customWidth="1"/>
    <col min="15733" max="15733" width="3.6640625" style="31" customWidth="1"/>
    <col min="15734" max="15734" width="6.33203125" style="31" customWidth="1"/>
    <col min="15735" max="15735" width="3.6640625" style="31" customWidth="1"/>
    <col min="15736" max="15736" width="6" style="31" customWidth="1"/>
    <col min="15737" max="15737" width="3.6640625" style="31" customWidth="1"/>
    <col min="15738" max="15738" width="5.6640625" style="31" customWidth="1"/>
    <col min="15739" max="15739" width="3.6640625" style="31" customWidth="1"/>
    <col min="15740" max="15740" width="6" style="31" customWidth="1"/>
    <col min="15741" max="15741" width="3.6640625" style="31" customWidth="1"/>
    <col min="15742" max="15742" width="7.6640625" style="31" customWidth="1"/>
    <col min="15743" max="15743" width="3.6640625" style="31" customWidth="1"/>
    <col min="15744" max="15744" width="8.5" style="31" customWidth="1"/>
    <col min="15745" max="15745" width="3.6640625" style="31" customWidth="1"/>
    <col min="15746" max="15746" width="7.1640625" style="31" customWidth="1"/>
    <col min="15747" max="15747" width="3.6640625" style="31" customWidth="1"/>
    <col min="15748" max="15748" width="6.5" style="31" customWidth="1"/>
    <col min="15749" max="15749" width="5.1640625" style="31" customWidth="1"/>
    <col min="15750" max="15983" width="9.1640625" style="31"/>
    <col min="15984" max="15984" width="3.83203125" style="31" customWidth="1"/>
    <col min="15985" max="15985" width="14.5" style="31" customWidth="1"/>
    <col min="15986" max="15986" width="7" style="31" customWidth="1"/>
    <col min="15987" max="15987" width="3.6640625" style="31" customWidth="1"/>
    <col min="15988" max="15988" width="7.1640625" style="31" customWidth="1"/>
    <col min="15989" max="15989" width="3.6640625" style="31" customWidth="1"/>
    <col min="15990" max="15990" width="6.33203125" style="31" customWidth="1"/>
    <col min="15991" max="15991" width="3.6640625" style="31" customWidth="1"/>
    <col min="15992" max="15992" width="6" style="31" customWidth="1"/>
    <col min="15993" max="15993" width="3.6640625" style="31" customWidth="1"/>
    <col min="15994" max="15994" width="5.6640625" style="31" customWidth="1"/>
    <col min="15995" max="15995" width="3.6640625" style="31" customWidth="1"/>
    <col min="15996" max="15996" width="6" style="31" customWidth="1"/>
    <col min="15997" max="15997" width="3.6640625" style="31" customWidth="1"/>
    <col min="15998" max="15998" width="7.6640625" style="31" customWidth="1"/>
    <col min="15999" max="15999" width="3.6640625" style="31" customWidth="1"/>
    <col min="16000" max="16000" width="8.5" style="31" customWidth="1"/>
    <col min="16001" max="16001" width="3.6640625" style="31" customWidth="1"/>
    <col min="16002" max="16002" width="7.1640625" style="31" customWidth="1"/>
    <col min="16003" max="16003" width="3.6640625" style="31" customWidth="1"/>
    <col min="16004" max="16004" width="6.5" style="31" customWidth="1"/>
    <col min="16005" max="16005" width="5.1640625" style="31" customWidth="1"/>
    <col min="16006" max="16384" width="9.1640625" style="31"/>
  </cols>
  <sheetData>
    <row r="1" spans="2:8" x14ac:dyDescent="0.2">
      <c r="B1" s="343" t="s">
        <v>188</v>
      </c>
      <c r="C1" s="343"/>
      <c r="D1" s="343"/>
      <c r="E1" s="350"/>
      <c r="F1" s="350"/>
      <c r="G1" s="350"/>
      <c r="H1" s="350"/>
    </row>
    <row r="2" spans="2:8" ht="13.5" thickBot="1" x14ac:dyDescent="0.25">
      <c r="B2" s="350"/>
      <c r="C2" s="350"/>
      <c r="D2" s="350"/>
      <c r="E2" s="350"/>
      <c r="F2" s="350"/>
      <c r="G2" s="350"/>
      <c r="H2" s="350"/>
    </row>
    <row r="3" spans="2:8" ht="14.25" customHeight="1" x14ac:dyDescent="0.2">
      <c r="B3" s="33"/>
      <c r="C3" s="351" t="s">
        <v>119</v>
      </c>
      <c r="D3" s="348" t="s">
        <v>172</v>
      </c>
      <c r="E3" s="348" t="s">
        <v>173</v>
      </c>
      <c r="F3" s="348" t="s">
        <v>174</v>
      </c>
      <c r="G3" s="348" t="s">
        <v>175</v>
      </c>
      <c r="H3" s="351" t="s">
        <v>176</v>
      </c>
    </row>
    <row r="4" spans="2:8" ht="14.25" customHeight="1" thickBot="1" x14ac:dyDescent="0.25">
      <c r="B4" s="39"/>
      <c r="C4" s="353"/>
      <c r="D4" s="349"/>
      <c r="E4" s="349"/>
      <c r="F4" s="349"/>
      <c r="G4" s="349"/>
      <c r="H4" s="352"/>
    </row>
    <row r="5" spans="2:8" ht="13.5" thickBot="1" x14ac:dyDescent="0.25">
      <c r="B5" s="45" t="s">
        <v>0</v>
      </c>
      <c r="C5" s="352"/>
      <c r="D5" s="223" t="s">
        <v>155</v>
      </c>
      <c r="E5" s="223" t="s">
        <v>16</v>
      </c>
      <c r="F5" s="223" t="s">
        <v>156</v>
      </c>
      <c r="G5" s="223" t="s">
        <v>157</v>
      </c>
      <c r="H5" s="223" t="s">
        <v>157</v>
      </c>
    </row>
    <row r="6" spans="2:8" x14ac:dyDescent="0.2">
      <c r="B6" s="159">
        <v>1</v>
      </c>
      <c r="C6" s="166" t="s">
        <v>22</v>
      </c>
      <c r="D6" s="204">
        <v>100</v>
      </c>
      <c r="E6" s="204">
        <v>50</v>
      </c>
      <c r="F6" s="205">
        <v>7.8120000000000003</v>
      </c>
      <c r="G6" s="204">
        <v>14975</v>
      </c>
      <c r="H6" s="206">
        <v>152</v>
      </c>
    </row>
    <row r="7" spans="2:8" x14ac:dyDescent="0.2">
      <c r="B7" s="165">
        <v>2</v>
      </c>
      <c r="C7" s="166" t="s">
        <v>23</v>
      </c>
      <c r="D7" s="204">
        <v>108</v>
      </c>
      <c r="E7" s="204">
        <v>45</v>
      </c>
      <c r="F7" s="205">
        <v>7.9139999999999997</v>
      </c>
      <c r="G7" s="204">
        <v>14395</v>
      </c>
      <c r="H7" s="206">
        <v>146</v>
      </c>
    </row>
    <row r="8" spans="2:8" x14ac:dyDescent="0.2">
      <c r="B8" s="165">
        <v>3</v>
      </c>
      <c r="C8" s="166" t="s">
        <v>27</v>
      </c>
      <c r="D8" s="204">
        <v>95</v>
      </c>
      <c r="E8" s="204">
        <v>71</v>
      </c>
      <c r="F8" s="205">
        <v>9.0069999999999997</v>
      </c>
      <c r="G8" s="204">
        <v>15251</v>
      </c>
      <c r="H8" s="206">
        <v>154</v>
      </c>
    </row>
    <row r="9" spans="2:8" x14ac:dyDescent="0.2">
      <c r="B9" s="165">
        <v>4</v>
      </c>
      <c r="C9" s="166" t="s">
        <v>28</v>
      </c>
      <c r="D9" s="204">
        <v>85</v>
      </c>
      <c r="E9" s="204">
        <v>73</v>
      </c>
      <c r="F9" s="205">
        <v>8.6039999999999992</v>
      </c>
      <c r="G9" s="204">
        <v>14098</v>
      </c>
      <c r="H9" s="206">
        <v>137</v>
      </c>
    </row>
    <row r="10" spans="2:8" x14ac:dyDescent="0.2">
      <c r="B10" s="165">
        <v>5</v>
      </c>
      <c r="C10" s="166" t="s">
        <v>29</v>
      </c>
      <c r="D10" s="204">
        <v>89</v>
      </c>
      <c r="E10" s="204">
        <v>75</v>
      </c>
      <c r="F10" s="205">
        <v>8.8409999999999993</v>
      </c>
      <c r="G10" s="204">
        <v>14763</v>
      </c>
      <c r="H10" s="206">
        <v>149</v>
      </c>
    </row>
    <row r="11" spans="2:8" x14ac:dyDescent="0.2">
      <c r="B11" s="165">
        <v>6</v>
      </c>
      <c r="C11" s="166" t="s">
        <v>25</v>
      </c>
      <c r="D11" s="204">
        <v>96</v>
      </c>
      <c r="E11" s="204">
        <v>74</v>
      </c>
      <c r="F11" s="205">
        <v>8.1560000000000006</v>
      </c>
      <c r="G11" s="204">
        <v>14965</v>
      </c>
      <c r="H11" s="206">
        <v>144</v>
      </c>
    </row>
    <row r="12" spans="2:8" x14ac:dyDescent="0.2">
      <c r="B12" s="165">
        <v>7</v>
      </c>
      <c r="C12" s="166" t="s">
        <v>24</v>
      </c>
      <c r="D12" s="204">
        <v>104</v>
      </c>
      <c r="E12" s="204">
        <v>55</v>
      </c>
      <c r="F12" s="205">
        <v>8.56</v>
      </c>
      <c r="G12" s="204">
        <v>13258</v>
      </c>
      <c r="H12" s="206">
        <v>144</v>
      </c>
    </row>
    <row r="13" spans="2:8" x14ac:dyDescent="0.2">
      <c r="B13" s="165">
        <v>8</v>
      </c>
      <c r="C13" s="166" t="s">
        <v>146</v>
      </c>
      <c r="D13" s="204">
        <v>100</v>
      </c>
      <c r="E13" s="204">
        <v>61</v>
      </c>
      <c r="F13" s="205">
        <v>7.99</v>
      </c>
      <c r="G13" s="204">
        <v>15121</v>
      </c>
      <c r="H13" s="206">
        <v>141</v>
      </c>
    </row>
    <row r="14" spans="2:8" x14ac:dyDescent="0.2">
      <c r="B14" s="165">
        <v>9</v>
      </c>
      <c r="C14" s="166" t="s">
        <v>37</v>
      </c>
      <c r="D14" s="204">
        <v>99</v>
      </c>
      <c r="E14" s="204">
        <v>41</v>
      </c>
      <c r="F14" s="205">
        <v>7.6</v>
      </c>
      <c r="G14" s="204">
        <v>15067</v>
      </c>
      <c r="H14" s="206">
        <v>148</v>
      </c>
    </row>
    <row r="15" spans="2:8" x14ac:dyDescent="0.2">
      <c r="B15" s="165">
        <v>10</v>
      </c>
      <c r="C15" s="166" t="s">
        <v>134</v>
      </c>
      <c r="D15" s="204">
        <v>106</v>
      </c>
      <c r="E15" s="204">
        <v>49</v>
      </c>
      <c r="F15" s="205">
        <v>7.1059999999999999</v>
      </c>
      <c r="G15" s="204">
        <v>17593</v>
      </c>
      <c r="H15" s="206">
        <v>162</v>
      </c>
    </row>
    <row r="16" spans="2:8" x14ac:dyDescent="0.2">
      <c r="B16" s="165">
        <v>11</v>
      </c>
      <c r="C16" s="166" t="s">
        <v>41</v>
      </c>
      <c r="D16" s="204">
        <v>115</v>
      </c>
      <c r="E16" s="204">
        <v>43</v>
      </c>
      <c r="F16" s="205">
        <v>7.5140000000000002</v>
      </c>
      <c r="G16" s="204">
        <v>15278</v>
      </c>
      <c r="H16" s="206">
        <v>165</v>
      </c>
    </row>
    <row r="17" spans="2:8" x14ac:dyDescent="0.2">
      <c r="B17" s="165">
        <v>12</v>
      </c>
      <c r="C17" s="166" t="s">
        <v>40</v>
      </c>
      <c r="D17" s="204">
        <v>97</v>
      </c>
      <c r="E17" s="204">
        <v>49</v>
      </c>
      <c r="F17" s="205">
        <v>7.5019999999999998</v>
      </c>
      <c r="G17" s="204">
        <v>12142</v>
      </c>
      <c r="H17" s="206">
        <v>114</v>
      </c>
    </row>
    <row r="18" spans="2:8" x14ac:dyDescent="0.2">
      <c r="B18" s="165">
        <v>13</v>
      </c>
      <c r="C18" s="166" t="s">
        <v>38</v>
      </c>
      <c r="D18" s="204">
        <v>87</v>
      </c>
      <c r="E18" s="204">
        <v>45</v>
      </c>
      <c r="F18" s="205">
        <v>6.0510000000000002</v>
      </c>
      <c r="G18" s="204">
        <v>14293</v>
      </c>
      <c r="H18" s="206">
        <v>131</v>
      </c>
    </row>
    <row r="19" spans="2:8" x14ac:dyDescent="0.2">
      <c r="B19" s="165">
        <v>14</v>
      </c>
      <c r="C19" s="166" t="s">
        <v>39</v>
      </c>
      <c r="D19" s="204">
        <v>99</v>
      </c>
      <c r="E19" s="204">
        <v>35</v>
      </c>
      <c r="F19" s="205">
        <v>6.9249999999999998</v>
      </c>
      <c r="G19" s="204">
        <v>14251</v>
      </c>
      <c r="H19" s="206">
        <v>132</v>
      </c>
    </row>
    <row r="20" spans="2:8" x14ac:dyDescent="0.2">
      <c r="B20" s="177">
        <v>15</v>
      </c>
      <c r="C20" s="207" t="s">
        <v>34</v>
      </c>
      <c r="D20" s="208">
        <v>95</v>
      </c>
      <c r="E20" s="208">
        <v>68</v>
      </c>
      <c r="F20" s="209">
        <v>8.6359999999999992</v>
      </c>
      <c r="G20" s="208">
        <v>12830</v>
      </c>
      <c r="H20" s="210">
        <v>140</v>
      </c>
    </row>
    <row r="21" spans="2:8" x14ac:dyDescent="0.2">
      <c r="B21" s="177">
        <v>16</v>
      </c>
      <c r="C21" s="207" t="s">
        <v>35</v>
      </c>
      <c r="D21" s="208">
        <v>80</v>
      </c>
      <c r="E21" s="208">
        <v>79</v>
      </c>
      <c r="F21" s="209">
        <v>9.7420000000000009</v>
      </c>
      <c r="G21" s="208">
        <v>14299</v>
      </c>
      <c r="H21" s="210">
        <v>160</v>
      </c>
    </row>
    <row r="22" spans="2:8" x14ac:dyDescent="0.2">
      <c r="B22" s="177">
        <v>17</v>
      </c>
      <c r="C22" s="207" t="s">
        <v>36</v>
      </c>
      <c r="D22" s="208">
        <v>82</v>
      </c>
      <c r="E22" s="208">
        <v>83</v>
      </c>
      <c r="F22" s="209">
        <v>8.2200000000000006</v>
      </c>
      <c r="G22" s="208">
        <v>14619</v>
      </c>
      <c r="H22" s="210">
        <v>160</v>
      </c>
    </row>
    <row r="23" spans="2:8" x14ac:dyDescent="0.2">
      <c r="B23" s="177">
        <v>18</v>
      </c>
      <c r="C23" s="166" t="s">
        <v>30</v>
      </c>
      <c r="D23" s="208">
        <v>110</v>
      </c>
      <c r="E23" s="208">
        <v>44</v>
      </c>
      <c r="F23" s="209">
        <v>8.8460000000000001</v>
      </c>
      <c r="G23" s="208">
        <v>16157</v>
      </c>
      <c r="H23" s="210">
        <v>166</v>
      </c>
    </row>
    <row r="24" spans="2:8" x14ac:dyDescent="0.2">
      <c r="B24" s="177">
        <v>19</v>
      </c>
      <c r="C24" s="166" t="s">
        <v>78</v>
      </c>
      <c r="D24" s="208">
        <v>103</v>
      </c>
      <c r="E24" s="208">
        <v>54</v>
      </c>
      <c r="F24" s="209">
        <v>8.4280000000000008</v>
      </c>
      <c r="G24" s="208">
        <v>15098</v>
      </c>
      <c r="H24" s="210">
        <v>154</v>
      </c>
    </row>
    <row r="25" spans="2:8" x14ac:dyDescent="0.2">
      <c r="B25" s="177">
        <v>20</v>
      </c>
      <c r="C25" s="166" t="s">
        <v>80</v>
      </c>
      <c r="D25" s="208">
        <v>102</v>
      </c>
      <c r="E25" s="208">
        <v>48</v>
      </c>
      <c r="F25" s="209">
        <v>9.4459999999999997</v>
      </c>
      <c r="G25" s="208">
        <v>13841</v>
      </c>
      <c r="H25" s="210">
        <v>142</v>
      </c>
    </row>
    <row r="26" spans="2:8" x14ac:dyDescent="0.2">
      <c r="B26" s="177">
        <v>21</v>
      </c>
      <c r="C26" s="166" t="s">
        <v>215</v>
      </c>
      <c r="D26" s="208">
        <v>97</v>
      </c>
      <c r="E26" s="208">
        <v>49</v>
      </c>
      <c r="F26" s="209">
        <v>8.1479999999999997</v>
      </c>
      <c r="G26" s="208">
        <v>14475</v>
      </c>
      <c r="H26" s="210">
        <v>146</v>
      </c>
    </row>
    <row r="27" spans="2:8" x14ac:dyDescent="0.2">
      <c r="B27" s="177">
        <v>22</v>
      </c>
      <c r="C27" s="166" t="s">
        <v>216</v>
      </c>
      <c r="D27" s="208">
        <v>113</v>
      </c>
      <c r="E27" s="208">
        <v>44</v>
      </c>
      <c r="F27" s="209">
        <v>8.3719999999999999</v>
      </c>
      <c r="G27" s="208">
        <v>14401</v>
      </c>
      <c r="H27" s="210">
        <v>138</v>
      </c>
    </row>
    <row r="28" spans="2:8" x14ac:dyDescent="0.2">
      <c r="B28" s="177">
        <v>23</v>
      </c>
      <c r="C28" s="166" t="s">
        <v>79</v>
      </c>
      <c r="D28" s="208">
        <v>106</v>
      </c>
      <c r="E28" s="208">
        <v>58</v>
      </c>
      <c r="F28" s="209">
        <v>8.7759999999999998</v>
      </c>
      <c r="G28" s="208">
        <v>16204</v>
      </c>
      <c r="H28" s="210">
        <v>165</v>
      </c>
    </row>
    <row r="29" spans="2:8" x14ac:dyDescent="0.2">
      <c r="B29" s="177">
        <v>24</v>
      </c>
      <c r="C29" s="207" t="s">
        <v>77</v>
      </c>
      <c r="D29" s="208">
        <v>93</v>
      </c>
      <c r="E29" s="208">
        <v>59</v>
      </c>
      <c r="F29" s="209">
        <v>8.2479999999999993</v>
      </c>
      <c r="G29" s="208">
        <v>13201</v>
      </c>
      <c r="H29" s="210">
        <v>133</v>
      </c>
    </row>
    <row r="30" spans="2:8" x14ac:dyDescent="0.2">
      <c r="B30" s="177">
        <v>25</v>
      </c>
      <c r="C30" s="207" t="s">
        <v>31</v>
      </c>
      <c r="D30" s="208">
        <v>94</v>
      </c>
      <c r="E30" s="208">
        <v>54</v>
      </c>
      <c r="F30" s="209">
        <v>7.7619999999999996</v>
      </c>
      <c r="G30" s="208">
        <v>15780</v>
      </c>
      <c r="H30" s="210">
        <v>157</v>
      </c>
    </row>
    <row r="31" spans="2:8" x14ac:dyDescent="0.2">
      <c r="B31" s="177">
        <v>26</v>
      </c>
      <c r="C31" s="207" t="s">
        <v>32</v>
      </c>
      <c r="D31" s="208">
        <v>102</v>
      </c>
      <c r="E31" s="208">
        <v>46</v>
      </c>
      <c r="F31" s="209">
        <v>7.8550000000000004</v>
      </c>
      <c r="G31" s="208">
        <v>14559</v>
      </c>
      <c r="H31" s="210">
        <v>152</v>
      </c>
    </row>
    <row r="32" spans="2:8" x14ac:dyDescent="0.2">
      <c r="B32" s="177">
        <v>27</v>
      </c>
      <c r="C32" s="166" t="s">
        <v>33</v>
      </c>
      <c r="D32" s="208">
        <v>100</v>
      </c>
      <c r="E32" s="208">
        <v>46</v>
      </c>
      <c r="F32" s="209">
        <v>7.9240000000000004</v>
      </c>
      <c r="G32" s="208">
        <v>14049</v>
      </c>
      <c r="H32" s="210">
        <v>136</v>
      </c>
    </row>
    <row r="33" spans="2:10" x14ac:dyDescent="0.2">
      <c r="B33" s="177">
        <v>28</v>
      </c>
      <c r="C33" s="166" t="s">
        <v>42</v>
      </c>
      <c r="D33" s="208">
        <v>91</v>
      </c>
      <c r="E33" s="208">
        <v>49</v>
      </c>
      <c r="F33" s="209">
        <v>6.8890000000000002</v>
      </c>
      <c r="G33" s="208">
        <v>16349</v>
      </c>
      <c r="H33" s="210">
        <v>155</v>
      </c>
    </row>
    <row r="34" spans="2:10" ht="13.5" thickBot="1" x14ac:dyDescent="0.25">
      <c r="B34" s="147"/>
      <c r="C34" s="180"/>
      <c r="D34" s="211"/>
      <c r="E34" s="211"/>
      <c r="F34" s="212"/>
      <c r="G34" s="148"/>
      <c r="H34" s="213"/>
    </row>
    <row r="35" spans="2:10" x14ac:dyDescent="0.2">
      <c r="B35" s="186"/>
      <c r="C35" s="214" t="s">
        <v>148</v>
      </c>
      <c r="D35" s="55">
        <v>99</v>
      </c>
      <c r="E35" s="215">
        <v>55</v>
      </c>
      <c r="F35" s="216">
        <v>8.1270000000000007</v>
      </c>
      <c r="G35" s="215">
        <v>14665</v>
      </c>
      <c r="H35" s="217">
        <v>147</v>
      </c>
    </row>
    <row r="36" spans="2:10" x14ac:dyDescent="0.2">
      <c r="B36" s="24"/>
      <c r="C36" s="191" t="s">
        <v>171</v>
      </c>
      <c r="D36" s="152">
        <v>9</v>
      </c>
      <c r="E36" s="152">
        <v>9</v>
      </c>
      <c r="F36" s="218">
        <v>0.90900000000000003</v>
      </c>
      <c r="G36" s="152">
        <v>1245</v>
      </c>
      <c r="H36" s="272">
        <v>12</v>
      </c>
    </row>
    <row r="37" spans="2:10" x14ac:dyDescent="0.2">
      <c r="B37" s="24"/>
      <c r="C37" s="59" t="s">
        <v>46</v>
      </c>
      <c r="D37" s="193" t="s">
        <v>47</v>
      </c>
      <c r="E37" s="193" t="s">
        <v>47</v>
      </c>
      <c r="F37" s="193" t="s">
        <v>47</v>
      </c>
      <c r="G37" s="193" t="s">
        <v>47</v>
      </c>
      <c r="H37" s="193" t="s">
        <v>47</v>
      </c>
      <c r="I37" s="275"/>
    </row>
    <row r="38" spans="2:10" x14ac:dyDescent="0.2">
      <c r="B38" s="24"/>
      <c r="C38" s="59" t="s">
        <v>159</v>
      </c>
      <c r="D38" s="151">
        <v>8</v>
      </c>
      <c r="E38" s="151">
        <v>13.41</v>
      </c>
      <c r="F38" s="151">
        <v>9.5</v>
      </c>
      <c r="G38" s="48">
        <v>7.2</v>
      </c>
      <c r="H38" s="219">
        <v>7.1</v>
      </c>
      <c r="I38" s="275"/>
    </row>
    <row r="39" spans="2:10" x14ac:dyDescent="0.2">
      <c r="B39" s="24"/>
      <c r="C39" s="59" t="s">
        <v>51</v>
      </c>
      <c r="D39" s="151">
        <v>67.2</v>
      </c>
      <c r="E39" s="151">
        <v>78.400000000000006</v>
      </c>
      <c r="F39" s="151">
        <v>65.2</v>
      </c>
      <c r="G39" s="48">
        <v>58.3</v>
      </c>
      <c r="H39" s="219">
        <v>62.7</v>
      </c>
      <c r="I39" s="275"/>
    </row>
    <row r="40" spans="2:10" x14ac:dyDescent="0.2">
      <c r="B40" s="199"/>
      <c r="C40" s="220" t="s">
        <v>52</v>
      </c>
      <c r="D40" s="158">
        <v>4</v>
      </c>
      <c r="E40" s="158">
        <v>4</v>
      </c>
      <c r="F40" s="158">
        <v>4</v>
      </c>
      <c r="G40" s="158">
        <v>4</v>
      </c>
      <c r="H40" s="28">
        <v>4</v>
      </c>
      <c r="I40" s="275"/>
    </row>
    <row r="41" spans="2:10" ht="15" x14ac:dyDescent="0.2">
      <c r="B41" s="297" t="s">
        <v>210</v>
      </c>
      <c r="C41" s="37"/>
      <c r="D41" s="37"/>
      <c r="E41" s="11"/>
      <c r="F41" s="11"/>
      <c r="G41" s="11"/>
      <c r="H41" s="11"/>
      <c r="I41" s="275"/>
    </row>
    <row r="42" spans="2:10" ht="15" x14ac:dyDescent="0.2">
      <c r="B42" s="35" t="s">
        <v>177</v>
      </c>
      <c r="C42" s="37"/>
      <c r="D42" s="37"/>
      <c r="E42" s="11"/>
      <c r="F42" s="11"/>
      <c r="G42" s="11"/>
      <c r="H42" s="11"/>
      <c r="I42" s="275"/>
    </row>
    <row r="43" spans="2:10" x14ac:dyDescent="0.2">
      <c r="B43" s="343" t="s">
        <v>189</v>
      </c>
      <c r="C43" s="347"/>
      <c r="D43" s="347"/>
      <c r="E43" s="347"/>
      <c r="F43" s="347"/>
      <c r="G43" s="347"/>
      <c r="H43" s="347"/>
    </row>
    <row r="44" spans="2:10" x14ac:dyDescent="0.2">
      <c r="B44" s="347"/>
      <c r="C44" s="347"/>
      <c r="D44" s="347"/>
      <c r="E44" s="347"/>
      <c r="F44" s="347"/>
      <c r="G44" s="347"/>
      <c r="H44" s="347"/>
    </row>
    <row r="45" spans="2:10" x14ac:dyDescent="0.2">
      <c r="B45" s="347"/>
      <c r="C45" s="347"/>
      <c r="D45" s="347"/>
      <c r="E45" s="347"/>
      <c r="F45" s="347"/>
      <c r="G45" s="347"/>
      <c r="H45" s="347"/>
    </row>
    <row r="46" spans="2:10" x14ac:dyDescent="0.2">
      <c r="B46" s="347"/>
      <c r="C46" s="347"/>
      <c r="D46" s="347"/>
      <c r="E46" s="347"/>
      <c r="F46" s="347"/>
      <c r="G46" s="347"/>
      <c r="H46" s="347"/>
    </row>
    <row r="47" spans="2:10" ht="15" x14ac:dyDescent="0.2">
      <c r="B47" s="37" t="s">
        <v>178</v>
      </c>
      <c r="C47" s="37"/>
      <c r="D47" s="37"/>
      <c r="E47" s="11"/>
      <c r="F47" s="11"/>
      <c r="G47" s="11"/>
      <c r="H47" s="11"/>
    </row>
    <row r="48" spans="2:10" ht="13.15" customHeight="1" x14ac:dyDescent="0.2">
      <c r="B48" s="343" t="s">
        <v>190</v>
      </c>
      <c r="C48" s="347"/>
      <c r="D48" s="347"/>
      <c r="E48" s="347"/>
      <c r="F48" s="347"/>
      <c r="G48" s="347"/>
      <c r="H48" s="347"/>
      <c r="J48" s="38"/>
    </row>
    <row r="49" spans="2:10" x14ac:dyDescent="0.2">
      <c r="B49" s="347"/>
      <c r="C49" s="347"/>
      <c r="D49" s="347"/>
      <c r="E49" s="347"/>
      <c r="F49" s="347"/>
      <c r="G49" s="347"/>
      <c r="H49" s="347"/>
      <c r="J49" s="38"/>
    </row>
  </sheetData>
  <sortState ref="B24:H29">
    <sortCondition ref="B24:B29"/>
  </sortState>
  <mergeCells count="9">
    <mergeCell ref="B48:H49"/>
    <mergeCell ref="D3:D4"/>
    <mergeCell ref="B1:H2"/>
    <mergeCell ref="E3:E4"/>
    <mergeCell ref="F3:F4"/>
    <mergeCell ref="G3:G4"/>
    <mergeCell ref="H3:H4"/>
    <mergeCell ref="C3:C5"/>
    <mergeCell ref="B43:H46"/>
  </mergeCells>
  <pageMargins left="0.75" right="0.5" top="0.5" bottom="0.5" header="0" footer="0"/>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FFFF00"/>
    <pageSetUpPr fitToPage="1"/>
  </sheetPr>
  <dimension ref="A1:AF49"/>
  <sheetViews>
    <sheetView zoomScale="125" zoomScaleNormal="125" workbookViewId="0">
      <pane ySplit="5" topLeftCell="A6" activePane="bottomLeft" state="frozen"/>
      <selection activeCell="T11" sqref="T11"/>
      <selection pane="bottomLeft" activeCell="B7" sqref="B7"/>
    </sheetView>
  </sheetViews>
  <sheetFormatPr defaultColWidth="11.6640625" defaultRowHeight="12.75" x14ac:dyDescent="0.2"/>
  <cols>
    <col min="1" max="1" width="3.5" style="20" customWidth="1"/>
    <col min="2" max="2" width="16.6640625" style="1" customWidth="1"/>
    <col min="3" max="3" width="7.33203125" style="1" customWidth="1"/>
    <col min="4" max="4" width="3.6640625" style="1" customWidth="1"/>
    <col min="5" max="5" width="7.33203125" style="1" customWidth="1"/>
    <col min="6" max="6" width="3.6640625" style="1" customWidth="1"/>
    <col min="7" max="7" width="7.33203125" style="1" customWidth="1"/>
    <col min="8" max="8" width="3.6640625" style="1" customWidth="1"/>
    <col min="9" max="9" width="7.33203125" style="1" customWidth="1"/>
    <col min="10" max="10" width="3.6640625" style="1" customWidth="1"/>
    <col min="11" max="11" width="7.33203125" style="1" customWidth="1"/>
    <col min="12" max="12" width="3.6640625" style="1" customWidth="1"/>
    <col min="13" max="13" width="7.33203125" style="1" customWidth="1"/>
    <col min="14" max="14" width="3.6640625" style="1" customWidth="1"/>
    <col min="15" max="15" width="7.33203125" style="1" customWidth="1"/>
    <col min="16" max="16" width="3.6640625" style="1" customWidth="1"/>
    <col min="17" max="17" width="7.33203125" style="1" customWidth="1"/>
    <col min="18" max="18" width="3.6640625" style="1" customWidth="1"/>
    <col min="19" max="19" width="7.33203125" style="1" customWidth="1"/>
    <col min="20" max="20" width="3.6640625" style="1" customWidth="1"/>
    <col min="21" max="21" width="7.33203125" style="1" customWidth="1"/>
    <col min="22" max="22" width="3.6640625" style="1" customWidth="1"/>
    <col min="23" max="23" width="7.33203125" style="1" customWidth="1"/>
    <col min="24" max="24" width="3.6640625" style="1" customWidth="1"/>
    <col min="25" max="25" width="7.33203125" style="1" customWidth="1"/>
    <col min="26" max="26" width="3.6640625" style="1" customWidth="1"/>
    <col min="27" max="27" width="7.33203125" style="1" customWidth="1"/>
    <col min="28" max="28" width="3.6640625" style="1" customWidth="1"/>
    <col min="29" max="29" width="7.33203125" style="1" customWidth="1"/>
    <col min="30" max="30" width="3.6640625" style="1" customWidth="1"/>
    <col min="31" max="31" width="7.33203125" style="1" customWidth="1"/>
    <col min="32" max="32" width="3.6640625" style="1" customWidth="1"/>
    <col min="33" max="16384" width="11.6640625" style="4"/>
  </cols>
  <sheetData>
    <row r="1" spans="2:32" ht="13.5" thickBot="1" x14ac:dyDescent="0.25">
      <c r="B1" s="2" t="s">
        <v>219</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2:32" ht="14.25" customHeight="1" x14ac:dyDescent="0.2">
      <c r="B2" s="318" t="s">
        <v>0</v>
      </c>
      <c r="C2" s="321" t="s">
        <v>201</v>
      </c>
      <c r="D2" s="322"/>
      <c r="E2" s="321" t="s">
        <v>202</v>
      </c>
      <c r="F2" s="322"/>
      <c r="G2" s="321" t="s">
        <v>68</v>
      </c>
      <c r="H2" s="322"/>
      <c r="I2" s="321" t="s">
        <v>69</v>
      </c>
      <c r="J2" s="322"/>
      <c r="K2" s="321" t="s">
        <v>70</v>
      </c>
      <c r="L2" s="322"/>
      <c r="M2" s="321" t="s">
        <v>71</v>
      </c>
      <c r="N2" s="322"/>
      <c r="O2" s="321" t="s">
        <v>211</v>
      </c>
      <c r="P2" s="322"/>
      <c r="Q2" s="321" t="s">
        <v>212</v>
      </c>
      <c r="R2" s="322"/>
      <c r="S2" s="321" t="s">
        <v>72</v>
      </c>
      <c r="T2" s="322"/>
      <c r="U2" s="321" t="s">
        <v>73</v>
      </c>
      <c r="V2" s="322"/>
      <c r="W2" s="321" t="s">
        <v>74</v>
      </c>
      <c r="X2" s="322"/>
      <c r="Y2" s="321" t="s">
        <v>213</v>
      </c>
      <c r="Z2" s="322"/>
      <c r="AA2" s="321" t="s">
        <v>75</v>
      </c>
      <c r="AB2" s="322"/>
      <c r="AC2" s="321" t="s">
        <v>203</v>
      </c>
      <c r="AD2" s="322"/>
      <c r="AE2" s="321" t="s">
        <v>214</v>
      </c>
      <c r="AF2" s="322"/>
    </row>
    <row r="3" spans="2:32" ht="14.25" customHeight="1" x14ac:dyDescent="0.2">
      <c r="B3" s="323"/>
      <c r="C3" s="323"/>
      <c r="D3" s="324"/>
      <c r="E3" s="323"/>
      <c r="F3" s="324"/>
      <c r="G3" s="323"/>
      <c r="H3" s="324"/>
      <c r="I3" s="323"/>
      <c r="J3" s="324"/>
      <c r="K3" s="323"/>
      <c r="L3" s="324"/>
      <c r="M3" s="323"/>
      <c r="N3" s="324"/>
      <c r="O3" s="323"/>
      <c r="P3" s="324"/>
      <c r="Q3" s="323"/>
      <c r="R3" s="324"/>
      <c r="S3" s="323"/>
      <c r="T3" s="324"/>
      <c r="U3" s="323"/>
      <c r="V3" s="324"/>
      <c r="W3" s="323"/>
      <c r="X3" s="324"/>
      <c r="Y3" s="323"/>
      <c r="Z3" s="324"/>
      <c r="AA3" s="323"/>
      <c r="AB3" s="324"/>
      <c r="AC3" s="323"/>
      <c r="AD3" s="324"/>
      <c r="AE3" s="323"/>
      <c r="AF3" s="324"/>
    </row>
    <row r="4" spans="2:32" ht="14.25" customHeight="1" thickBot="1" x14ac:dyDescent="0.25">
      <c r="B4" s="323"/>
      <c r="C4" s="328"/>
      <c r="D4" s="329"/>
      <c r="E4" s="325"/>
      <c r="F4" s="326"/>
      <c r="G4" s="325"/>
      <c r="H4" s="326"/>
      <c r="I4" s="325"/>
      <c r="J4" s="326"/>
      <c r="K4" s="325"/>
      <c r="L4" s="326"/>
      <c r="M4" s="325"/>
      <c r="N4" s="326"/>
      <c r="O4" s="325"/>
      <c r="P4" s="326"/>
      <c r="Q4" s="325"/>
      <c r="R4" s="326"/>
      <c r="S4" s="325"/>
      <c r="T4" s="326"/>
      <c r="U4" s="325"/>
      <c r="V4" s="326"/>
      <c r="W4" s="325"/>
      <c r="X4" s="326"/>
      <c r="Y4" s="325"/>
      <c r="Z4" s="326"/>
      <c r="AA4" s="325"/>
      <c r="AB4" s="326"/>
      <c r="AC4" s="325"/>
      <c r="AD4" s="326"/>
      <c r="AE4" s="325"/>
      <c r="AF4" s="326"/>
    </row>
    <row r="5" spans="2:32" ht="13.5" thickBot="1" x14ac:dyDescent="0.25">
      <c r="B5" s="327"/>
      <c r="C5" s="13" t="s">
        <v>15</v>
      </c>
      <c r="D5" s="13" t="s">
        <v>76</v>
      </c>
      <c r="E5" s="13" t="s">
        <v>15</v>
      </c>
      <c r="F5" s="13" t="s">
        <v>76</v>
      </c>
      <c r="G5" s="13" t="s">
        <v>15</v>
      </c>
      <c r="H5" s="13" t="s">
        <v>76</v>
      </c>
      <c r="I5" s="13" t="s">
        <v>15</v>
      </c>
      <c r="J5" s="13" t="s">
        <v>76</v>
      </c>
      <c r="K5" s="13" t="s">
        <v>15</v>
      </c>
      <c r="L5" s="13" t="s">
        <v>76</v>
      </c>
      <c r="M5" s="13" t="s">
        <v>15</v>
      </c>
      <c r="N5" s="13" t="s">
        <v>76</v>
      </c>
      <c r="O5" s="13" t="s">
        <v>15</v>
      </c>
      <c r="P5" s="13" t="s">
        <v>76</v>
      </c>
      <c r="Q5" s="13" t="s">
        <v>15</v>
      </c>
      <c r="R5" s="13" t="s">
        <v>76</v>
      </c>
      <c r="S5" s="13" t="s">
        <v>15</v>
      </c>
      <c r="T5" s="13" t="s">
        <v>76</v>
      </c>
      <c r="U5" s="13" t="s">
        <v>15</v>
      </c>
      <c r="V5" s="13" t="s">
        <v>76</v>
      </c>
      <c r="W5" s="13" t="s">
        <v>15</v>
      </c>
      <c r="X5" s="13" t="s">
        <v>76</v>
      </c>
      <c r="Y5" s="13" t="s">
        <v>15</v>
      </c>
      <c r="Z5" s="13" t="s">
        <v>76</v>
      </c>
      <c r="AA5" s="13" t="s">
        <v>15</v>
      </c>
      <c r="AB5" s="13" t="s">
        <v>76</v>
      </c>
      <c r="AC5" s="13" t="s">
        <v>15</v>
      </c>
      <c r="AD5" s="13" t="s">
        <v>76</v>
      </c>
      <c r="AE5" s="13" t="s">
        <v>15</v>
      </c>
      <c r="AF5" s="13" t="s">
        <v>76</v>
      </c>
    </row>
    <row r="6" spans="2:32" x14ac:dyDescent="0.2">
      <c r="B6" s="85" t="s">
        <v>27</v>
      </c>
      <c r="C6" s="92">
        <v>1356.1300035317599</v>
      </c>
      <c r="D6" s="298">
        <v>1</v>
      </c>
      <c r="E6" s="300">
        <v>1135.44484065134</v>
      </c>
      <c r="F6" s="298">
        <v>5</v>
      </c>
      <c r="G6" s="300">
        <v>861.86508220462099</v>
      </c>
      <c r="H6" s="298">
        <v>4</v>
      </c>
      <c r="I6" s="300">
        <v>1864.3986269366701</v>
      </c>
      <c r="J6" s="298">
        <v>4</v>
      </c>
      <c r="K6" s="299">
        <v>1390.3574406749699</v>
      </c>
      <c r="L6" s="298">
        <v>5</v>
      </c>
      <c r="M6" s="300">
        <v>1485.3371573878701</v>
      </c>
      <c r="N6" s="298">
        <v>6</v>
      </c>
      <c r="O6" s="299">
        <v>1231.8313539861999</v>
      </c>
      <c r="P6" s="298">
        <v>14</v>
      </c>
      <c r="Q6" s="300">
        <v>1389.4607078720901</v>
      </c>
      <c r="R6" s="298">
        <v>1</v>
      </c>
      <c r="S6" s="300">
        <v>757.14572383947404</v>
      </c>
      <c r="T6" s="298">
        <v>16</v>
      </c>
      <c r="U6" s="300">
        <v>1024.2481440952999</v>
      </c>
      <c r="V6" s="298">
        <v>8</v>
      </c>
      <c r="W6" s="300">
        <v>1455.8166303871301</v>
      </c>
      <c r="X6" s="298">
        <v>2</v>
      </c>
      <c r="Y6" s="299">
        <v>1548.54155774234</v>
      </c>
      <c r="Z6" s="298">
        <v>5</v>
      </c>
      <c r="AA6" s="300">
        <v>1787.15147839002</v>
      </c>
      <c r="AB6" s="298">
        <v>8</v>
      </c>
      <c r="AC6" s="300">
        <v>2191.0576872909701</v>
      </c>
      <c r="AD6" s="298">
        <v>1</v>
      </c>
      <c r="AE6" s="300">
        <v>863.16361798568005</v>
      </c>
      <c r="AF6" s="303">
        <v>7</v>
      </c>
    </row>
    <row r="7" spans="2:32" x14ac:dyDescent="0.2">
      <c r="B7" s="100" t="s">
        <v>26</v>
      </c>
      <c r="C7" s="92">
        <v>1292.29501302215</v>
      </c>
      <c r="D7" s="14">
        <v>2</v>
      </c>
      <c r="E7" s="283">
        <v>988.70875326191901</v>
      </c>
      <c r="F7" s="14">
        <v>13</v>
      </c>
      <c r="G7" s="283">
        <v>802.94277432953595</v>
      </c>
      <c r="H7" s="14">
        <v>8</v>
      </c>
      <c r="I7" s="283">
        <v>1799.3334800503201</v>
      </c>
      <c r="J7" s="14">
        <v>5</v>
      </c>
      <c r="K7" s="79">
        <v>1286.5121306680801</v>
      </c>
      <c r="L7" s="14">
        <v>8</v>
      </c>
      <c r="M7" s="283">
        <v>1418.3112043943399</v>
      </c>
      <c r="N7" s="14">
        <v>8</v>
      </c>
      <c r="O7" s="79">
        <v>1271.69335497872</v>
      </c>
      <c r="P7" s="14">
        <v>9</v>
      </c>
      <c r="Q7" s="79">
        <v>971.83331416891099</v>
      </c>
      <c r="R7" s="14">
        <v>17</v>
      </c>
      <c r="S7" s="79">
        <v>698.85489519695398</v>
      </c>
      <c r="T7" s="14">
        <v>20</v>
      </c>
      <c r="U7" s="283">
        <v>1041.64255089726</v>
      </c>
      <c r="V7" s="14">
        <v>5</v>
      </c>
      <c r="W7" s="283">
        <v>1476.9584472757699</v>
      </c>
      <c r="X7" s="14">
        <v>1</v>
      </c>
      <c r="Y7" s="283">
        <v>1683.3305083938901</v>
      </c>
      <c r="Z7" s="14">
        <v>2</v>
      </c>
      <c r="AA7" s="283">
        <v>1883.86651979202</v>
      </c>
      <c r="AB7" s="14">
        <v>4</v>
      </c>
      <c r="AC7" s="283">
        <v>1835.05008226068</v>
      </c>
      <c r="AD7" s="14">
        <v>4</v>
      </c>
      <c r="AE7" s="283">
        <v>934.16080773270005</v>
      </c>
      <c r="AF7" s="50">
        <v>1</v>
      </c>
    </row>
    <row r="8" spans="2:32" x14ac:dyDescent="0.2">
      <c r="B8" s="100" t="s">
        <v>28</v>
      </c>
      <c r="C8" s="99">
        <v>1284.35666979097</v>
      </c>
      <c r="D8" s="14">
        <v>3</v>
      </c>
      <c r="E8" s="283">
        <v>1198.5413123401599</v>
      </c>
      <c r="F8" s="14">
        <v>3</v>
      </c>
      <c r="G8" s="79">
        <v>692.09938812431096</v>
      </c>
      <c r="H8" s="14">
        <v>21</v>
      </c>
      <c r="I8" s="283">
        <v>1873.89266029633</v>
      </c>
      <c r="J8" s="14">
        <v>3</v>
      </c>
      <c r="K8" s="79">
        <v>1276.0529291392299</v>
      </c>
      <c r="L8" s="14">
        <v>9</v>
      </c>
      <c r="M8" s="283">
        <v>1583.85315257505</v>
      </c>
      <c r="N8" s="14">
        <v>3</v>
      </c>
      <c r="O8" s="79">
        <v>1139.4501684913</v>
      </c>
      <c r="P8" s="14">
        <v>23</v>
      </c>
      <c r="Q8" s="283">
        <v>1137.4271794353799</v>
      </c>
      <c r="R8" s="14">
        <v>9</v>
      </c>
      <c r="S8" s="79">
        <v>688.84238504841699</v>
      </c>
      <c r="T8" s="14">
        <v>21</v>
      </c>
      <c r="U8" s="283">
        <v>1040.88628946428</v>
      </c>
      <c r="V8" s="14">
        <v>6</v>
      </c>
      <c r="W8" s="283">
        <v>1380.8754495666201</v>
      </c>
      <c r="X8" s="14">
        <v>4</v>
      </c>
      <c r="Y8" s="79">
        <v>1470.2564274291001</v>
      </c>
      <c r="Z8" s="14">
        <v>10</v>
      </c>
      <c r="AA8" s="283">
        <v>1879.21138818503</v>
      </c>
      <c r="AB8" s="14">
        <v>5</v>
      </c>
      <c r="AC8" s="79">
        <v>1802.8435079336</v>
      </c>
      <c r="AD8" s="14">
        <v>8</v>
      </c>
      <c r="AE8" s="283">
        <v>816.76113904478404</v>
      </c>
      <c r="AF8" s="50">
        <v>12</v>
      </c>
    </row>
    <row r="9" spans="2:32" x14ac:dyDescent="0.2">
      <c r="B9" s="100" t="s">
        <v>30</v>
      </c>
      <c r="C9" s="99">
        <v>1280.9946623148801</v>
      </c>
      <c r="D9" s="14">
        <v>4</v>
      </c>
      <c r="E9" s="283">
        <v>990.83229369570404</v>
      </c>
      <c r="F9" s="14">
        <v>12</v>
      </c>
      <c r="G9" s="283">
        <v>794.08734454698595</v>
      </c>
      <c r="H9" s="14">
        <v>10</v>
      </c>
      <c r="I9" s="79">
        <v>1523.56368817268</v>
      </c>
      <c r="J9" s="14">
        <v>18</v>
      </c>
      <c r="K9" s="283">
        <v>1601.82784766807</v>
      </c>
      <c r="L9" s="14">
        <v>1</v>
      </c>
      <c r="M9" s="283">
        <v>1594.4716885609701</v>
      </c>
      <c r="N9" s="14">
        <v>2</v>
      </c>
      <c r="O9" s="79">
        <v>1287.4411779167101</v>
      </c>
      <c r="P9" s="14">
        <v>7</v>
      </c>
      <c r="Q9" s="79">
        <v>1087.86151104087</v>
      </c>
      <c r="R9" s="14">
        <v>11</v>
      </c>
      <c r="S9" s="283">
        <v>844.43877900330597</v>
      </c>
      <c r="T9" s="14">
        <v>9</v>
      </c>
      <c r="U9" s="283">
        <v>948.98774198107697</v>
      </c>
      <c r="V9" s="14">
        <v>13</v>
      </c>
      <c r="W9" s="79">
        <v>957.65753835307203</v>
      </c>
      <c r="X9" s="14">
        <v>24</v>
      </c>
      <c r="Y9" s="79">
        <v>1401.74963863688</v>
      </c>
      <c r="Z9" s="14">
        <v>12</v>
      </c>
      <c r="AA9" s="283">
        <v>2106.41954898626</v>
      </c>
      <c r="AB9" s="14">
        <v>1</v>
      </c>
      <c r="AC9" s="283">
        <v>2010.9247642200801</v>
      </c>
      <c r="AD9" s="14">
        <v>2</v>
      </c>
      <c r="AE9" s="283">
        <v>783.66170962572403</v>
      </c>
      <c r="AF9" s="50">
        <v>16</v>
      </c>
    </row>
    <row r="10" spans="2:32" x14ac:dyDescent="0.2">
      <c r="B10" s="100" t="s">
        <v>29</v>
      </c>
      <c r="C10" s="99">
        <v>1267.9315360445901</v>
      </c>
      <c r="D10" s="14">
        <v>5</v>
      </c>
      <c r="E10" s="283">
        <v>1287.8990360594701</v>
      </c>
      <c r="F10" s="14">
        <v>1</v>
      </c>
      <c r="G10" s="283">
        <v>794.76409524399298</v>
      </c>
      <c r="H10" s="14">
        <v>9</v>
      </c>
      <c r="I10" s="283">
        <v>1885.30096682265</v>
      </c>
      <c r="J10" s="14">
        <v>1</v>
      </c>
      <c r="K10" s="79">
        <v>1249.5306830152199</v>
      </c>
      <c r="L10" s="14">
        <v>13</v>
      </c>
      <c r="M10" s="283">
        <v>1388.3007920113801</v>
      </c>
      <c r="N10" s="14">
        <v>10</v>
      </c>
      <c r="O10" s="79">
        <v>1045.35419256928</v>
      </c>
      <c r="P10" s="14">
        <v>25</v>
      </c>
      <c r="Q10" s="283">
        <v>1388.07700995038</v>
      </c>
      <c r="R10" s="14">
        <v>2</v>
      </c>
      <c r="S10" s="79">
        <v>646.74568431829096</v>
      </c>
      <c r="T10" s="14">
        <v>24</v>
      </c>
      <c r="U10" s="283">
        <v>925.60809502229301</v>
      </c>
      <c r="V10" s="14">
        <v>14</v>
      </c>
      <c r="W10" s="283">
        <v>1355.2081341655</v>
      </c>
      <c r="X10" s="14">
        <v>8</v>
      </c>
      <c r="Y10" s="283">
        <v>1564.4776743959901</v>
      </c>
      <c r="Z10" s="14">
        <v>4</v>
      </c>
      <c r="AA10" s="79">
        <v>1729.41606910259</v>
      </c>
      <c r="AB10" s="14">
        <v>12</v>
      </c>
      <c r="AC10" s="79">
        <v>1667.1375066875701</v>
      </c>
      <c r="AD10" s="14">
        <v>19</v>
      </c>
      <c r="AE10" s="283">
        <v>823.221565259729</v>
      </c>
      <c r="AF10" s="50">
        <v>10</v>
      </c>
    </row>
    <row r="11" spans="2:32" x14ac:dyDescent="0.2">
      <c r="B11" s="100" t="s">
        <v>35</v>
      </c>
      <c r="C11" s="99">
        <v>1245.6807699993401</v>
      </c>
      <c r="D11" s="14">
        <v>6</v>
      </c>
      <c r="E11" s="79">
        <v>802.35409000281595</v>
      </c>
      <c r="F11" s="14">
        <v>23</v>
      </c>
      <c r="G11" s="283">
        <v>927.57224564255705</v>
      </c>
      <c r="H11" s="14">
        <v>2</v>
      </c>
      <c r="I11" s="283">
        <v>1689.2081130325701</v>
      </c>
      <c r="J11" s="14">
        <v>11</v>
      </c>
      <c r="K11" s="283">
        <v>1450.0402809797499</v>
      </c>
      <c r="L11" s="14">
        <v>2</v>
      </c>
      <c r="M11" s="283">
        <v>1567.69471651049</v>
      </c>
      <c r="N11" s="14">
        <v>4</v>
      </c>
      <c r="O11" s="79">
        <v>1252.3201355042199</v>
      </c>
      <c r="P11" s="14">
        <v>11</v>
      </c>
      <c r="Q11" s="79">
        <v>881.90853699640002</v>
      </c>
      <c r="R11" s="14">
        <v>21</v>
      </c>
      <c r="S11" s="283">
        <v>964.74360134064295</v>
      </c>
      <c r="T11" s="14">
        <v>1</v>
      </c>
      <c r="U11" s="79">
        <v>581.47704886039696</v>
      </c>
      <c r="V11" s="14">
        <v>26</v>
      </c>
      <c r="W11" s="283">
        <v>1376.14349181894</v>
      </c>
      <c r="X11" s="14">
        <v>5</v>
      </c>
      <c r="Y11" s="79">
        <v>1540.21458959917</v>
      </c>
      <c r="Z11" s="14">
        <v>7</v>
      </c>
      <c r="AA11" s="79">
        <v>1704.8072296140101</v>
      </c>
      <c r="AB11" s="14">
        <v>15</v>
      </c>
      <c r="AC11" s="283">
        <v>1879.5042557101101</v>
      </c>
      <c r="AD11" s="14">
        <v>3</v>
      </c>
      <c r="AE11" s="283">
        <v>826.54700489002403</v>
      </c>
      <c r="AF11" s="50">
        <v>9</v>
      </c>
    </row>
    <row r="12" spans="2:32" x14ac:dyDescent="0.2">
      <c r="B12" s="100" t="s">
        <v>31</v>
      </c>
      <c r="C12" s="99">
        <v>1243.5118034745899</v>
      </c>
      <c r="D12" s="14">
        <v>7</v>
      </c>
      <c r="E12" s="283">
        <v>986.42247701545296</v>
      </c>
      <c r="F12" s="14">
        <v>14</v>
      </c>
      <c r="G12" s="79">
        <v>689.21009896939802</v>
      </c>
      <c r="H12" s="14">
        <v>22</v>
      </c>
      <c r="I12" s="79">
        <v>1605.0264116935</v>
      </c>
      <c r="J12" s="14">
        <v>14</v>
      </c>
      <c r="K12" s="79">
        <v>1248.2384989920699</v>
      </c>
      <c r="L12" s="14">
        <v>14</v>
      </c>
      <c r="M12" s="79">
        <v>1320.9996033053101</v>
      </c>
      <c r="N12" s="14">
        <v>12</v>
      </c>
      <c r="O12" s="79">
        <v>1271.32917372527</v>
      </c>
      <c r="P12" s="14">
        <v>10</v>
      </c>
      <c r="Q12" s="283">
        <v>1270.72473669184</v>
      </c>
      <c r="R12" s="14">
        <v>4</v>
      </c>
      <c r="S12" s="283">
        <v>930.86030491822896</v>
      </c>
      <c r="T12" s="14">
        <v>2</v>
      </c>
      <c r="U12" s="283">
        <v>1144.7429273140799</v>
      </c>
      <c r="V12" s="14">
        <v>1</v>
      </c>
      <c r="W12" s="283">
        <v>1363.6521306315999</v>
      </c>
      <c r="X12" s="14">
        <v>6</v>
      </c>
      <c r="Y12" s="79">
        <v>1452.4255092544099</v>
      </c>
      <c r="Z12" s="14">
        <v>11</v>
      </c>
      <c r="AA12" s="79">
        <v>1620.3840931523901</v>
      </c>
      <c r="AB12" s="14">
        <v>20</v>
      </c>
      <c r="AC12" s="79">
        <v>1711.88429854222</v>
      </c>
      <c r="AD12" s="14">
        <v>14</v>
      </c>
      <c r="AE12" s="283">
        <v>792.912033353075</v>
      </c>
      <c r="AF12" s="50">
        <v>14</v>
      </c>
    </row>
    <row r="13" spans="2:32" x14ac:dyDescent="0.2">
      <c r="B13" s="100" t="s">
        <v>24</v>
      </c>
      <c r="C13" s="99">
        <v>1234.5008599888499</v>
      </c>
      <c r="D13" s="14">
        <v>8</v>
      </c>
      <c r="E13" s="283">
        <v>968.20620789771999</v>
      </c>
      <c r="F13" s="14">
        <v>17</v>
      </c>
      <c r="G13" s="283">
        <v>808.84245735522404</v>
      </c>
      <c r="H13" s="14">
        <v>7</v>
      </c>
      <c r="I13" s="283">
        <v>1640.3990196248701</v>
      </c>
      <c r="J13" s="14">
        <v>13</v>
      </c>
      <c r="K13" s="79">
        <v>1266.48079029464</v>
      </c>
      <c r="L13" s="14">
        <v>11</v>
      </c>
      <c r="M13" s="283">
        <v>1418.22268110762</v>
      </c>
      <c r="N13" s="14">
        <v>9</v>
      </c>
      <c r="O13" s="283">
        <v>1394.8218526166299</v>
      </c>
      <c r="P13" s="14">
        <v>3</v>
      </c>
      <c r="Q13" s="79">
        <v>1096.59656999035</v>
      </c>
      <c r="R13" s="14">
        <v>10</v>
      </c>
      <c r="S13" s="283">
        <v>885.06542320549795</v>
      </c>
      <c r="T13" s="14">
        <v>5</v>
      </c>
      <c r="U13" s="79">
        <v>830.48747577693405</v>
      </c>
      <c r="V13" s="14">
        <v>20</v>
      </c>
      <c r="W13" s="79">
        <v>1293.21554269635</v>
      </c>
      <c r="X13" s="14">
        <v>11</v>
      </c>
      <c r="Y13" s="283">
        <v>1685.3710853463799</v>
      </c>
      <c r="Z13" s="14">
        <v>1</v>
      </c>
      <c r="AA13" s="79">
        <v>1520.9601535609499</v>
      </c>
      <c r="AB13" s="14">
        <v>26</v>
      </c>
      <c r="AC13" s="79">
        <v>1609.27166750128</v>
      </c>
      <c r="AD13" s="14">
        <v>22</v>
      </c>
      <c r="AE13" s="283">
        <v>870.07567338082004</v>
      </c>
      <c r="AF13" s="50">
        <v>6</v>
      </c>
    </row>
    <row r="14" spans="2:32" x14ac:dyDescent="0.2">
      <c r="B14" s="100" t="s">
        <v>22</v>
      </c>
      <c r="C14" s="99">
        <v>1227.4256748529399</v>
      </c>
      <c r="D14" s="14">
        <v>9</v>
      </c>
      <c r="E14" s="283">
        <v>1010.44357256508</v>
      </c>
      <c r="F14" s="14">
        <v>11</v>
      </c>
      <c r="G14" s="283">
        <v>825.884234565886</v>
      </c>
      <c r="H14" s="14">
        <v>5</v>
      </c>
      <c r="I14" s="79">
        <v>1599.27884565877</v>
      </c>
      <c r="J14" s="14">
        <v>15</v>
      </c>
      <c r="K14" s="79">
        <v>1237.6952847780501</v>
      </c>
      <c r="L14" s="14">
        <v>16</v>
      </c>
      <c r="M14" s="79">
        <v>1316.56512935207</v>
      </c>
      <c r="N14" s="14">
        <v>13</v>
      </c>
      <c r="O14" s="283">
        <v>1346.8752646851401</v>
      </c>
      <c r="P14" s="14">
        <v>4</v>
      </c>
      <c r="Q14" s="283">
        <v>1306.77871828564</v>
      </c>
      <c r="R14" s="14">
        <v>3</v>
      </c>
      <c r="S14" s="79">
        <v>711.97786755015795</v>
      </c>
      <c r="T14" s="14">
        <v>17</v>
      </c>
      <c r="U14" s="283">
        <v>1055.0785101292799</v>
      </c>
      <c r="V14" s="14">
        <v>4</v>
      </c>
      <c r="W14" s="79">
        <v>1198.1976837158099</v>
      </c>
      <c r="X14" s="14">
        <v>15</v>
      </c>
      <c r="Y14" s="79">
        <v>1375.34211649435</v>
      </c>
      <c r="Z14" s="14">
        <v>14</v>
      </c>
      <c r="AA14" s="283">
        <v>1763.72209456573</v>
      </c>
      <c r="AB14" s="14">
        <v>10</v>
      </c>
      <c r="AC14" s="79">
        <v>1686.1008689945099</v>
      </c>
      <c r="AD14" s="14">
        <v>16</v>
      </c>
      <c r="AE14" s="79">
        <v>750.019256600733</v>
      </c>
      <c r="AF14" s="50">
        <v>18</v>
      </c>
    </row>
    <row r="15" spans="2:32" x14ac:dyDescent="0.2">
      <c r="B15" s="100" t="s">
        <v>77</v>
      </c>
      <c r="C15" s="99">
        <v>1220.26428650042</v>
      </c>
      <c r="D15" s="14">
        <v>10</v>
      </c>
      <c r="E15" s="79">
        <v>875.41021244175397</v>
      </c>
      <c r="F15" s="14">
        <v>21</v>
      </c>
      <c r="G15" s="79">
        <v>669.22675348855796</v>
      </c>
      <c r="H15" s="14">
        <v>23</v>
      </c>
      <c r="I15" s="79">
        <v>1574.8405741383599</v>
      </c>
      <c r="J15" s="14">
        <v>16</v>
      </c>
      <c r="K15" s="79">
        <v>1232.5594571658801</v>
      </c>
      <c r="L15" s="14">
        <v>17</v>
      </c>
      <c r="M15" s="283">
        <v>1445.4137413954199</v>
      </c>
      <c r="N15" s="14">
        <v>7</v>
      </c>
      <c r="O15" s="79">
        <v>1234.27722655548</v>
      </c>
      <c r="P15" s="14">
        <v>13</v>
      </c>
      <c r="Q15" s="283">
        <v>1161.1446319546801</v>
      </c>
      <c r="R15" s="14">
        <v>8</v>
      </c>
      <c r="S15" s="283">
        <v>838.80165981490495</v>
      </c>
      <c r="T15" s="14">
        <v>11</v>
      </c>
      <c r="U15" s="283">
        <v>1067.8385362449999</v>
      </c>
      <c r="V15" s="14">
        <v>3</v>
      </c>
      <c r="W15" s="283">
        <v>1363.0606229606999</v>
      </c>
      <c r="X15" s="14">
        <v>7</v>
      </c>
      <c r="Y15" s="79">
        <v>1517.6472072439101</v>
      </c>
      <c r="Z15" s="14">
        <v>8</v>
      </c>
      <c r="AA15" s="79">
        <v>1547.0660409237501</v>
      </c>
      <c r="AB15" s="14">
        <v>24</v>
      </c>
      <c r="AC15" s="79">
        <v>1762.88905626566</v>
      </c>
      <c r="AD15" s="14">
        <v>10</v>
      </c>
      <c r="AE15" s="283">
        <v>793.52429041179596</v>
      </c>
      <c r="AF15" s="50">
        <v>13</v>
      </c>
    </row>
    <row r="16" spans="2:32" x14ac:dyDescent="0.2">
      <c r="B16" s="100" t="s">
        <v>215</v>
      </c>
      <c r="C16" s="99">
        <v>1218.3495236609399</v>
      </c>
      <c r="D16" s="14">
        <v>11</v>
      </c>
      <c r="E16" s="283">
        <v>1022.4835383387</v>
      </c>
      <c r="F16" s="14">
        <v>10</v>
      </c>
      <c r="G16" s="283">
        <v>816.080345396383</v>
      </c>
      <c r="H16" s="14">
        <v>6</v>
      </c>
      <c r="I16" s="283">
        <v>1684.4113474153401</v>
      </c>
      <c r="J16" s="14">
        <v>12</v>
      </c>
      <c r="K16" s="79">
        <v>1250.3932616996999</v>
      </c>
      <c r="L16" s="14">
        <v>12</v>
      </c>
      <c r="M16" s="283">
        <v>1388.0353205665399</v>
      </c>
      <c r="N16" s="14">
        <v>11</v>
      </c>
      <c r="O16" s="79">
        <v>1211.15444723156</v>
      </c>
      <c r="P16" s="14">
        <v>16</v>
      </c>
      <c r="Q16" s="283">
        <v>1175.8242032678399</v>
      </c>
      <c r="R16" s="14">
        <v>6</v>
      </c>
      <c r="S16" s="283">
        <v>784.40000211994004</v>
      </c>
      <c r="T16" s="14">
        <v>14</v>
      </c>
      <c r="U16" s="283">
        <v>953.10384874834995</v>
      </c>
      <c r="V16" s="14">
        <v>12</v>
      </c>
      <c r="W16" s="79">
        <v>1299.7654100703901</v>
      </c>
      <c r="X16" s="14">
        <v>9</v>
      </c>
      <c r="Y16" s="79">
        <v>1401.66824952398</v>
      </c>
      <c r="Z16" s="14">
        <v>13</v>
      </c>
      <c r="AA16" s="79">
        <v>1714.36849718435</v>
      </c>
      <c r="AB16" s="14">
        <v>13</v>
      </c>
      <c r="AC16" s="79">
        <v>1460.0679089075199</v>
      </c>
      <c r="AD16" s="14">
        <v>25</v>
      </c>
      <c r="AE16" s="283">
        <v>891.22634100726702</v>
      </c>
      <c r="AF16" s="50">
        <v>4</v>
      </c>
    </row>
    <row r="17" spans="2:32" x14ac:dyDescent="0.2">
      <c r="B17" s="100" t="s">
        <v>79</v>
      </c>
      <c r="C17" s="99">
        <v>1213.65582857974</v>
      </c>
      <c r="D17" s="14">
        <v>12</v>
      </c>
      <c r="E17" s="79">
        <v>899.568074470635</v>
      </c>
      <c r="F17" s="14">
        <v>18</v>
      </c>
      <c r="G17" s="79">
        <v>749.78408382521798</v>
      </c>
      <c r="H17" s="14">
        <v>15</v>
      </c>
      <c r="I17" s="283">
        <v>1874.0368459397901</v>
      </c>
      <c r="J17" s="14">
        <v>2</v>
      </c>
      <c r="K17" s="79">
        <v>1429.7395452262101</v>
      </c>
      <c r="L17" s="14">
        <v>3</v>
      </c>
      <c r="M17" s="79">
        <v>1184.3852336083</v>
      </c>
      <c r="N17" s="14">
        <v>20</v>
      </c>
      <c r="O17" s="79">
        <v>1038.08367406767</v>
      </c>
      <c r="P17" s="14">
        <v>26</v>
      </c>
      <c r="Q17" s="283">
        <v>1247.9430272867601</v>
      </c>
      <c r="R17" s="14">
        <v>5</v>
      </c>
      <c r="S17" s="283">
        <v>855.21595925114696</v>
      </c>
      <c r="T17" s="14">
        <v>6</v>
      </c>
      <c r="U17" s="283">
        <v>969.82669290038996</v>
      </c>
      <c r="V17" s="14">
        <v>11</v>
      </c>
      <c r="W17" s="79">
        <v>1203.4540230704199</v>
      </c>
      <c r="X17" s="14">
        <v>14</v>
      </c>
      <c r="Y17" s="79">
        <v>1339.7844798757601</v>
      </c>
      <c r="Z17" s="14">
        <v>18</v>
      </c>
      <c r="AA17" s="79">
        <v>1643.5080399066001</v>
      </c>
      <c r="AB17" s="14">
        <v>19</v>
      </c>
      <c r="AC17" s="79">
        <v>1735.5352967393501</v>
      </c>
      <c r="AD17" s="14">
        <v>12</v>
      </c>
      <c r="AE17" s="283">
        <v>819.963672862669</v>
      </c>
      <c r="AF17" s="50">
        <v>11</v>
      </c>
    </row>
    <row r="18" spans="2:32" x14ac:dyDescent="0.2">
      <c r="B18" s="100" t="s">
        <v>23</v>
      </c>
      <c r="C18" s="99">
        <v>1210.28202999423</v>
      </c>
      <c r="D18" s="14">
        <v>13</v>
      </c>
      <c r="E18" s="283">
        <v>1048.59721481356</v>
      </c>
      <c r="F18" s="14">
        <v>8</v>
      </c>
      <c r="G18" s="283">
        <v>862.57421655136</v>
      </c>
      <c r="H18" s="14">
        <v>3</v>
      </c>
      <c r="I18" s="283">
        <v>1689.6856770551799</v>
      </c>
      <c r="J18" s="14">
        <v>10</v>
      </c>
      <c r="K18" s="79">
        <v>1237.8799067289201</v>
      </c>
      <c r="L18" s="14">
        <v>15</v>
      </c>
      <c r="M18" s="79">
        <v>1294.9115951943299</v>
      </c>
      <c r="N18" s="14">
        <v>14</v>
      </c>
      <c r="O18" s="79">
        <v>1203.0442537271699</v>
      </c>
      <c r="P18" s="14">
        <v>17</v>
      </c>
      <c r="Q18" s="79">
        <v>1076.6776265814301</v>
      </c>
      <c r="R18" s="14">
        <v>12</v>
      </c>
      <c r="S18" s="79">
        <v>662.11522066655698</v>
      </c>
      <c r="T18" s="14">
        <v>23</v>
      </c>
      <c r="U18" s="283">
        <v>995.75596893807301</v>
      </c>
      <c r="V18" s="14">
        <v>9</v>
      </c>
      <c r="W18" s="79">
        <v>1073.6154744647399</v>
      </c>
      <c r="X18" s="14">
        <v>22</v>
      </c>
      <c r="Y18" s="79">
        <v>1305.83154707364</v>
      </c>
      <c r="Z18" s="14">
        <v>19</v>
      </c>
      <c r="AA18" s="283">
        <v>1792.04675672803</v>
      </c>
      <c r="AB18" s="14">
        <v>7</v>
      </c>
      <c r="AC18" s="79">
        <v>1814.32648613327</v>
      </c>
      <c r="AD18" s="14">
        <v>6</v>
      </c>
      <c r="AE18" s="283">
        <v>886.88647526292402</v>
      </c>
      <c r="AF18" s="50">
        <v>5</v>
      </c>
    </row>
    <row r="19" spans="2:32" x14ac:dyDescent="0.2">
      <c r="B19" s="100" t="s">
        <v>36</v>
      </c>
      <c r="C19" s="101">
        <v>1208.6308818659099</v>
      </c>
      <c r="D19" s="14">
        <v>14</v>
      </c>
      <c r="E19" s="79">
        <v>886.99477219831704</v>
      </c>
      <c r="F19" s="14">
        <v>20</v>
      </c>
      <c r="G19" s="79">
        <v>589.47023445618504</v>
      </c>
      <c r="H19" s="14">
        <v>27</v>
      </c>
      <c r="I19" s="283">
        <v>1716.0020061738401</v>
      </c>
      <c r="J19" s="14">
        <v>8</v>
      </c>
      <c r="K19" s="79">
        <v>1272.3763237435901</v>
      </c>
      <c r="L19" s="14">
        <v>10</v>
      </c>
      <c r="M19" s="283">
        <v>1678.2718011796101</v>
      </c>
      <c r="N19" s="14">
        <v>1</v>
      </c>
      <c r="O19" s="283">
        <v>1307.3703330901001</v>
      </c>
      <c r="P19" s="14">
        <v>5</v>
      </c>
      <c r="Q19" s="79">
        <v>887.47945128623098</v>
      </c>
      <c r="R19" s="14">
        <v>20</v>
      </c>
      <c r="S19" s="283">
        <v>816.53025320203403</v>
      </c>
      <c r="T19" s="14">
        <v>12</v>
      </c>
      <c r="U19" s="79">
        <v>583.04891645119801</v>
      </c>
      <c r="V19" s="14">
        <v>25</v>
      </c>
      <c r="W19" s="79">
        <v>1086.07756339909</v>
      </c>
      <c r="X19" s="14">
        <v>21</v>
      </c>
      <c r="Y19" s="79">
        <v>1517.1680006638101</v>
      </c>
      <c r="Z19" s="14">
        <v>9</v>
      </c>
      <c r="AA19" s="283">
        <v>2009.52165049932</v>
      </c>
      <c r="AB19" s="14">
        <v>2</v>
      </c>
      <c r="AC19" s="79">
        <v>1667.6371199406001</v>
      </c>
      <c r="AD19" s="14">
        <v>18</v>
      </c>
      <c r="AE19" s="283">
        <v>902.88391983885003</v>
      </c>
      <c r="AF19" s="50">
        <v>2</v>
      </c>
    </row>
    <row r="20" spans="2:32" x14ac:dyDescent="0.2">
      <c r="B20" s="100" t="s">
        <v>25</v>
      </c>
      <c r="C20" s="101">
        <v>1202.0586171519899</v>
      </c>
      <c r="D20" s="14">
        <v>15</v>
      </c>
      <c r="E20" s="283">
        <v>1082.58060614325</v>
      </c>
      <c r="F20" s="14">
        <v>6</v>
      </c>
      <c r="G20" s="79">
        <v>753.63323815036699</v>
      </c>
      <c r="H20" s="14">
        <v>14</v>
      </c>
      <c r="I20" s="283">
        <v>1726.22320766301</v>
      </c>
      <c r="J20" s="14">
        <v>7</v>
      </c>
      <c r="K20" s="79">
        <v>1229.6584816526999</v>
      </c>
      <c r="L20" s="14">
        <v>18</v>
      </c>
      <c r="M20" s="79">
        <v>1275.4353741436801</v>
      </c>
      <c r="N20" s="14">
        <v>16</v>
      </c>
      <c r="O20" s="79">
        <v>1143.3181578620599</v>
      </c>
      <c r="P20" s="14">
        <v>21</v>
      </c>
      <c r="Q20" s="79">
        <v>1041.5345454272699</v>
      </c>
      <c r="R20" s="14">
        <v>14</v>
      </c>
      <c r="S20" s="79">
        <v>592.70323839937896</v>
      </c>
      <c r="T20" s="14">
        <v>27</v>
      </c>
      <c r="U20" s="79">
        <v>832.29863051938503</v>
      </c>
      <c r="V20" s="14">
        <v>19</v>
      </c>
      <c r="W20" s="79">
        <v>1280.5623950301499</v>
      </c>
      <c r="X20" s="14">
        <v>12</v>
      </c>
      <c r="Y20" s="283">
        <v>1655.1446181034401</v>
      </c>
      <c r="Z20" s="14">
        <v>3</v>
      </c>
      <c r="AA20" s="79">
        <v>1705.7978402461799</v>
      </c>
      <c r="AB20" s="14">
        <v>14</v>
      </c>
      <c r="AC20" s="79">
        <v>1618.28618726371</v>
      </c>
      <c r="AD20" s="14">
        <v>21</v>
      </c>
      <c r="AE20" s="283">
        <v>891.64411952334206</v>
      </c>
      <c r="AF20" s="50">
        <v>3</v>
      </c>
    </row>
    <row r="21" spans="2:32" x14ac:dyDescent="0.2">
      <c r="B21" s="100" t="s">
        <v>78</v>
      </c>
      <c r="C21" s="101">
        <v>1196.0603443682801</v>
      </c>
      <c r="D21" s="14">
        <v>16</v>
      </c>
      <c r="E21" s="283">
        <v>970.80730600847596</v>
      </c>
      <c r="F21" s="14">
        <v>16</v>
      </c>
      <c r="G21" s="79">
        <v>710.89261770707606</v>
      </c>
      <c r="H21" s="14">
        <v>20</v>
      </c>
      <c r="I21" s="283">
        <v>1783.4043158869699</v>
      </c>
      <c r="J21" s="14">
        <v>6</v>
      </c>
      <c r="K21" s="79">
        <v>1331.7415204484601</v>
      </c>
      <c r="L21" s="14">
        <v>7</v>
      </c>
      <c r="M21" s="283">
        <v>1492.1971694746401</v>
      </c>
      <c r="N21" s="14">
        <v>5</v>
      </c>
      <c r="O21" s="79">
        <v>1193.3659110497499</v>
      </c>
      <c r="P21" s="14">
        <v>18</v>
      </c>
      <c r="Q21" s="79">
        <v>859.89531161816603</v>
      </c>
      <c r="R21" s="14">
        <v>22</v>
      </c>
      <c r="S21" s="283">
        <v>844.663544744967</v>
      </c>
      <c r="T21" s="14">
        <v>8</v>
      </c>
      <c r="U21" s="79">
        <v>858.16675142344104</v>
      </c>
      <c r="V21" s="14">
        <v>16</v>
      </c>
      <c r="W21" s="79">
        <v>1224.8373603477601</v>
      </c>
      <c r="X21" s="14">
        <v>13</v>
      </c>
      <c r="Y21" s="79">
        <v>1358.67287731378</v>
      </c>
      <c r="Z21" s="14">
        <v>16</v>
      </c>
      <c r="AA21" s="79">
        <v>1617.31658297335</v>
      </c>
      <c r="AB21" s="14">
        <v>21</v>
      </c>
      <c r="AC21" s="79">
        <v>1670.5075094508099</v>
      </c>
      <c r="AD21" s="14">
        <v>17</v>
      </c>
      <c r="AE21" s="283">
        <v>828.37604270830695</v>
      </c>
      <c r="AF21" s="50">
        <v>8</v>
      </c>
    </row>
    <row r="22" spans="2:32" x14ac:dyDescent="0.2">
      <c r="B22" s="100" t="s">
        <v>80</v>
      </c>
      <c r="C22" s="101">
        <v>1185.17028129861</v>
      </c>
      <c r="D22" s="14">
        <v>17</v>
      </c>
      <c r="E22" s="283">
        <v>1027.8447899232101</v>
      </c>
      <c r="F22" s="14">
        <v>9</v>
      </c>
      <c r="G22" s="79">
        <v>731.24257635704805</v>
      </c>
      <c r="H22" s="14">
        <v>18</v>
      </c>
      <c r="I22" s="79">
        <v>1568.01000081503</v>
      </c>
      <c r="J22" s="14">
        <v>17</v>
      </c>
      <c r="K22" s="79">
        <v>1416.7622510272499</v>
      </c>
      <c r="L22" s="14">
        <v>4</v>
      </c>
      <c r="M22" s="79">
        <v>1292.62844657814</v>
      </c>
      <c r="N22" s="14">
        <v>15</v>
      </c>
      <c r="O22" s="283">
        <v>1305.87490617509</v>
      </c>
      <c r="P22" s="14">
        <v>6</v>
      </c>
      <c r="Q22" s="79">
        <v>1019.4087204106</v>
      </c>
      <c r="R22" s="14">
        <v>16</v>
      </c>
      <c r="S22" s="283">
        <v>889.65351977106297</v>
      </c>
      <c r="T22" s="14">
        <v>4</v>
      </c>
      <c r="U22" s="79">
        <v>702.381712591672</v>
      </c>
      <c r="V22" s="14">
        <v>23</v>
      </c>
      <c r="W22" s="79">
        <v>1144.22664784821</v>
      </c>
      <c r="X22" s="14">
        <v>16</v>
      </c>
      <c r="Y22" s="79">
        <v>1264.6998225869499</v>
      </c>
      <c r="Z22" s="14">
        <v>22</v>
      </c>
      <c r="AA22" s="283">
        <v>1825.3575762288399</v>
      </c>
      <c r="AB22" s="14">
        <v>6</v>
      </c>
      <c r="AC22" s="79">
        <v>1740.82681319732</v>
      </c>
      <c r="AD22" s="14">
        <v>11</v>
      </c>
      <c r="AE22" s="79">
        <v>663.451906122266</v>
      </c>
      <c r="AF22" s="50">
        <v>23</v>
      </c>
    </row>
    <row r="23" spans="2:32" x14ac:dyDescent="0.2">
      <c r="B23" s="100" t="s">
        <v>216</v>
      </c>
      <c r="C23" s="101">
        <v>1169.3440936465799</v>
      </c>
      <c r="D23" s="14">
        <v>18</v>
      </c>
      <c r="E23" s="79">
        <v>887.41287460323997</v>
      </c>
      <c r="F23" s="14">
        <v>19</v>
      </c>
      <c r="G23" s="79">
        <v>604.03614817264599</v>
      </c>
      <c r="H23" s="14">
        <v>26</v>
      </c>
      <c r="I23" s="79">
        <v>1409.7420216883099</v>
      </c>
      <c r="J23" s="14">
        <v>23</v>
      </c>
      <c r="K23" s="79">
        <v>1331.80921858942</v>
      </c>
      <c r="L23" s="14">
        <v>6</v>
      </c>
      <c r="M23" s="79">
        <v>1260.5242557259401</v>
      </c>
      <c r="N23" s="14">
        <v>17</v>
      </c>
      <c r="O23" s="283">
        <v>1398.0054705227799</v>
      </c>
      <c r="P23" s="14">
        <v>2</v>
      </c>
      <c r="Q23" s="283">
        <v>1167.1492704790401</v>
      </c>
      <c r="R23" s="14">
        <v>7</v>
      </c>
      <c r="S23" s="79">
        <v>703.85239763925301</v>
      </c>
      <c r="T23" s="14">
        <v>18</v>
      </c>
      <c r="U23" s="283">
        <v>1121.7381019255699</v>
      </c>
      <c r="V23" s="14">
        <v>2</v>
      </c>
      <c r="W23" s="79">
        <v>1087.9335280365201</v>
      </c>
      <c r="X23" s="14">
        <v>20</v>
      </c>
      <c r="Y23" s="79">
        <v>1254.49645441958</v>
      </c>
      <c r="Z23" s="14">
        <v>23</v>
      </c>
      <c r="AA23" s="283">
        <v>1767.3313103165699</v>
      </c>
      <c r="AB23" s="14">
        <v>9</v>
      </c>
      <c r="AC23" s="79">
        <v>1698.3494523035799</v>
      </c>
      <c r="AD23" s="14">
        <v>15</v>
      </c>
      <c r="AE23" s="79">
        <v>678.43680662962697</v>
      </c>
      <c r="AF23" s="50">
        <v>22</v>
      </c>
    </row>
    <row r="24" spans="2:32" x14ac:dyDescent="0.2">
      <c r="B24" s="100" t="s">
        <v>42</v>
      </c>
      <c r="C24" s="101">
        <v>1154.9931516769</v>
      </c>
      <c r="D24" s="14">
        <v>19</v>
      </c>
      <c r="E24" s="283">
        <v>975.87486560358002</v>
      </c>
      <c r="F24" s="14">
        <v>15</v>
      </c>
      <c r="G24" s="79">
        <v>743.48292067945602</v>
      </c>
      <c r="H24" s="14">
        <v>17</v>
      </c>
      <c r="I24" s="79">
        <v>1448.1934324588101</v>
      </c>
      <c r="J24" s="14">
        <v>20</v>
      </c>
      <c r="K24" s="79">
        <v>1161.6383921537599</v>
      </c>
      <c r="L24" s="14">
        <v>23</v>
      </c>
      <c r="M24" s="79">
        <v>673.13837374661205</v>
      </c>
      <c r="N24" s="14">
        <v>27</v>
      </c>
      <c r="O24" s="283">
        <v>1515.5693648817401</v>
      </c>
      <c r="P24" s="14">
        <v>1</v>
      </c>
      <c r="Q24" s="79">
        <v>761.14724279361099</v>
      </c>
      <c r="R24" s="14">
        <v>27</v>
      </c>
      <c r="S24" s="79">
        <v>669.50893434852503</v>
      </c>
      <c r="T24" s="14">
        <v>22</v>
      </c>
      <c r="U24" s="283">
        <v>977.63451796651702</v>
      </c>
      <c r="V24" s="14">
        <v>10</v>
      </c>
      <c r="W24" s="283">
        <v>1385.1094185177701</v>
      </c>
      <c r="X24" s="14">
        <v>3</v>
      </c>
      <c r="Y24" s="79">
        <v>1548.0258499711599</v>
      </c>
      <c r="Z24" s="14">
        <v>6</v>
      </c>
      <c r="AA24" s="283">
        <v>1752.34625239559</v>
      </c>
      <c r="AB24" s="14">
        <v>11</v>
      </c>
      <c r="AC24" s="79">
        <v>1809.24837548801</v>
      </c>
      <c r="AD24" s="14">
        <v>7</v>
      </c>
      <c r="AE24" s="79">
        <v>748.98618247154695</v>
      </c>
      <c r="AF24" s="50">
        <v>19</v>
      </c>
    </row>
    <row r="25" spans="2:32" x14ac:dyDescent="0.2">
      <c r="B25" s="100" t="s">
        <v>41</v>
      </c>
      <c r="C25" s="101">
        <v>1153.9728962879799</v>
      </c>
      <c r="D25" s="14">
        <v>20</v>
      </c>
      <c r="E25" s="283">
        <v>1234.98321067794</v>
      </c>
      <c r="F25" s="14">
        <v>2</v>
      </c>
      <c r="G25" s="283">
        <v>781.02934760155904</v>
      </c>
      <c r="H25" s="14">
        <v>11</v>
      </c>
      <c r="I25" s="79">
        <v>1293.1139473461701</v>
      </c>
      <c r="J25" s="14">
        <v>25</v>
      </c>
      <c r="K25" s="79">
        <v>1142.3603243159</v>
      </c>
      <c r="L25" s="14">
        <v>25</v>
      </c>
      <c r="M25" s="79">
        <v>1071.87091382376</v>
      </c>
      <c r="N25" s="14">
        <v>23</v>
      </c>
      <c r="O25" s="79">
        <v>1285.39836329374</v>
      </c>
      <c r="P25" s="14">
        <v>8</v>
      </c>
      <c r="Q25" s="79">
        <v>1070.2980779007801</v>
      </c>
      <c r="R25" s="14">
        <v>13</v>
      </c>
      <c r="S25" s="283">
        <v>911.24323848322604</v>
      </c>
      <c r="T25" s="14">
        <v>3</v>
      </c>
      <c r="U25" s="79">
        <v>803.820593332302</v>
      </c>
      <c r="V25" s="14">
        <v>21</v>
      </c>
      <c r="W25" s="79">
        <v>1095.18582936348</v>
      </c>
      <c r="X25" s="14">
        <v>19</v>
      </c>
      <c r="Y25" s="79">
        <v>1301.73086350931</v>
      </c>
      <c r="Z25" s="14">
        <v>20</v>
      </c>
      <c r="AA25" s="79">
        <v>1690.15043747703</v>
      </c>
      <c r="AB25" s="14">
        <v>16</v>
      </c>
      <c r="AC25" s="79">
        <v>1820.34422316878</v>
      </c>
      <c r="AD25" s="14">
        <v>5</v>
      </c>
      <c r="AE25" s="79">
        <v>653.73822665228295</v>
      </c>
      <c r="AF25" s="50">
        <v>24</v>
      </c>
    </row>
    <row r="26" spans="2:32" x14ac:dyDescent="0.2">
      <c r="B26" s="100" t="s">
        <v>32</v>
      </c>
      <c r="C26" s="101">
        <v>1122.0827426000601</v>
      </c>
      <c r="D26" s="14">
        <v>21</v>
      </c>
      <c r="E26" s="283">
        <v>1185.82785439499</v>
      </c>
      <c r="F26" s="14">
        <v>4</v>
      </c>
      <c r="G26" s="79">
        <v>756.63148275921003</v>
      </c>
      <c r="H26" s="14">
        <v>13</v>
      </c>
      <c r="I26" s="79">
        <v>1414.4092113692</v>
      </c>
      <c r="J26" s="14">
        <v>22</v>
      </c>
      <c r="K26" s="79">
        <v>1185.32762513853</v>
      </c>
      <c r="L26" s="14">
        <v>20</v>
      </c>
      <c r="M26" s="79">
        <v>1176.57243125741</v>
      </c>
      <c r="N26" s="14">
        <v>21</v>
      </c>
      <c r="O26" s="79">
        <v>1212.3377322697399</v>
      </c>
      <c r="P26" s="14">
        <v>15</v>
      </c>
      <c r="Q26" s="79">
        <v>790.09491176682195</v>
      </c>
      <c r="R26" s="14">
        <v>25</v>
      </c>
      <c r="S26" s="283">
        <v>771.56208013543005</v>
      </c>
      <c r="T26" s="14">
        <v>15</v>
      </c>
      <c r="U26" s="79">
        <v>843.966173240035</v>
      </c>
      <c r="V26" s="14">
        <v>17</v>
      </c>
      <c r="W26" s="79">
        <v>1101.2628804375399</v>
      </c>
      <c r="X26" s="14">
        <v>18</v>
      </c>
      <c r="Y26" s="79">
        <v>1301.30070632922</v>
      </c>
      <c r="Z26" s="14">
        <v>21</v>
      </c>
      <c r="AA26" s="79">
        <v>1668.4296510633501</v>
      </c>
      <c r="AB26" s="14">
        <v>18</v>
      </c>
      <c r="AC26" s="79">
        <v>1550.64819802118</v>
      </c>
      <c r="AD26" s="14">
        <v>23</v>
      </c>
      <c r="AE26" s="79">
        <v>750.78745821817199</v>
      </c>
      <c r="AF26" s="50">
        <v>17</v>
      </c>
    </row>
    <row r="27" spans="2:32" x14ac:dyDescent="0.2">
      <c r="B27" s="100" t="s">
        <v>37</v>
      </c>
      <c r="C27" s="101">
        <v>1103.8953716154001</v>
      </c>
      <c r="D27" s="14">
        <v>22</v>
      </c>
      <c r="E27" s="79">
        <v>852.15699408586704</v>
      </c>
      <c r="F27" s="14">
        <v>22</v>
      </c>
      <c r="G27" s="79">
        <v>749.106621963458</v>
      </c>
      <c r="H27" s="14">
        <v>16</v>
      </c>
      <c r="I27" s="79">
        <v>1436.7763107712501</v>
      </c>
      <c r="J27" s="14">
        <v>21</v>
      </c>
      <c r="K27" s="79">
        <v>1223.9941036427001</v>
      </c>
      <c r="L27" s="14">
        <v>19</v>
      </c>
      <c r="M27" s="79">
        <v>1215.8595221312501</v>
      </c>
      <c r="N27" s="14">
        <v>18</v>
      </c>
      <c r="O27" s="79">
        <v>1158.4049499377099</v>
      </c>
      <c r="P27" s="14">
        <v>20</v>
      </c>
      <c r="Q27" s="79">
        <v>955.27684915171801</v>
      </c>
      <c r="R27" s="14">
        <v>18</v>
      </c>
      <c r="S27" s="283">
        <v>804.08648687239599</v>
      </c>
      <c r="T27" s="14">
        <v>13</v>
      </c>
      <c r="U27" s="283">
        <v>1035.7244941174599</v>
      </c>
      <c r="V27" s="14">
        <v>7</v>
      </c>
      <c r="W27" s="79">
        <v>1119.34375020834</v>
      </c>
      <c r="X27" s="14">
        <v>17</v>
      </c>
      <c r="Y27" s="79">
        <v>1129.7589925648001</v>
      </c>
      <c r="Z27" s="14">
        <v>25</v>
      </c>
      <c r="AA27" s="79">
        <v>1679.48394921205</v>
      </c>
      <c r="AB27" s="14">
        <v>17</v>
      </c>
      <c r="AC27" s="79">
        <v>1449.2868071284699</v>
      </c>
      <c r="AD27" s="14">
        <v>26</v>
      </c>
      <c r="AE27" s="79">
        <v>645.27537082807601</v>
      </c>
      <c r="AF27" s="50">
        <v>25</v>
      </c>
    </row>
    <row r="28" spans="2:32" x14ac:dyDescent="0.2">
      <c r="B28" s="100" t="s">
        <v>34</v>
      </c>
      <c r="C28" s="101">
        <v>1074.09811103949</v>
      </c>
      <c r="D28" s="14">
        <v>23</v>
      </c>
      <c r="E28" s="79">
        <v>763.79901184754704</v>
      </c>
      <c r="F28" s="14">
        <v>24</v>
      </c>
      <c r="G28" s="283">
        <v>777.07423362936095</v>
      </c>
      <c r="H28" s="14">
        <v>12</v>
      </c>
      <c r="I28" s="283">
        <v>1694.95392661805</v>
      </c>
      <c r="J28" s="14">
        <v>9</v>
      </c>
      <c r="K28" s="79">
        <v>1184.8803005184</v>
      </c>
      <c r="L28" s="14">
        <v>21</v>
      </c>
      <c r="M28" s="79">
        <v>1153.80790987726</v>
      </c>
      <c r="N28" s="14">
        <v>22</v>
      </c>
      <c r="O28" s="79">
        <v>1069.69038550238</v>
      </c>
      <c r="P28" s="14">
        <v>24</v>
      </c>
      <c r="Q28" s="79">
        <v>820.86337457872298</v>
      </c>
      <c r="R28" s="14">
        <v>24</v>
      </c>
      <c r="S28" s="283">
        <v>852.40907622777502</v>
      </c>
      <c r="T28" s="14">
        <v>7</v>
      </c>
      <c r="U28" s="79">
        <v>840.04829936490796</v>
      </c>
      <c r="V28" s="14">
        <v>18</v>
      </c>
      <c r="W28" s="79">
        <v>878.51241294374699</v>
      </c>
      <c r="X28" s="14">
        <v>26</v>
      </c>
      <c r="Y28" s="79">
        <v>1353.7571327317901</v>
      </c>
      <c r="Z28" s="14">
        <v>17</v>
      </c>
      <c r="AA28" s="79">
        <v>1559.8111443474099</v>
      </c>
      <c r="AB28" s="14">
        <v>23</v>
      </c>
      <c r="AC28" s="79">
        <v>1386.5444436176101</v>
      </c>
      <c r="AD28" s="14">
        <v>27</v>
      </c>
      <c r="AE28" s="79">
        <v>701.221902747885</v>
      </c>
      <c r="AF28" s="50">
        <v>21</v>
      </c>
    </row>
    <row r="29" spans="2:32" x14ac:dyDescent="0.2">
      <c r="B29" s="100" t="s">
        <v>33</v>
      </c>
      <c r="C29" s="101">
        <v>1070.3850230739699</v>
      </c>
      <c r="D29" s="14">
        <v>24</v>
      </c>
      <c r="E29" s="283">
        <v>1054.4877804159601</v>
      </c>
      <c r="F29" s="14">
        <v>7</v>
      </c>
      <c r="G29" s="79">
        <v>551.01655934033204</v>
      </c>
      <c r="H29" s="14">
        <v>28</v>
      </c>
      <c r="I29" s="79">
        <v>1404.71423483689</v>
      </c>
      <c r="J29" s="14">
        <v>24</v>
      </c>
      <c r="K29" s="79">
        <v>1178.99640232304</v>
      </c>
      <c r="L29" s="14">
        <v>22</v>
      </c>
      <c r="M29" s="79">
        <v>1196.26302322731</v>
      </c>
      <c r="N29" s="14">
        <v>19</v>
      </c>
      <c r="O29" s="79">
        <v>1140.0647172812701</v>
      </c>
      <c r="P29" s="14">
        <v>22</v>
      </c>
      <c r="Q29" s="79">
        <v>835.53354799804197</v>
      </c>
      <c r="R29" s="14">
        <v>23</v>
      </c>
      <c r="S29" s="79">
        <v>699.83499866829698</v>
      </c>
      <c r="T29" s="14">
        <v>19</v>
      </c>
      <c r="U29" s="283">
        <v>917.78778803324997</v>
      </c>
      <c r="V29" s="14">
        <v>15</v>
      </c>
      <c r="W29" s="79">
        <v>1027.9981253257299</v>
      </c>
      <c r="X29" s="14">
        <v>23</v>
      </c>
      <c r="Y29" s="79">
        <v>1165.0287916186201</v>
      </c>
      <c r="Z29" s="14">
        <v>24</v>
      </c>
      <c r="AA29" s="79">
        <v>1464.1824742208601</v>
      </c>
      <c r="AB29" s="14">
        <v>27</v>
      </c>
      <c r="AC29" s="79">
        <v>1770.5131465647701</v>
      </c>
      <c r="AD29" s="14">
        <v>9</v>
      </c>
      <c r="AE29" s="79">
        <v>578.75477722360995</v>
      </c>
      <c r="AF29" s="50">
        <v>27</v>
      </c>
    </row>
    <row r="30" spans="2:32" x14ac:dyDescent="0.2">
      <c r="B30" s="100" t="s">
        <v>38</v>
      </c>
      <c r="C30" s="101">
        <v>933.78956151499301</v>
      </c>
      <c r="D30" s="14">
        <v>25</v>
      </c>
      <c r="E30" s="79">
        <v>653.73129352434796</v>
      </c>
      <c r="F30" s="14">
        <v>27</v>
      </c>
      <c r="G30" s="283">
        <v>953.89460618851297</v>
      </c>
      <c r="H30" s="14">
        <v>1</v>
      </c>
      <c r="I30" s="79">
        <v>1263.05956853527</v>
      </c>
      <c r="J30" s="14">
        <v>26</v>
      </c>
      <c r="K30" s="79">
        <v>899.92294628236004</v>
      </c>
      <c r="L30" s="14">
        <v>28</v>
      </c>
      <c r="M30" s="79">
        <v>997.767046922904</v>
      </c>
      <c r="N30" s="14">
        <v>24</v>
      </c>
      <c r="O30" s="79">
        <v>942.04223657431203</v>
      </c>
      <c r="P30" s="14">
        <v>28</v>
      </c>
      <c r="Q30" s="79">
        <v>639.77763636644602</v>
      </c>
      <c r="R30" s="14">
        <v>28</v>
      </c>
      <c r="S30" s="79">
        <v>625.63537012614495</v>
      </c>
      <c r="T30" s="14">
        <v>25</v>
      </c>
      <c r="U30" s="79">
        <v>556.08601212438498</v>
      </c>
      <c r="V30" s="14">
        <v>28</v>
      </c>
      <c r="W30" s="79">
        <v>838.33665800727499</v>
      </c>
      <c r="X30" s="14">
        <v>27</v>
      </c>
      <c r="Y30" s="79">
        <v>983.78515360803897</v>
      </c>
      <c r="Z30" s="14">
        <v>26</v>
      </c>
      <c r="AA30" s="79">
        <v>1285.4917775305501</v>
      </c>
      <c r="AB30" s="14">
        <v>28</v>
      </c>
      <c r="AC30" s="79">
        <v>1726.13891634941</v>
      </c>
      <c r="AD30" s="14">
        <v>13</v>
      </c>
      <c r="AE30" s="79">
        <v>707.384639069949</v>
      </c>
      <c r="AF30" s="50">
        <v>20</v>
      </c>
    </row>
    <row r="31" spans="2:32" x14ac:dyDescent="0.2">
      <c r="B31" s="100" t="s">
        <v>40</v>
      </c>
      <c r="C31" s="101">
        <v>926.11467372222796</v>
      </c>
      <c r="D31" s="14">
        <v>26</v>
      </c>
      <c r="E31" s="79">
        <v>660.53979986466504</v>
      </c>
      <c r="F31" s="14">
        <v>26</v>
      </c>
      <c r="G31" s="79">
        <v>631.130017549321</v>
      </c>
      <c r="H31" s="14">
        <v>24</v>
      </c>
      <c r="I31" s="79">
        <v>1189.83637716616</v>
      </c>
      <c r="J31" s="14">
        <v>27</v>
      </c>
      <c r="K31" s="79">
        <v>1006.2911646499</v>
      </c>
      <c r="L31" s="14">
        <v>26</v>
      </c>
      <c r="M31" s="79">
        <v>683.00490955600401</v>
      </c>
      <c r="N31" s="14">
        <v>26</v>
      </c>
      <c r="O31" s="79">
        <v>1235.7085477273699</v>
      </c>
      <c r="P31" s="14">
        <v>12</v>
      </c>
      <c r="Q31" s="79">
        <v>905.55829857313597</v>
      </c>
      <c r="R31" s="14">
        <v>19</v>
      </c>
      <c r="S31" s="79">
        <v>580.09865171073704</v>
      </c>
      <c r="T31" s="14">
        <v>28</v>
      </c>
      <c r="U31" s="79">
        <v>749.78554081387597</v>
      </c>
      <c r="V31" s="14">
        <v>22</v>
      </c>
      <c r="W31" s="79">
        <v>783.46779840523595</v>
      </c>
      <c r="X31" s="14">
        <v>28</v>
      </c>
      <c r="Y31" s="79">
        <v>868.290431059203</v>
      </c>
      <c r="Z31" s="14">
        <v>28</v>
      </c>
      <c r="AA31" s="79">
        <v>1539.5835759118199</v>
      </c>
      <c r="AB31" s="14">
        <v>25</v>
      </c>
      <c r="AC31" s="79">
        <v>1645.09628405747</v>
      </c>
      <c r="AD31" s="14">
        <v>20</v>
      </c>
      <c r="AE31" s="79">
        <v>487.21403506631299</v>
      </c>
      <c r="AF31" s="50">
        <v>28</v>
      </c>
    </row>
    <row r="32" spans="2:32" x14ac:dyDescent="0.2">
      <c r="B32" s="100" t="s">
        <v>39</v>
      </c>
      <c r="C32" s="304">
        <v>922.03475706830795</v>
      </c>
      <c r="D32" s="14">
        <v>27</v>
      </c>
      <c r="E32" s="305">
        <v>749.88085964905702</v>
      </c>
      <c r="F32" s="14">
        <v>25</v>
      </c>
      <c r="G32" s="79">
        <v>623.68777986196903</v>
      </c>
      <c r="H32" s="14">
        <v>25</v>
      </c>
      <c r="I32" s="79">
        <v>1148.42360322123</v>
      </c>
      <c r="J32" s="14">
        <v>28</v>
      </c>
      <c r="K32" s="79">
        <v>949.53379439021103</v>
      </c>
      <c r="L32" s="14">
        <v>27</v>
      </c>
      <c r="M32" s="79">
        <v>746.77856055529901</v>
      </c>
      <c r="N32" s="14">
        <v>25</v>
      </c>
      <c r="O32" s="79">
        <v>963.57195730306296</v>
      </c>
      <c r="P32" s="14">
        <v>27</v>
      </c>
      <c r="Q32" s="79">
        <v>786.86785860966995</v>
      </c>
      <c r="R32" s="14">
        <v>26</v>
      </c>
      <c r="S32" s="283">
        <v>839.12385109771799</v>
      </c>
      <c r="T32" s="14">
        <v>10</v>
      </c>
      <c r="U32" s="79">
        <v>576.07271947625998</v>
      </c>
      <c r="V32" s="14">
        <v>27</v>
      </c>
      <c r="W32" s="79">
        <v>948.89624569058105</v>
      </c>
      <c r="X32" s="14">
        <v>25</v>
      </c>
      <c r="Y32" s="79">
        <v>894.48982153450902</v>
      </c>
      <c r="Z32" s="14">
        <v>27</v>
      </c>
      <c r="AA32" s="79">
        <v>1608.1982151243301</v>
      </c>
      <c r="AB32" s="14">
        <v>22</v>
      </c>
      <c r="AC32" s="305">
        <v>1466.4069013470801</v>
      </c>
      <c r="AD32" s="14">
        <v>24</v>
      </c>
      <c r="AE32" s="79">
        <v>606.55443109533098</v>
      </c>
      <c r="AF32" s="50">
        <v>26</v>
      </c>
    </row>
    <row r="33" spans="2:32" x14ac:dyDescent="0.2">
      <c r="B33" s="100" t="s">
        <v>96</v>
      </c>
      <c r="C33" s="311" t="s">
        <v>206</v>
      </c>
      <c r="D33" s="14">
        <v>28</v>
      </c>
      <c r="E33" s="311" t="s">
        <v>206</v>
      </c>
      <c r="F33" s="14">
        <v>28</v>
      </c>
      <c r="G33" s="79">
        <v>711.97324676597702</v>
      </c>
      <c r="H33" s="14">
        <v>19</v>
      </c>
      <c r="I33" s="79">
        <v>1483.8130906751801</v>
      </c>
      <c r="J33" s="14">
        <v>19</v>
      </c>
      <c r="K33" s="79">
        <v>1151.9566232075699</v>
      </c>
      <c r="L33" s="14">
        <v>24</v>
      </c>
      <c r="M33" s="79">
        <v>655.59731998806706</v>
      </c>
      <c r="N33" s="14">
        <v>28</v>
      </c>
      <c r="O33" s="79">
        <v>1174.7033199474799</v>
      </c>
      <c r="P33" s="14">
        <v>19</v>
      </c>
      <c r="Q33" s="79">
        <v>1022.1423172720999</v>
      </c>
      <c r="R33" s="14">
        <v>15</v>
      </c>
      <c r="S33" s="79">
        <v>603.45041637443603</v>
      </c>
      <c r="T33" s="14">
        <v>26</v>
      </c>
      <c r="U33" s="79">
        <v>680.09453776847295</v>
      </c>
      <c r="V33" s="14">
        <v>24</v>
      </c>
      <c r="W33" s="79">
        <v>1293.3919708466201</v>
      </c>
      <c r="X33" s="14">
        <v>10</v>
      </c>
      <c r="Y33" s="79">
        <v>1359.13961288626</v>
      </c>
      <c r="Z33" s="14">
        <v>15</v>
      </c>
      <c r="AA33" s="283">
        <v>1909.71721864186</v>
      </c>
      <c r="AB33" s="14">
        <v>3</v>
      </c>
      <c r="AC33" s="311" t="s">
        <v>206</v>
      </c>
      <c r="AD33" s="14">
        <v>28</v>
      </c>
      <c r="AE33" s="283">
        <v>790.98056532167004</v>
      </c>
      <c r="AF33" s="50">
        <v>15</v>
      </c>
    </row>
    <row r="34" spans="2:32" ht="13.5" thickBot="1" x14ac:dyDescent="0.25">
      <c r="B34" s="125"/>
      <c r="C34" s="51"/>
      <c r="D34" s="15"/>
      <c r="E34" s="15"/>
      <c r="F34" s="15"/>
      <c r="G34" s="133"/>
      <c r="H34" s="52"/>
      <c r="I34" s="133"/>
      <c r="J34" s="52"/>
      <c r="K34" s="133"/>
      <c r="L34" s="52"/>
      <c r="M34" s="133"/>
      <c r="N34" s="52"/>
      <c r="O34" s="133"/>
      <c r="P34" s="52"/>
      <c r="Q34" s="133"/>
      <c r="R34" s="52"/>
      <c r="S34" s="133"/>
      <c r="T34" s="52"/>
      <c r="U34" s="133"/>
      <c r="V34" s="52"/>
      <c r="W34" s="133"/>
      <c r="X34" s="52"/>
      <c r="Y34" s="133"/>
      <c r="Z34" s="52"/>
      <c r="AA34" s="133"/>
      <c r="AB34" s="52"/>
      <c r="AC34" s="133"/>
      <c r="AD34" s="52"/>
      <c r="AE34" s="133"/>
      <c r="AF34" s="53"/>
    </row>
    <row r="35" spans="2:32" x14ac:dyDescent="0.2">
      <c r="B35" s="126" t="s">
        <v>43</v>
      </c>
      <c r="C35" s="6">
        <v>1174.7410803217074</v>
      </c>
      <c r="D35" s="16"/>
      <c r="E35" s="6">
        <v>970.43828305536124</v>
      </c>
      <c r="F35" s="16"/>
      <c r="G35" s="78">
        <v>748.6869554080896</v>
      </c>
      <c r="H35" s="6"/>
      <c r="I35" s="78">
        <v>1581.5732682879427</v>
      </c>
      <c r="J35" s="6"/>
      <c r="K35" s="78">
        <v>1243.7341974683779</v>
      </c>
      <c r="L35" s="6"/>
      <c r="M35" s="78">
        <v>1249.1506812199136</v>
      </c>
      <c r="N35" s="6"/>
      <c r="O35" s="78">
        <v>1213.3250939097834</v>
      </c>
      <c r="P35" s="6"/>
      <c r="Q35" s="78">
        <v>1026.974470991247</v>
      </c>
      <c r="R35" s="6"/>
      <c r="S35" s="78">
        <v>766.91298443124629</v>
      </c>
      <c r="T35" s="6"/>
      <c r="U35" s="78">
        <v>880.65495069719441</v>
      </c>
      <c r="V35" s="6"/>
      <c r="W35" s="78">
        <v>1181.8843986994673</v>
      </c>
      <c r="X35" s="6"/>
      <c r="Y35" s="78">
        <v>1365.7903471396526</v>
      </c>
      <c r="Z35" s="6"/>
      <c r="AA35" s="78">
        <v>1706.2731273671727</v>
      </c>
      <c r="AB35" s="6"/>
      <c r="AC35" s="78">
        <v>1710.6084357439117</v>
      </c>
      <c r="AD35" s="6"/>
      <c r="AE35" s="78">
        <v>767.42192753339839</v>
      </c>
      <c r="AF35" s="17"/>
    </row>
    <row r="36" spans="2:32" x14ac:dyDescent="0.2">
      <c r="B36" s="116" t="s">
        <v>45</v>
      </c>
      <c r="C36" s="7">
        <v>69</v>
      </c>
      <c r="D36" s="14"/>
      <c r="E36" s="80">
        <v>344.35</v>
      </c>
      <c r="F36" s="14"/>
      <c r="G36" s="80">
        <v>188.02</v>
      </c>
      <c r="H36" s="18"/>
      <c r="I36" s="80">
        <v>260.66000000000003</v>
      </c>
      <c r="J36" s="18"/>
      <c r="K36" s="80">
        <v>168.48</v>
      </c>
      <c r="L36" s="18"/>
      <c r="M36" s="80">
        <v>338.96</v>
      </c>
      <c r="N36" s="18"/>
      <c r="O36" s="80">
        <v>227.72</v>
      </c>
      <c r="P36" s="18"/>
      <c r="Q36" s="80">
        <v>287.55</v>
      </c>
      <c r="R36" s="18"/>
      <c r="S36" s="80">
        <v>230.15</v>
      </c>
      <c r="T36" s="18"/>
      <c r="U36" s="80">
        <v>261.63</v>
      </c>
      <c r="V36" s="18"/>
      <c r="W36" s="80">
        <v>164.27</v>
      </c>
      <c r="X36" s="18"/>
      <c r="Y36" s="80">
        <v>134.96</v>
      </c>
      <c r="Z36" s="18"/>
      <c r="AA36" s="80">
        <v>357.63</v>
      </c>
      <c r="AB36" s="18"/>
      <c r="AC36" s="80">
        <v>364.54</v>
      </c>
      <c r="AD36" s="18"/>
      <c r="AE36" s="80">
        <v>178.51</v>
      </c>
      <c r="AF36" s="19"/>
    </row>
    <row r="37" spans="2:32" x14ac:dyDescent="0.2">
      <c r="B37" s="119" t="s">
        <v>221</v>
      </c>
      <c r="C37" s="81" t="s">
        <v>47</v>
      </c>
      <c r="D37" s="14"/>
      <c r="E37" s="81">
        <v>2.8400000000000002E-2</v>
      </c>
      <c r="F37" s="14"/>
      <c r="G37" s="81">
        <v>5.4999999999999997E-3</v>
      </c>
      <c r="H37" s="18"/>
      <c r="I37" s="81" t="s">
        <v>85</v>
      </c>
      <c r="J37" s="18"/>
      <c r="K37" s="81" t="s">
        <v>85</v>
      </c>
      <c r="L37" s="18"/>
      <c r="M37" s="81" t="s">
        <v>85</v>
      </c>
      <c r="N37" s="18"/>
      <c r="O37" s="81">
        <v>6.9999999999999999E-4</v>
      </c>
      <c r="P37" s="18"/>
      <c r="Q37" s="81" t="s">
        <v>85</v>
      </c>
      <c r="R37" s="18"/>
      <c r="S37" s="81">
        <v>2.1999999999999999E-2</v>
      </c>
      <c r="T37" s="18"/>
      <c r="U37" s="81" t="s">
        <v>85</v>
      </c>
      <c r="V37" s="18"/>
      <c r="W37" s="81" t="s">
        <v>85</v>
      </c>
      <c r="X37" s="18"/>
      <c r="Y37" s="81" t="s">
        <v>85</v>
      </c>
      <c r="Z37" s="18"/>
      <c r="AA37" s="81">
        <v>2.0199999999999999E-2</v>
      </c>
      <c r="AB37" s="18"/>
      <c r="AC37" s="81">
        <v>3.04E-2</v>
      </c>
      <c r="AD37" s="18"/>
      <c r="AE37" s="81">
        <v>1E-4</v>
      </c>
      <c r="AF37" s="19"/>
    </row>
    <row r="38" spans="2:32" x14ac:dyDescent="0.2">
      <c r="B38" s="116" t="s">
        <v>50</v>
      </c>
      <c r="C38" s="8">
        <v>15.71</v>
      </c>
      <c r="D38" s="14"/>
      <c r="E38" s="82">
        <v>25.206659999999999</v>
      </c>
      <c r="F38" s="14"/>
      <c r="G38" s="82">
        <v>17.849900000000002</v>
      </c>
      <c r="H38" s="18"/>
      <c r="I38" s="82">
        <v>11.6379</v>
      </c>
      <c r="J38" s="18"/>
      <c r="K38" s="82">
        <v>9.6280999999999999</v>
      </c>
      <c r="L38" s="18"/>
      <c r="M38" s="82">
        <v>19.286799999999999</v>
      </c>
      <c r="N38" s="18"/>
      <c r="O38" s="82">
        <v>13.340199999999999</v>
      </c>
      <c r="P38" s="18"/>
      <c r="Q38" s="82">
        <v>19.901700000000002</v>
      </c>
      <c r="R38" s="18"/>
      <c r="S38" s="82">
        <v>21.330300000000001</v>
      </c>
      <c r="T38" s="18"/>
      <c r="U38" s="82">
        <v>21.1157</v>
      </c>
      <c r="V38" s="18"/>
      <c r="W38" s="82">
        <v>9.8789999999999996</v>
      </c>
      <c r="X38" s="18"/>
      <c r="Y38" s="82">
        <v>7.0236999999999998</v>
      </c>
      <c r="Z38" s="18"/>
      <c r="AA38" s="82">
        <v>14.4201</v>
      </c>
      <c r="AB38" s="18"/>
      <c r="AC38" s="82">
        <v>15.1381</v>
      </c>
      <c r="AD38" s="18"/>
      <c r="AE38" s="82">
        <v>15.8553</v>
      </c>
      <c r="AF38" s="19"/>
    </row>
    <row r="39" spans="2:32" x14ac:dyDescent="0.2">
      <c r="B39" s="116" t="s">
        <v>51</v>
      </c>
      <c r="C39" s="8">
        <v>0.85</v>
      </c>
      <c r="D39" s="14"/>
      <c r="E39" s="82">
        <v>0.64978100000000005</v>
      </c>
      <c r="F39" s="14"/>
      <c r="G39" s="82">
        <v>0.4879</v>
      </c>
      <c r="H39" s="18"/>
      <c r="I39" s="82">
        <v>0.69079999999999997</v>
      </c>
      <c r="J39" s="18"/>
      <c r="K39" s="82">
        <v>0.7208</v>
      </c>
      <c r="L39" s="18"/>
      <c r="M39" s="82">
        <v>0.65310000000000001</v>
      </c>
      <c r="N39" s="18"/>
      <c r="O39" s="82">
        <v>0.58789999999999998</v>
      </c>
      <c r="P39" s="18"/>
      <c r="Q39" s="82">
        <v>0.58050000000000002</v>
      </c>
      <c r="R39" s="18"/>
      <c r="S39" s="82">
        <v>0.44690000000000002</v>
      </c>
      <c r="T39" s="18"/>
      <c r="U39" s="82">
        <v>0.59740000000000004</v>
      </c>
      <c r="V39" s="18"/>
      <c r="W39" s="82">
        <v>0.78349999999999997</v>
      </c>
      <c r="X39" s="18"/>
      <c r="Y39" s="82">
        <v>0.87109999999999999</v>
      </c>
      <c r="Z39" s="18"/>
      <c r="AA39" s="82">
        <v>0.47170000000000001</v>
      </c>
      <c r="AB39" s="18"/>
      <c r="AC39" s="82">
        <v>0.39179999999999998</v>
      </c>
      <c r="AD39" s="18"/>
      <c r="AE39" s="82">
        <v>0.57630000000000003</v>
      </c>
      <c r="AF39" s="19"/>
    </row>
    <row r="40" spans="2:32" ht="13.5" thickBot="1" x14ac:dyDescent="0.25">
      <c r="B40" s="127" t="s">
        <v>52</v>
      </c>
      <c r="C40" s="9">
        <v>56</v>
      </c>
      <c r="D40" s="15"/>
      <c r="E40" s="84">
        <v>4</v>
      </c>
      <c r="F40" s="15"/>
      <c r="G40" s="84">
        <v>4</v>
      </c>
      <c r="H40" s="9"/>
      <c r="I40" s="84">
        <v>4</v>
      </c>
      <c r="J40" s="9"/>
      <c r="K40" s="84">
        <v>4</v>
      </c>
      <c r="L40" s="9"/>
      <c r="M40" s="84">
        <v>4</v>
      </c>
      <c r="N40" s="9"/>
      <c r="O40" s="84">
        <v>4</v>
      </c>
      <c r="P40" s="9"/>
      <c r="Q40" s="84">
        <v>4</v>
      </c>
      <c r="R40" s="9"/>
      <c r="S40" s="84">
        <v>4</v>
      </c>
      <c r="T40" s="9"/>
      <c r="U40" s="84">
        <v>4</v>
      </c>
      <c r="V40" s="9"/>
      <c r="W40" s="84">
        <v>4</v>
      </c>
      <c r="X40" s="9"/>
      <c r="Y40" s="84">
        <v>4</v>
      </c>
      <c r="Z40" s="9"/>
      <c r="AA40" s="84">
        <v>4</v>
      </c>
      <c r="AB40" s="9"/>
      <c r="AC40" s="84">
        <v>4</v>
      </c>
      <c r="AD40" s="9"/>
      <c r="AE40" s="84">
        <v>4</v>
      </c>
      <c r="AF40" s="21"/>
    </row>
    <row r="41" spans="2:32" x14ac:dyDescent="0.2">
      <c r="B41" s="22" t="s">
        <v>82</v>
      </c>
    </row>
    <row r="42" spans="2:32" x14ac:dyDescent="0.2">
      <c r="B42" s="23" t="s">
        <v>83</v>
      </c>
    </row>
    <row r="43" spans="2:32" x14ac:dyDescent="0.2">
      <c r="B43" s="40" t="s">
        <v>204</v>
      </c>
    </row>
    <row r="44" spans="2:32" x14ac:dyDescent="0.2">
      <c r="B44" s="40" t="s">
        <v>220</v>
      </c>
    </row>
    <row r="45" spans="2:32" x14ac:dyDescent="0.2">
      <c r="B45" s="23" t="s">
        <v>222</v>
      </c>
      <c r="W45" s="3"/>
      <c r="X45" s="3"/>
    </row>
    <row r="46" spans="2:32" x14ac:dyDescent="0.2">
      <c r="W46" s="3"/>
      <c r="X46" s="3"/>
    </row>
    <row r="47" spans="2:32" x14ac:dyDescent="0.2">
      <c r="V47" s="301"/>
      <c r="W47" s="302"/>
      <c r="X47" s="302"/>
    </row>
    <row r="48" spans="2:32" x14ac:dyDescent="0.2">
      <c r="V48" s="301"/>
      <c r="W48" s="302"/>
      <c r="X48" s="302"/>
    </row>
    <row r="49" spans="23:24" x14ac:dyDescent="0.2">
      <c r="W49" s="302"/>
      <c r="X49" s="302"/>
    </row>
  </sheetData>
  <sortState ref="B6:AF33">
    <sortCondition descending="1" ref="C6:C33"/>
  </sortState>
  <mergeCells count="16">
    <mergeCell ref="AE2:AF4"/>
    <mergeCell ref="B2:B5"/>
    <mergeCell ref="C2:D4"/>
    <mergeCell ref="I2:J4"/>
    <mergeCell ref="K2:L4"/>
    <mergeCell ref="M2:N4"/>
    <mergeCell ref="G2:H4"/>
    <mergeCell ref="E2:F4"/>
    <mergeCell ref="O2:P4"/>
    <mergeCell ref="Q2:R4"/>
    <mergeCell ref="Y2:Z4"/>
    <mergeCell ref="AC2:AD4"/>
    <mergeCell ref="S2:T4"/>
    <mergeCell ref="U2:V4"/>
    <mergeCell ref="W2:X4"/>
    <mergeCell ref="AA2:AB4"/>
  </mergeCells>
  <printOptions verticalCentered="1"/>
  <pageMargins left="0.5" right="0" top="0.5" bottom="0.75" header="0" footer="0"/>
  <pageSetup scale="86" orientation="landscape"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rgb="FFFFFF00"/>
    <pageSetUpPr fitToPage="1"/>
  </sheetPr>
  <dimension ref="B1:I44"/>
  <sheetViews>
    <sheetView zoomScale="125" zoomScaleNormal="125" workbookViewId="0">
      <pane ySplit="6" topLeftCell="A13" activePane="bottomLeft" state="frozen"/>
      <selection activeCell="K14" sqref="K14"/>
      <selection pane="bottomLeft" activeCell="J3" sqref="J3"/>
    </sheetView>
  </sheetViews>
  <sheetFormatPr defaultColWidth="9.1640625" defaultRowHeight="12.75" x14ac:dyDescent="0.2"/>
  <cols>
    <col min="1" max="1" width="3.5" style="29" customWidth="1"/>
    <col min="2" max="2" width="7.83203125" style="29" customWidth="1"/>
    <col min="3" max="3" width="22.5" style="29" customWidth="1"/>
    <col min="4" max="7" width="17.6640625" style="29" customWidth="1"/>
    <col min="8" max="9" width="9.1640625" style="30"/>
    <col min="10" max="16384" width="9.1640625" style="29"/>
  </cols>
  <sheetData>
    <row r="1" spans="2:7" x14ac:dyDescent="0.2">
      <c r="B1" s="354" t="s">
        <v>218</v>
      </c>
      <c r="C1" s="347"/>
      <c r="D1" s="347"/>
      <c r="E1" s="347"/>
      <c r="F1" s="347"/>
      <c r="G1" s="347"/>
    </row>
    <row r="2" spans="2:7" ht="13.5" thickBot="1" x14ac:dyDescent="0.25">
      <c r="B2" s="347"/>
      <c r="C2" s="347"/>
      <c r="D2" s="347"/>
      <c r="E2" s="347"/>
      <c r="F2" s="347"/>
      <c r="G2" s="347"/>
    </row>
    <row r="3" spans="2:7" ht="14.25" customHeight="1" x14ac:dyDescent="0.2">
      <c r="B3" s="62"/>
      <c r="C3" s="60"/>
      <c r="D3" s="355" t="s">
        <v>191</v>
      </c>
      <c r="E3" s="358" t="s">
        <v>192</v>
      </c>
      <c r="F3" s="358" t="s">
        <v>195</v>
      </c>
      <c r="G3" s="361" t="s">
        <v>193</v>
      </c>
    </row>
    <row r="4" spans="2:7" ht="14.25" customHeight="1" x14ac:dyDescent="0.2">
      <c r="B4" s="63"/>
      <c r="C4" s="61"/>
      <c r="D4" s="356"/>
      <c r="E4" s="359"/>
      <c r="F4" s="364"/>
      <c r="G4" s="362"/>
    </row>
    <row r="5" spans="2:7" ht="14.25" customHeight="1" thickBot="1" x14ac:dyDescent="0.25">
      <c r="B5" s="63"/>
      <c r="C5" s="61"/>
      <c r="D5" s="357"/>
      <c r="E5" s="360"/>
      <c r="F5" s="365"/>
      <c r="G5" s="363"/>
    </row>
    <row r="6" spans="2:7" ht="13.5" thickBot="1" x14ac:dyDescent="0.25">
      <c r="B6" s="65" t="s">
        <v>0</v>
      </c>
      <c r="C6" s="64" t="s">
        <v>119</v>
      </c>
      <c r="D6" s="250" t="s">
        <v>194</v>
      </c>
      <c r="E6" s="251" t="s">
        <v>194</v>
      </c>
      <c r="F6" s="251" t="s">
        <v>194</v>
      </c>
      <c r="G6" s="251" t="s">
        <v>16</v>
      </c>
    </row>
    <row r="7" spans="2:7" x14ac:dyDescent="0.2">
      <c r="B7" s="224">
        <v>1</v>
      </c>
      <c r="C7" s="225" t="s">
        <v>22</v>
      </c>
      <c r="D7" s="226">
        <v>1055</v>
      </c>
      <c r="E7" s="226">
        <v>1002</v>
      </c>
      <c r="F7" s="227">
        <v>53.28</v>
      </c>
      <c r="G7" s="279">
        <v>94.39</v>
      </c>
    </row>
    <row r="8" spans="2:7" x14ac:dyDescent="0.2">
      <c r="B8" s="224">
        <v>2</v>
      </c>
      <c r="C8" s="225" t="s">
        <v>23</v>
      </c>
      <c r="D8" s="228">
        <v>996</v>
      </c>
      <c r="E8" s="228">
        <v>784</v>
      </c>
      <c r="F8" s="229">
        <v>212.1</v>
      </c>
      <c r="G8" s="280">
        <v>81.010000000000005</v>
      </c>
    </row>
    <row r="9" spans="2:7" x14ac:dyDescent="0.2">
      <c r="B9" s="224">
        <v>3</v>
      </c>
      <c r="C9" s="225" t="s">
        <v>27</v>
      </c>
      <c r="D9" s="228">
        <v>1024</v>
      </c>
      <c r="E9" s="228">
        <v>1157</v>
      </c>
      <c r="F9" s="229">
        <v>-133.19999999999999</v>
      </c>
      <c r="G9" s="280">
        <v>115.19</v>
      </c>
    </row>
    <row r="10" spans="2:7" x14ac:dyDescent="0.2">
      <c r="B10" s="224">
        <v>4</v>
      </c>
      <c r="C10" s="225" t="s">
        <v>28</v>
      </c>
      <c r="D10" s="228">
        <v>1041</v>
      </c>
      <c r="E10" s="228">
        <v>1129</v>
      </c>
      <c r="F10" s="229">
        <v>-87.97</v>
      </c>
      <c r="G10" s="280">
        <v>108.48</v>
      </c>
    </row>
    <row r="11" spans="2:7" x14ac:dyDescent="0.2">
      <c r="B11" s="224">
        <v>5</v>
      </c>
      <c r="C11" s="225" t="s">
        <v>29</v>
      </c>
      <c r="D11" s="228">
        <v>926</v>
      </c>
      <c r="E11" s="228">
        <v>1039</v>
      </c>
      <c r="F11" s="229">
        <v>-113.2</v>
      </c>
      <c r="G11" s="280">
        <v>112.87</v>
      </c>
    </row>
    <row r="12" spans="2:7" x14ac:dyDescent="0.2">
      <c r="B12" s="224">
        <v>6</v>
      </c>
      <c r="C12" s="225" t="s">
        <v>25</v>
      </c>
      <c r="D12" s="228">
        <v>832</v>
      </c>
      <c r="E12" s="228">
        <v>1050</v>
      </c>
      <c r="F12" s="229">
        <v>-217.3</v>
      </c>
      <c r="G12" s="280">
        <v>127.91</v>
      </c>
    </row>
    <row r="13" spans="2:7" x14ac:dyDescent="0.2">
      <c r="B13" s="224">
        <v>7</v>
      </c>
      <c r="C13" s="225" t="s">
        <v>24</v>
      </c>
      <c r="D13" s="228">
        <v>831</v>
      </c>
      <c r="E13" s="228">
        <v>960</v>
      </c>
      <c r="F13" s="229">
        <v>-129.19999999999999</v>
      </c>
      <c r="G13" s="280">
        <v>122.34</v>
      </c>
    </row>
    <row r="14" spans="2:7" x14ac:dyDescent="0.2">
      <c r="B14" s="224">
        <v>8</v>
      </c>
      <c r="C14" s="225" t="s">
        <v>26</v>
      </c>
      <c r="D14" s="228">
        <v>1042</v>
      </c>
      <c r="E14" s="228">
        <v>922</v>
      </c>
      <c r="F14" s="229">
        <v>119.36</v>
      </c>
      <c r="G14" s="280">
        <v>90.13</v>
      </c>
    </row>
    <row r="15" spans="2:7" x14ac:dyDescent="0.2">
      <c r="B15" s="224">
        <v>9</v>
      </c>
      <c r="C15" s="225" t="s">
        <v>37</v>
      </c>
      <c r="D15" s="228">
        <v>1036</v>
      </c>
      <c r="E15" s="228">
        <v>927</v>
      </c>
      <c r="F15" s="229">
        <v>108.62</v>
      </c>
      <c r="G15" s="280">
        <v>100.2</v>
      </c>
    </row>
    <row r="16" spans="2:7" x14ac:dyDescent="0.2">
      <c r="B16" s="224">
        <v>10</v>
      </c>
      <c r="C16" s="225" t="s">
        <v>96</v>
      </c>
      <c r="D16" s="228">
        <v>680</v>
      </c>
      <c r="E16" s="228">
        <v>839</v>
      </c>
      <c r="F16" s="229">
        <v>-159</v>
      </c>
      <c r="G16" s="280">
        <v>120.04</v>
      </c>
    </row>
    <row r="17" spans="2:7" x14ac:dyDescent="0.2">
      <c r="B17" s="224">
        <v>11</v>
      </c>
      <c r="C17" s="225" t="s">
        <v>41</v>
      </c>
      <c r="D17" s="228">
        <v>804</v>
      </c>
      <c r="E17" s="228">
        <v>848</v>
      </c>
      <c r="F17" s="229">
        <v>-44.12</v>
      </c>
      <c r="G17" s="280">
        <v>107.03</v>
      </c>
    </row>
    <row r="18" spans="2:7" x14ac:dyDescent="0.2">
      <c r="B18" s="224">
        <v>12</v>
      </c>
      <c r="C18" s="225" t="s">
        <v>40</v>
      </c>
      <c r="D18" s="228">
        <v>750</v>
      </c>
      <c r="E18" s="228">
        <v>660</v>
      </c>
      <c r="F18" s="229">
        <v>89.81</v>
      </c>
      <c r="G18" s="280">
        <v>90.38</v>
      </c>
    </row>
    <row r="19" spans="2:7" x14ac:dyDescent="0.2">
      <c r="B19" s="224">
        <v>13</v>
      </c>
      <c r="C19" s="225" t="s">
        <v>38</v>
      </c>
      <c r="D19" s="228">
        <v>556</v>
      </c>
      <c r="E19" s="228">
        <v>654</v>
      </c>
      <c r="F19" s="229">
        <v>-97.7</v>
      </c>
      <c r="G19" s="280">
        <v>116.48</v>
      </c>
    </row>
    <row r="20" spans="2:7" x14ac:dyDescent="0.2">
      <c r="B20" s="230">
        <v>14</v>
      </c>
      <c r="C20" s="231" t="s">
        <v>39</v>
      </c>
      <c r="D20" s="232">
        <v>576</v>
      </c>
      <c r="E20" s="232">
        <v>819</v>
      </c>
      <c r="F20" s="233">
        <v>-242.8</v>
      </c>
      <c r="G20" s="281">
        <v>149.09</v>
      </c>
    </row>
    <row r="21" spans="2:7" x14ac:dyDescent="0.2">
      <c r="B21" s="230">
        <v>15</v>
      </c>
      <c r="C21" s="231" t="s">
        <v>34</v>
      </c>
      <c r="D21" s="232">
        <v>840</v>
      </c>
      <c r="E21" s="232">
        <v>809</v>
      </c>
      <c r="F21" s="233">
        <v>30.83</v>
      </c>
      <c r="G21" s="281">
        <v>96.53</v>
      </c>
    </row>
    <row r="22" spans="2:7" x14ac:dyDescent="0.2">
      <c r="B22" s="230">
        <v>16</v>
      </c>
      <c r="C22" s="231" t="s">
        <v>35</v>
      </c>
      <c r="D22" s="232">
        <v>581</v>
      </c>
      <c r="E22" s="232">
        <v>611</v>
      </c>
      <c r="F22" s="233">
        <v>-29.3</v>
      </c>
      <c r="G22" s="281">
        <v>114.49</v>
      </c>
    </row>
    <row r="23" spans="2:7" x14ac:dyDescent="0.2">
      <c r="B23" s="230">
        <v>17</v>
      </c>
      <c r="C23" s="231" t="s">
        <v>36</v>
      </c>
      <c r="D23" s="232">
        <v>583</v>
      </c>
      <c r="E23" s="232">
        <v>843</v>
      </c>
      <c r="F23" s="233">
        <v>-259.5</v>
      </c>
      <c r="G23" s="281">
        <v>149.25</v>
      </c>
    </row>
    <row r="24" spans="2:7" x14ac:dyDescent="0.2">
      <c r="B24" s="230">
        <v>18</v>
      </c>
      <c r="C24" s="231" t="s">
        <v>30</v>
      </c>
      <c r="D24" s="232">
        <v>949</v>
      </c>
      <c r="E24" s="232">
        <v>977</v>
      </c>
      <c r="F24" s="233">
        <v>-27.83</v>
      </c>
      <c r="G24" s="281">
        <v>106.97</v>
      </c>
    </row>
    <row r="25" spans="2:7" x14ac:dyDescent="0.2">
      <c r="B25" s="230">
        <v>19</v>
      </c>
      <c r="C25" s="231" t="s">
        <v>78</v>
      </c>
      <c r="D25" s="232">
        <v>858</v>
      </c>
      <c r="E25" s="232">
        <v>992</v>
      </c>
      <c r="F25" s="233">
        <v>-133.80000000000001</v>
      </c>
      <c r="G25" s="281">
        <v>119.96</v>
      </c>
    </row>
    <row r="26" spans="2:7" x14ac:dyDescent="0.2">
      <c r="B26" s="230">
        <v>20</v>
      </c>
      <c r="C26" s="231" t="s">
        <v>80</v>
      </c>
      <c r="D26" s="232">
        <v>702</v>
      </c>
      <c r="E26" s="232">
        <v>925</v>
      </c>
      <c r="F26" s="233">
        <v>-222.4</v>
      </c>
      <c r="G26" s="281">
        <v>131.09</v>
      </c>
    </row>
    <row r="27" spans="2:7" x14ac:dyDescent="0.2">
      <c r="B27" s="230">
        <v>21</v>
      </c>
      <c r="C27" s="231" t="s">
        <v>215</v>
      </c>
      <c r="D27" s="232">
        <v>953</v>
      </c>
      <c r="E27" s="232">
        <v>1200</v>
      </c>
      <c r="F27" s="233">
        <v>-246.7</v>
      </c>
      <c r="G27" s="281">
        <v>129.33000000000001</v>
      </c>
    </row>
    <row r="28" spans="2:7" x14ac:dyDescent="0.2">
      <c r="B28" s="230">
        <v>22</v>
      </c>
      <c r="C28" s="231" t="s">
        <v>216</v>
      </c>
      <c r="D28" s="232">
        <v>1122</v>
      </c>
      <c r="E28" s="232">
        <v>1094</v>
      </c>
      <c r="F28" s="233">
        <v>27.95</v>
      </c>
      <c r="G28" s="281">
        <v>96.97</v>
      </c>
    </row>
    <row r="29" spans="2:7" x14ac:dyDescent="0.2">
      <c r="B29" s="230">
        <v>23</v>
      </c>
      <c r="C29" s="231" t="s">
        <v>79</v>
      </c>
      <c r="D29" s="232">
        <v>970</v>
      </c>
      <c r="E29" s="232">
        <v>1124</v>
      </c>
      <c r="F29" s="233">
        <v>-153.80000000000001</v>
      </c>
      <c r="G29" s="281">
        <v>116.11</v>
      </c>
    </row>
    <row r="30" spans="2:7" x14ac:dyDescent="0.2">
      <c r="B30" s="230">
        <v>24</v>
      </c>
      <c r="C30" s="231" t="s">
        <v>77</v>
      </c>
      <c r="D30" s="232">
        <v>1068</v>
      </c>
      <c r="E30" s="232">
        <v>1220</v>
      </c>
      <c r="F30" s="233">
        <v>-151.69999999999999</v>
      </c>
      <c r="G30" s="281">
        <v>116.16</v>
      </c>
    </row>
    <row r="31" spans="2:7" x14ac:dyDescent="0.2">
      <c r="B31" s="230">
        <v>25</v>
      </c>
      <c r="C31" s="231" t="s">
        <v>31</v>
      </c>
      <c r="D31" s="232">
        <v>1145</v>
      </c>
      <c r="E31" s="232">
        <v>834</v>
      </c>
      <c r="F31" s="233">
        <v>311.11</v>
      </c>
      <c r="G31" s="281">
        <v>79.680000000000007</v>
      </c>
    </row>
    <row r="32" spans="2:7" x14ac:dyDescent="0.2">
      <c r="B32" s="230">
        <v>26</v>
      </c>
      <c r="C32" s="231" t="s">
        <v>32</v>
      </c>
      <c r="D32" s="232">
        <v>844</v>
      </c>
      <c r="E32" s="232">
        <v>1039</v>
      </c>
      <c r="F32" s="233">
        <v>-194.7</v>
      </c>
      <c r="G32" s="281">
        <v>123.4</v>
      </c>
    </row>
    <row r="33" spans="2:7" x14ac:dyDescent="0.2">
      <c r="B33" s="230">
        <v>27</v>
      </c>
      <c r="C33" s="231" t="s">
        <v>33</v>
      </c>
      <c r="D33" s="232">
        <v>918</v>
      </c>
      <c r="E33" s="232">
        <v>934</v>
      </c>
      <c r="F33" s="233">
        <v>-16.43</v>
      </c>
      <c r="G33" s="281">
        <v>102.55</v>
      </c>
    </row>
    <row r="34" spans="2:7" x14ac:dyDescent="0.2">
      <c r="B34" s="230">
        <v>28</v>
      </c>
      <c r="C34" s="231" t="s">
        <v>42</v>
      </c>
      <c r="D34" s="232">
        <v>978</v>
      </c>
      <c r="E34" s="232">
        <v>970</v>
      </c>
      <c r="F34" s="233">
        <v>7.36</v>
      </c>
      <c r="G34" s="281">
        <v>99.71</v>
      </c>
    </row>
    <row r="35" spans="2:7" ht="13.5" thickBot="1" x14ac:dyDescent="0.25">
      <c r="B35" s="234"/>
      <c r="C35" s="235"/>
      <c r="D35" s="236"/>
      <c r="E35" s="236"/>
      <c r="F35" s="237"/>
      <c r="G35" s="277"/>
    </row>
    <row r="36" spans="2:7" x14ac:dyDescent="0.2">
      <c r="B36" s="238"/>
      <c r="C36" s="239" t="s">
        <v>198</v>
      </c>
      <c r="D36" s="240">
        <f>AVERAGE(D7:D34)</f>
        <v>880.71428571428567</v>
      </c>
      <c r="E36" s="240">
        <f>AVERAGE(E7:E34)</f>
        <v>941.5</v>
      </c>
      <c r="F36" s="240">
        <f>AVERAGE(F7:F34)</f>
        <v>-60.722500000000011</v>
      </c>
      <c r="G36" s="282">
        <f>AVERAGE(G7:G34)</f>
        <v>111.34785714285715</v>
      </c>
    </row>
    <row r="37" spans="2:7" x14ac:dyDescent="0.2">
      <c r="B37" s="241"/>
      <c r="C37" s="242" t="s">
        <v>46</v>
      </c>
      <c r="D37" s="243" t="s">
        <v>196</v>
      </c>
      <c r="E37" s="243" t="s">
        <v>196</v>
      </c>
      <c r="F37" s="243" t="s">
        <v>81</v>
      </c>
      <c r="G37" s="244" t="s">
        <v>81</v>
      </c>
    </row>
    <row r="38" spans="2:7" x14ac:dyDescent="0.2">
      <c r="B38" s="241"/>
      <c r="C38" s="242" t="s">
        <v>89</v>
      </c>
      <c r="D38" s="77">
        <v>262</v>
      </c>
      <c r="E38" s="245">
        <v>363</v>
      </c>
      <c r="F38" s="77" t="s">
        <v>81</v>
      </c>
      <c r="G38" s="252" t="s">
        <v>81</v>
      </c>
    </row>
    <row r="39" spans="2:7" ht="13.5" thickBot="1" x14ac:dyDescent="0.25">
      <c r="B39" s="246"/>
      <c r="C39" s="247" t="s">
        <v>52</v>
      </c>
      <c r="D39" s="248">
        <v>4</v>
      </c>
      <c r="E39" s="248">
        <v>4</v>
      </c>
      <c r="F39" s="248">
        <v>4</v>
      </c>
      <c r="G39" s="249">
        <v>4</v>
      </c>
    </row>
    <row r="40" spans="2:7" ht="12.75" customHeight="1" x14ac:dyDescent="0.2">
      <c r="B40" s="366" t="s">
        <v>199</v>
      </c>
      <c r="C40" s="367"/>
      <c r="D40" s="367"/>
      <c r="E40" s="367"/>
      <c r="F40" s="367"/>
      <c r="G40" s="367"/>
    </row>
    <row r="41" spans="2:7" x14ac:dyDescent="0.2">
      <c r="B41" s="347"/>
      <c r="C41" s="347"/>
      <c r="D41" s="347"/>
      <c r="E41" s="347"/>
      <c r="F41" s="347"/>
      <c r="G41" s="347"/>
    </row>
    <row r="42" spans="2:7" x14ac:dyDescent="0.2">
      <c r="B42" s="347"/>
      <c r="C42" s="347"/>
      <c r="D42" s="347"/>
      <c r="E42" s="347"/>
      <c r="F42" s="347"/>
      <c r="G42" s="347"/>
    </row>
    <row r="43" spans="2:7" x14ac:dyDescent="0.2">
      <c r="B43" s="49" t="s">
        <v>197</v>
      </c>
      <c r="C43" s="49"/>
      <c r="D43" s="278"/>
      <c r="E43" s="278"/>
      <c r="F43" s="278"/>
      <c r="G43" s="278"/>
    </row>
    <row r="44" spans="2:7" x14ac:dyDescent="0.2">
      <c r="B44" s="46"/>
      <c r="C44" s="46"/>
      <c r="D44" s="46"/>
      <c r="E44" s="46"/>
      <c r="F44" s="46"/>
      <c r="G44" s="46"/>
    </row>
  </sheetData>
  <sortState ref="B25:G30">
    <sortCondition ref="B25:B30"/>
  </sortState>
  <mergeCells count="6">
    <mergeCell ref="B40:G42"/>
    <mergeCell ref="B1:G2"/>
    <mergeCell ref="D3:D5"/>
    <mergeCell ref="E3:E5"/>
    <mergeCell ref="G3:G5"/>
    <mergeCell ref="F3:F5"/>
  </mergeCells>
  <pageMargins left="0.75" right="0.5" top="0.5" bottom="0.5"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FFFF00"/>
    <pageSetUpPr fitToPage="1"/>
  </sheetPr>
  <dimension ref="A1:AA45"/>
  <sheetViews>
    <sheetView zoomScale="125" zoomScaleNormal="125" workbookViewId="0">
      <pane ySplit="4" topLeftCell="A12" activePane="bottomLeft" state="frozen"/>
      <selection pane="bottomLeft" activeCell="B40" sqref="B40"/>
    </sheetView>
  </sheetViews>
  <sheetFormatPr defaultColWidth="11.5" defaultRowHeight="12.75" x14ac:dyDescent="0.2"/>
  <cols>
    <col min="1" max="1" width="3.5" style="1" customWidth="1"/>
    <col min="2" max="2" width="18.5" style="1" customWidth="1"/>
    <col min="3" max="17" width="9.5" style="1" customWidth="1"/>
    <col min="18" max="27" width="11.6640625" style="4" customWidth="1"/>
    <col min="28" max="16384" width="11.5" style="5"/>
  </cols>
  <sheetData>
    <row r="1" spans="1:17" ht="13.5" thickBot="1" x14ac:dyDescent="0.25">
      <c r="B1" s="2" t="s">
        <v>217</v>
      </c>
      <c r="C1" s="2"/>
      <c r="D1" s="2"/>
      <c r="E1" s="2"/>
      <c r="F1" s="2"/>
      <c r="G1" s="2"/>
      <c r="H1" s="2"/>
      <c r="I1" s="2"/>
      <c r="J1" s="2"/>
      <c r="K1" s="2"/>
      <c r="L1" s="2"/>
      <c r="M1" s="2"/>
      <c r="N1" s="2"/>
      <c r="O1" s="2"/>
      <c r="P1" s="2"/>
      <c r="Q1" s="2"/>
    </row>
    <row r="2" spans="1:17" ht="14.25" customHeight="1" x14ac:dyDescent="0.2">
      <c r="B2" s="318" t="s">
        <v>56</v>
      </c>
      <c r="C2" s="313" t="s">
        <v>1</v>
      </c>
      <c r="D2" s="313" t="s">
        <v>2</v>
      </c>
      <c r="E2" s="313" t="s">
        <v>3</v>
      </c>
      <c r="F2" s="313" t="s">
        <v>4</v>
      </c>
      <c r="G2" s="313" t="s">
        <v>5</v>
      </c>
      <c r="H2" s="313" t="s">
        <v>6</v>
      </c>
      <c r="I2" s="313" t="s">
        <v>9</v>
      </c>
      <c r="J2" s="313" t="s">
        <v>10</v>
      </c>
      <c r="K2" s="313" t="s">
        <v>11</v>
      </c>
      <c r="L2" s="313" t="s">
        <v>12</v>
      </c>
      <c r="M2" s="313" t="s">
        <v>13</v>
      </c>
      <c r="N2" s="313" t="s">
        <v>14</v>
      </c>
      <c r="O2" s="313" t="s">
        <v>86</v>
      </c>
      <c r="P2" s="313" t="s">
        <v>87</v>
      </c>
      <c r="Q2" s="313" t="s">
        <v>88</v>
      </c>
    </row>
    <row r="3" spans="1:17" ht="14.25" customHeight="1" thickBot="1" x14ac:dyDescent="0.25">
      <c r="B3" s="319"/>
      <c r="C3" s="330"/>
      <c r="D3" s="330"/>
      <c r="E3" s="330"/>
      <c r="F3" s="332"/>
      <c r="G3" s="330"/>
      <c r="H3" s="330"/>
      <c r="I3" s="330"/>
      <c r="J3" s="330"/>
      <c r="K3" s="330"/>
      <c r="L3" s="330"/>
      <c r="M3" s="330"/>
      <c r="N3" s="330"/>
      <c r="O3" s="330"/>
      <c r="P3" s="330"/>
      <c r="Q3" s="330"/>
    </row>
    <row r="4" spans="1:17" ht="13.5" thickBot="1" x14ac:dyDescent="0.25">
      <c r="B4" s="320"/>
      <c r="C4" s="75" t="s">
        <v>15</v>
      </c>
      <c r="D4" s="75" t="s">
        <v>16</v>
      </c>
      <c r="E4" s="75" t="s">
        <v>17</v>
      </c>
      <c r="F4" s="75" t="s">
        <v>17</v>
      </c>
      <c r="G4" s="75" t="s">
        <v>18</v>
      </c>
      <c r="H4" s="75" t="s">
        <v>17</v>
      </c>
      <c r="I4" s="75" t="s">
        <v>19</v>
      </c>
      <c r="J4" s="75" t="s">
        <v>20</v>
      </c>
      <c r="K4" s="75" t="s">
        <v>16</v>
      </c>
      <c r="L4" s="75" t="s">
        <v>21</v>
      </c>
      <c r="M4" s="75" t="s">
        <v>16</v>
      </c>
      <c r="N4" s="75" t="s">
        <v>16</v>
      </c>
      <c r="O4" s="75"/>
      <c r="P4" s="75"/>
      <c r="Q4" s="75"/>
    </row>
    <row r="5" spans="1:17" x14ac:dyDescent="0.2">
      <c r="A5" s="3"/>
      <c r="B5" s="85" t="s">
        <v>29</v>
      </c>
      <c r="C5" s="283">
        <v>1287.8990360594701</v>
      </c>
      <c r="D5" s="87">
        <v>40.6613262762842</v>
      </c>
      <c r="E5" s="87">
        <v>7.1520043337724202</v>
      </c>
      <c r="F5" s="88">
        <v>5.2690999999999999</v>
      </c>
      <c r="G5" s="88">
        <v>30.021785214915202</v>
      </c>
      <c r="H5" s="87">
        <v>10.26</v>
      </c>
      <c r="I5" s="87">
        <v>4.6100000000000003</v>
      </c>
      <c r="J5" s="255">
        <v>1.19</v>
      </c>
      <c r="K5" s="285">
        <v>84.5</v>
      </c>
      <c r="L5" s="258">
        <v>33.5</v>
      </c>
      <c r="M5" s="258">
        <v>5.3250000000000002</v>
      </c>
      <c r="N5" s="287">
        <v>6.9</v>
      </c>
      <c r="O5" s="145">
        <v>67.75</v>
      </c>
      <c r="P5" s="86">
        <v>70.75</v>
      </c>
      <c r="Q5" s="259">
        <v>71.25</v>
      </c>
    </row>
    <row r="6" spans="1:17" x14ac:dyDescent="0.2">
      <c r="A6" s="3"/>
      <c r="B6" s="100" t="s">
        <v>41</v>
      </c>
      <c r="C6" s="283">
        <v>1234.98321067794</v>
      </c>
      <c r="D6" s="102">
        <v>40.999840309234102</v>
      </c>
      <c r="E6" s="102">
        <v>6.52192198128356</v>
      </c>
      <c r="F6" s="102">
        <v>4.3574999999999999</v>
      </c>
      <c r="G6" s="102">
        <v>27.559645841287399</v>
      </c>
      <c r="H6" s="102">
        <v>9.25</v>
      </c>
      <c r="I6" s="102">
        <v>4.5525000000000002</v>
      </c>
      <c r="J6" s="256">
        <v>1.1705000000000001</v>
      </c>
      <c r="K6" s="260">
        <v>82.55</v>
      </c>
      <c r="L6" s="260">
        <v>31.625</v>
      </c>
      <c r="M6" s="260">
        <v>5.8250000000000002</v>
      </c>
      <c r="N6" s="288">
        <v>8.25</v>
      </c>
      <c r="O6" s="101">
        <v>57.5</v>
      </c>
      <c r="P6" s="101">
        <v>53</v>
      </c>
      <c r="Q6" s="262">
        <v>67.75</v>
      </c>
    </row>
    <row r="7" spans="1:17" x14ac:dyDescent="0.2">
      <c r="A7" s="3"/>
      <c r="B7" s="100" t="s">
        <v>28</v>
      </c>
      <c r="C7" s="283">
        <v>1198.5413123401599</v>
      </c>
      <c r="D7" s="102">
        <v>40.389975098169899</v>
      </c>
      <c r="E7" s="102">
        <v>7.1728304630537503</v>
      </c>
      <c r="F7" s="102">
        <v>4.8312999999999997</v>
      </c>
      <c r="G7" s="102">
        <v>27.181760855683301</v>
      </c>
      <c r="H7" s="102">
        <v>10.43</v>
      </c>
      <c r="I7" s="102">
        <v>4.6775000000000002</v>
      </c>
      <c r="J7" s="256">
        <v>1.2055</v>
      </c>
      <c r="K7" s="286">
        <v>84</v>
      </c>
      <c r="L7" s="286">
        <v>34.65</v>
      </c>
      <c r="M7" s="260">
        <v>5.2750000000000004</v>
      </c>
      <c r="N7" s="288">
        <v>7.3250000000000002</v>
      </c>
      <c r="O7" s="101">
        <v>69.75</v>
      </c>
      <c r="P7" s="289">
        <v>69</v>
      </c>
      <c r="Q7" s="262">
        <v>75.5</v>
      </c>
    </row>
    <row r="8" spans="1:17" x14ac:dyDescent="0.2">
      <c r="A8" s="3"/>
      <c r="B8" s="100" t="s">
        <v>32</v>
      </c>
      <c r="C8" s="283">
        <v>1185.82785439499</v>
      </c>
      <c r="D8" s="102">
        <v>42.096457482635003</v>
      </c>
      <c r="E8" s="102">
        <v>6.6890531335477998</v>
      </c>
      <c r="F8" s="102">
        <v>4.8986999999999998</v>
      </c>
      <c r="G8" s="104">
        <v>30.890561657015802</v>
      </c>
      <c r="H8" s="102">
        <v>9.02</v>
      </c>
      <c r="I8" s="104">
        <v>5.0250000000000004</v>
      </c>
      <c r="J8" s="256">
        <v>1.1499999999999999</v>
      </c>
      <c r="K8" s="286">
        <v>83.2</v>
      </c>
      <c r="L8" s="260">
        <v>32.524999999999999</v>
      </c>
      <c r="M8" s="260">
        <v>4.875</v>
      </c>
      <c r="N8" s="288">
        <v>7.85</v>
      </c>
      <c r="O8" s="101">
        <v>46</v>
      </c>
      <c r="P8" s="101">
        <v>53.5</v>
      </c>
      <c r="Q8" s="262">
        <v>55</v>
      </c>
    </row>
    <row r="9" spans="1:17" x14ac:dyDescent="0.2">
      <c r="A9" s="3"/>
      <c r="B9" s="100" t="s">
        <v>27</v>
      </c>
      <c r="C9" s="283">
        <v>1135.44484065134</v>
      </c>
      <c r="D9" s="102">
        <v>41.559734906858097</v>
      </c>
      <c r="E9" s="102">
        <v>7.0343956019293099</v>
      </c>
      <c r="F9" s="104">
        <v>4.9996</v>
      </c>
      <c r="G9" s="104">
        <v>29.6402107430938</v>
      </c>
      <c r="H9" s="102">
        <v>9.6999999999999993</v>
      </c>
      <c r="I9" s="102">
        <v>4.5125000000000002</v>
      </c>
      <c r="J9" s="256">
        <v>1.1559999999999999</v>
      </c>
      <c r="K9" s="286">
        <v>83.6</v>
      </c>
      <c r="L9" s="286">
        <v>34.200000000000003</v>
      </c>
      <c r="M9" s="260">
        <v>5.4749999999999996</v>
      </c>
      <c r="N9" s="288">
        <v>6.9</v>
      </c>
      <c r="O9" s="101">
        <v>56.5</v>
      </c>
      <c r="P9" s="101">
        <v>61</v>
      </c>
      <c r="Q9" s="262">
        <v>64.5</v>
      </c>
    </row>
    <row r="10" spans="1:17" x14ac:dyDescent="0.2">
      <c r="A10" s="3"/>
      <c r="B10" s="100" t="s">
        <v>25</v>
      </c>
      <c r="C10" s="283">
        <v>1082.58060614325</v>
      </c>
      <c r="D10" s="102">
        <v>38.213357512371097</v>
      </c>
      <c r="E10" s="102">
        <v>7.2324995641016203</v>
      </c>
      <c r="F10" s="104">
        <v>5.3220999999999998</v>
      </c>
      <c r="G10" s="102">
        <v>28.157559885253701</v>
      </c>
      <c r="H10" s="102">
        <v>11.54</v>
      </c>
      <c r="I10" s="102">
        <v>4.3099999999999996</v>
      </c>
      <c r="J10" s="256">
        <v>1.1672499999999999</v>
      </c>
      <c r="K10" s="286">
        <v>84.05</v>
      </c>
      <c r="L10" s="260">
        <v>33.799999999999997</v>
      </c>
      <c r="M10" s="260">
        <v>5.0999999999999996</v>
      </c>
      <c r="N10" s="288">
        <v>7.05</v>
      </c>
      <c r="O10" s="101">
        <v>62.25</v>
      </c>
      <c r="P10" s="101">
        <v>66</v>
      </c>
      <c r="Q10" s="262">
        <v>68.5</v>
      </c>
    </row>
    <row r="11" spans="1:17" x14ac:dyDescent="0.2">
      <c r="A11" s="3"/>
      <c r="B11" s="100" t="s">
        <v>33</v>
      </c>
      <c r="C11" s="283">
        <v>1054.4877804159601</v>
      </c>
      <c r="D11" s="102">
        <v>38.459865714883399</v>
      </c>
      <c r="E11" s="102">
        <v>6.97122372267025</v>
      </c>
      <c r="F11" s="104">
        <v>5.1708999999999996</v>
      </c>
      <c r="G11" s="102">
        <v>28.526519076572701</v>
      </c>
      <c r="H11" s="102">
        <v>11.01</v>
      </c>
      <c r="I11" s="104">
        <v>4.7850000000000001</v>
      </c>
      <c r="J11" s="256">
        <v>1.1832499999999999</v>
      </c>
      <c r="K11" s="286">
        <v>83.55</v>
      </c>
      <c r="L11" s="260">
        <v>33.825000000000003</v>
      </c>
      <c r="M11" s="260">
        <v>5.0750000000000002</v>
      </c>
      <c r="N11" s="288">
        <v>7.25</v>
      </c>
      <c r="O11" s="101">
        <v>61.5</v>
      </c>
      <c r="P11" s="101">
        <v>62.5</v>
      </c>
      <c r="Q11" s="262">
        <v>69</v>
      </c>
    </row>
    <row r="12" spans="1:17" x14ac:dyDescent="0.2">
      <c r="A12" s="3"/>
      <c r="B12" s="100" t="s">
        <v>23</v>
      </c>
      <c r="C12" s="283">
        <v>1048.59721481356</v>
      </c>
      <c r="D12" s="102">
        <v>42.052377957047902</v>
      </c>
      <c r="E12" s="102">
        <v>7.8033024532853998</v>
      </c>
      <c r="F12" s="104">
        <v>5.2678000000000003</v>
      </c>
      <c r="G12" s="102">
        <v>28.382096707046301</v>
      </c>
      <c r="H12" s="102">
        <v>10.58</v>
      </c>
      <c r="I12" s="102">
        <v>4.75</v>
      </c>
      <c r="J12" s="256">
        <v>1.1452500000000001</v>
      </c>
      <c r="K12" s="260">
        <v>83.15</v>
      </c>
      <c r="L12" s="260">
        <v>31.55</v>
      </c>
      <c r="M12" s="260">
        <v>5.2</v>
      </c>
      <c r="N12" s="288">
        <v>7.7750000000000004</v>
      </c>
      <c r="O12" s="101">
        <v>48.75</v>
      </c>
      <c r="P12" s="101">
        <v>53.25</v>
      </c>
      <c r="Q12" s="262">
        <v>57.5</v>
      </c>
    </row>
    <row r="13" spans="1:17" x14ac:dyDescent="0.2">
      <c r="A13" s="3"/>
      <c r="B13" s="100" t="s">
        <v>80</v>
      </c>
      <c r="C13" s="283">
        <v>1027.8447899232101</v>
      </c>
      <c r="D13" s="102">
        <v>40.247108301224401</v>
      </c>
      <c r="E13" s="102">
        <v>7.0743914102578396</v>
      </c>
      <c r="F13" s="104">
        <v>5.1597999999999997</v>
      </c>
      <c r="G13" s="104">
        <v>29.3300854422741</v>
      </c>
      <c r="H13" s="102">
        <v>10.27</v>
      </c>
      <c r="I13" s="104">
        <v>5.0149999999999997</v>
      </c>
      <c r="J13" s="256">
        <v>1.1825000000000001</v>
      </c>
      <c r="K13" s="286">
        <v>84.275000000000006</v>
      </c>
      <c r="L13" s="260">
        <v>33.049999999999997</v>
      </c>
      <c r="M13" s="260">
        <v>5.2249999999999996</v>
      </c>
      <c r="N13" s="261">
        <v>6.625</v>
      </c>
      <c r="O13" s="101">
        <v>57.25</v>
      </c>
      <c r="P13" s="101">
        <v>64.75</v>
      </c>
      <c r="Q13" s="262">
        <v>61.75</v>
      </c>
    </row>
    <row r="14" spans="1:17" x14ac:dyDescent="0.2">
      <c r="A14" s="3"/>
      <c r="B14" s="100" t="s">
        <v>215</v>
      </c>
      <c r="C14" s="283">
        <v>1022.4835383387</v>
      </c>
      <c r="D14" s="102">
        <v>41.467153749650699</v>
      </c>
      <c r="E14" s="102">
        <v>6.7693058382207703</v>
      </c>
      <c r="F14" s="102">
        <v>4.9031000000000002</v>
      </c>
      <c r="G14" s="104">
        <v>30.0487498482651</v>
      </c>
      <c r="H14" s="102">
        <v>9.44</v>
      </c>
      <c r="I14" s="104">
        <v>4.8475000000000001</v>
      </c>
      <c r="J14" s="256">
        <v>1.1537500000000001</v>
      </c>
      <c r="K14" s="286">
        <v>83.825000000000003</v>
      </c>
      <c r="L14" s="260">
        <v>33</v>
      </c>
      <c r="M14" s="260">
        <v>5.3250000000000002</v>
      </c>
      <c r="N14" s="288">
        <v>7.6</v>
      </c>
      <c r="O14" s="101">
        <v>53.75</v>
      </c>
      <c r="P14" s="101">
        <v>61</v>
      </c>
      <c r="Q14" s="262">
        <v>60.75</v>
      </c>
    </row>
    <row r="15" spans="1:17" x14ac:dyDescent="0.2">
      <c r="A15" s="3"/>
      <c r="B15" s="100" t="s">
        <v>22</v>
      </c>
      <c r="C15" s="283">
        <v>1010.44357256508</v>
      </c>
      <c r="D15" s="102">
        <v>41.604703691751098</v>
      </c>
      <c r="E15" s="102">
        <v>7.0043704667490303</v>
      </c>
      <c r="F15" s="102">
        <v>4.8655999999999997</v>
      </c>
      <c r="G15" s="104">
        <v>28.938766612444599</v>
      </c>
      <c r="H15" s="102">
        <v>9.69</v>
      </c>
      <c r="I15" s="104">
        <v>4.9375</v>
      </c>
      <c r="J15" s="256">
        <v>1.1412500000000001</v>
      </c>
      <c r="K15" s="286">
        <v>84.05</v>
      </c>
      <c r="L15" s="260">
        <v>33.325000000000003</v>
      </c>
      <c r="M15" s="260">
        <v>5.2</v>
      </c>
      <c r="N15" s="288">
        <v>7.35</v>
      </c>
      <c r="O15" s="101">
        <v>47.5</v>
      </c>
      <c r="P15" s="101">
        <v>59.5</v>
      </c>
      <c r="Q15" s="262">
        <v>53.5</v>
      </c>
    </row>
    <row r="16" spans="1:17" x14ac:dyDescent="0.2">
      <c r="A16" s="3"/>
      <c r="B16" s="100" t="s">
        <v>30</v>
      </c>
      <c r="C16" s="283">
        <v>990.83229369570404</v>
      </c>
      <c r="D16" s="104">
        <v>46.224601988530502</v>
      </c>
      <c r="E16" s="104">
        <v>8.9990885667914</v>
      </c>
      <c r="F16" s="102">
        <v>4.4897999999999998</v>
      </c>
      <c r="G16" s="102">
        <v>23.120985647640499</v>
      </c>
      <c r="H16" s="102">
        <v>10.31</v>
      </c>
      <c r="I16" s="104">
        <v>4.8099999999999996</v>
      </c>
      <c r="J16" s="256">
        <v>1.2070000000000001</v>
      </c>
      <c r="K16" s="286">
        <v>83.674999999999997</v>
      </c>
      <c r="L16" s="286">
        <v>34.225000000000001</v>
      </c>
      <c r="M16" s="260">
        <v>5.125</v>
      </c>
      <c r="N16" s="261">
        <v>6.75</v>
      </c>
      <c r="O16" s="101">
        <v>67.75</v>
      </c>
      <c r="P16" s="101">
        <v>65.75</v>
      </c>
      <c r="Q16" s="262">
        <v>74.25</v>
      </c>
    </row>
    <row r="17" spans="1:27" x14ac:dyDescent="0.2">
      <c r="A17" s="3"/>
      <c r="B17" s="100" t="s">
        <v>26</v>
      </c>
      <c r="C17" s="283">
        <v>988.70875326191901</v>
      </c>
      <c r="D17" s="102">
        <v>38.4097192447433</v>
      </c>
      <c r="E17" s="102">
        <v>6.7776988717551401</v>
      </c>
      <c r="F17" s="104">
        <v>5.1439000000000004</v>
      </c>
      <c r="G17" s="104">
        <v>29.097831842961</v>
      </c>
      <c r="H17" s="102">
        <v>10.77</v>
      </c>
      <c r="I17" s="102">
        <v>4.59</v>
      </c>
      <c r="J17" s="256">
        <v>1.1639999999999999</v>
      </c>
      <c r="K17" s="286">
        <v>84.35</v>
      </c>
      <c r="L17" s="286">
        <v>34.450000000000003</v>
      </c>
      <c r="M17" s="260">
        <v>5.3250000000000002</v>
      </c>
      <c r="N17" s="261">
        <v>6.3250000000000002</v>
      </c>
      <c r="O17" s="101">
        <v>61.5</v>
      </c>
      <c r="P17" s="289">
        <v>67.5</v>
      </c>
      <c r="Q17" s="262">
        <v>66.75</v>
      </c>
    </row>
    <row r="18" spans="1:27" x14ac:dyDescent="0.2">
      <c r="A18" s="3"/>
      <c r="B18" s="100" t="s">
        <v>31</v>
      </c>
      <c r="C18" s="283">
        <v>986.42247701545296</v>
      </c>
      <c r="D18" s="102">
        <v>41.465495798390599</v>
      </c>
      <c r="E18" s="102">
        <v>7.22845046809074</v>
      </c>
      <c r="F18" s="102">
        <v>4.7797999999999998</v>
      </c>
      <c r="G18" s="102">
        <v>27.414835425892399</v>
      </c>
      <c r="H18" s="102">
        <v>10.07</v>
      </c>
      <c r="I18" s="104">
        <v>4.9225000000000003</v>
      </c>
      <c r="J18" s="256">
        <v>1.1299999999999999</v>
      </c>
      <c r="K18" s="286">
        <v>83.375</v>
      </c>
      <c r="L18" s="260">
        <v>32.524999999999999</v>
      </c>
      <c r="M18" s="260">
        <v>5.8</v>
      </c>
      <c r="N18" s="288">
        <v>7.2750000000000004</v>
      </c>
      <c r="O18" s="101">
        <v>44.75</v>
      </c>
      <c r="P18" s="101">
        <v>53.25</v>
      </c>
      <c r="Q18" s="262">
        <v>52.75</v>
      </c>
    </row>
    <row r="19" spans="1:27" x14ac:dyDescent="0.2">
      <c r="A19" s="3"/>
      <c r="B19" s="100" t="s">
        <v>42</v>
      </c>
      <c r="C19" s="283">
        <v>975.87486560358002</v>
      </c>
      <c r="D19" s="102">
        <v>40.044293312637301</v>
      </c>
      <c r="E19" s="102">
        <v>7.3122899912518697</v>
      </c>
      <c r="F19" s="102">
        <v>4.8817000000000004</v>
      </c>
      <c r="G19" s="102">
        <v>26.7675070626828</v>
      </c>
      <c r="H19" s="102">
        <v>10.75</v>
      </c>
      <c r="I19" s="104">
        <v>4.9749999999999996</v>
      </c>
      <c r="J19" s="256">
        <v>1.1552500000000001</v>
      </c>
      <c r="K19" s="286">
        <v>83.875</v>
      </c>
      <c r="L19" s="260">
        <v>31.274999999999999</v>
      </c>
      <c r="M19" s="286">
        <v>6.2749999999999897</v>
      </c>
      <c r="N19" s="261">
        <v>6.7500000000000098</v>
      </c>
      <c r="O19" s="101">
        <v>51.000000000000099</v>
      </c>
      <c r="P19" s="101">
        <v>59.250000000000099</v>
      </c>
      <c r="Q19" s="262">
        <v>57.25</v>
      </c>
    </row>
    <row r="20" spans="1:27" ht="13.15" customHeight="1" x14ac:dyDescent="0.2">
      <c r="A20" s="3"/>
      <c r="B20" s="100" t="s">
        <v>78</v>
      </c>
      <c r="C20" s="283">
        <v>970.80730600847596</v>
      </c>
      <c r="D20" s="102">
        <v>41.989008377806499</v>
      </c>
      <c r="E20" s="102">
        <v>7.1349386129704904</v>
      </c>
      <c r="F20" s="104">
        <v>5.0660999999999996</v>
      </c>
      <c r="G20" s="104">
        <v>29.8100520560616</v>
      </c>
      <c r="H20" s="102">
        <v>9.7200000000000006</v>
      </c>
      <c r="I20" s="104">
        <v>4.7925000000000004</v>
      </c>
      <c r="J20" s="256">
        <v>1.2010000000000001</v>
      </c>
      <c r="K20" s="286">
        <v>84.5</v>
      </c>
      <c r="L20" s="286">
        <v>34.65</v>
      </c>
      <c r="M20" s="260">
        <v>5.0250000000000004</v>
      </c>
      <c r="N20" s="261">
        <v>6.3</v>
      </c>
      <c r="O20" s="101">
        <v>69.25</v>
      </c>
      <c r="P20" s="289">
        <v>72</v>
      </c>
      <c r="Q20" s="262">
        <v>73.25</v>
      </c>
    </row>
    <row r="21" spans="1:27" x14ac:dyDescent="0.2">
      <c r="A21" s="3"/>
      <c r="B21" s="100" t="s">
        <v>24</v>
      </c>
      <c r="C21" s="283">
        <v>968.20620789771999</v>
      </c>
      <c r="D21" s="102">
        <v>41.008868078564497</v>
      </c>
      <c r="E21" s="102">
        <v>6.5604930151409997</v>
      </c>
      <c r="F21" s="104">
        <v>5.0563000000000002</v>
      </c>
      <c r="G21" s="104">
        <v>31.611804058608001</v>
      </c>
      <c r="H21" s="102">
        <v>9.2899999999999991</v>
      </c>
      <c r="I21" s="102">
        <v>4.6849999999999996</v>
      </c>
      <c r="J21" s="256">
        <v>1.1779999999999999</v>
      </c>
      <c r="K21" s="286">
        <v>83.924999999999997</v>
      </c>
      <c r="L21" s="260">
        <v>33.549999999999997</v>
      </c>
      <c r="M21" s="260">
        <v>5.5250000000000004</v>
      </c>
      <c r="N21" s="261">
        <v>6.6749999999999998</v>
      </c>
      <c r="O21" s="101">
        <v>62.25</v>
      </c>
      <c r="P21" s="101">
        <v>65</v>
      </c>
      <c r="Q21" s="262">
        <v>68.75</v>
      </c>
    </row>
    <row r="22" spans="1:27" x14ac:dyDescent="0.2">
      <c r="A22" s="3"/>
      <c r="B22" s="100" t="s">
        <v>79</v>
      </c>
      <c r="C22" s="79">
        <v>899.568074470635</v>
      </c>
      <c r="D22" s="104">
        <v>45.065122717850002</v>
      </c>
      <c r="E22" s="102">
        <v>7.6791005563864703</v>
      </c>
      <c r="F22" s="102">
        <v>4.9047999999999998</v>
      </c>
      <c r="G22" s="102">
        <v>28.763772167860999</v>
      </c>
      <c r="H22" s="102">
        <v>9.1999999999999993</v>
      </c>
      <c r="I22" s="104">
        <v>4.82</v>
      </c>
      <c r="J22" s="256">
        <v>1.0862499999999999</v>
      </c>
      <c r="K22" s="260">
        <v>82.85</v>
      </c>
      <c r="L22" s="260">
        <v>32.35</v>
      </c>
      <c r="M22" s="260">
        <v>5.2</v>
      </c>
      <c r="N22" s="288">
        <v>7.6749999999999998</v>
      </c>
      <c r="O22" s="101">
        <v>38.5</v>
      </c>
      <c r="P22" s="101">
        <v>47.5</v>
      </c>
      <c r="Q22" s="262">
        <v>49.25</v>
      </c>
    </row>
    <row r="23" spans="1:27" x14ac:dyDescent="0.2">
      <c r="A23" s="3"/>
      <c r="B23" s="100" t="s">
        <v>216</v>
      </c>
      <c r="C23" s="79">
        <v>887.41287460323997</v>
      </c>
      <c r="D23" s="102">
        <v>39.912144343871802</v>
      </c>
      <c r="E23" s="102">
        <v>7.0207359688958304</v>
      </c>
      <c r="F23" s="104">
        <v>5.2003000000000004</v>
      </c>
      <c r="G23" s="104">
        <v>29.6052080718712</v>
      </c>
      <c r="H23" s="102">
        <v>10.44</v>
      </c>
      <c r="I23" s="104">
        <v>4.91</v>
      </c>
      <c r="J23" s="256">
        <v>1.1207499999999999</v>
      </c>
      <c r="K23" s="286">
        <v>83.35</v>
      </c>
      <c r="L23" s="260">
        <v>32.825000000000003</v>
      </c>
      <c r="M23" s="260">
        <v>5.4249999999999998</v>
      </c>
      <c r="N23" s="288">
        <v>7.125</v>
      </c>
      <c r="O23" s="101">
        <v>43.5</v>
      </c>
      <c r="P23" s="101">
        <v>53.25</v>
      </c>
      <c r="Q23" s="262">
        <v>53.25</v>
      </c>
    </row>
    <row r="24" spans="1:27" x14ac:dyDescent="0.2">
      <c r="A24" s="3"/>
      <c r="B24" s="100" t="s">
        <v>36</v>
      </c>
      <c r="C24" s="79">
        <v>886.99477219831704</v>
      </c>
      <c r="D24" s="102">
        <v>43.189425170513601</v>
      </c>
      <c r="E24" s="102">
        <v>6.4531535165946003</v>
      </c>
      <c r="F24" s="102">
        <v>4.4961000000000002</v>
      </c>
      <c r="G24" s="104">
        <v>30.040926441340901</v>
      </c>
      <c r="H24" s="102">
        <v>8.34</v>
      </c>
      <c r="I24" s="104">
        <v>4.8125</v>
      </c>
      <c r="J24" s="256">
        <v>1.1515</v>
      </c>
      <c r="K24" s="286">
        <v>83.924999999999997</v>
      </c>
      <c r="L24" s="260">
        <v>33.524999999999999</v>
      </c>
      <c r="M24" s="260">
        <v>4.9749999999999996</v>
      </c>
      <c r="N24" s="261">
        <v>6.75</v>
      </c>
      <c r="O24" s="101">
        <v>53</v>
      </c>
      <c r="P24" s="101">
        <v>61.75</v>
      </c>
      <c r="Q24" s="262">
        <v>60</v>
      </c>
    </row>
    <row r="25" spans="1:27" x14ac:dyDescent="0.2">
      <c r="A25" s="3"/>
      <c r="B25" s="100" t="s">
        <v>77</v>
      </c>
      <c r="C25" s="79">
        <v>875.41021244175397</v>
      </c>
      <c r="D25" s="102">
        <v>40.613548112535703</v>
      </c>
      <c r="E25" s="102">
        <v>6.8309566967016604</v>
      </c>
      <c r="F25" s="102">
        <v>4.9099000000000004</v>
      </c>
      <c r="G25" s="104">
        <v>29.2290087702603</v>
      </c>
      <c r="H25" s="102">
        <v>9.83</v>
      </c>
      <c r="I25" s="102">
        <v>4.7625000000000002</v>
      </c>
      <c r="J25" s="256">
        <v>1.17</v>
      </c>
      <c r="K25" s="286">
        <v>83.775000000000006</v>
      </c>
      <c r="L25" s="286">
        <v>34.475000000000001</v>
      </c>
      <c r="M25" s="260">
        <v>5.5</v>
      </c>
      <c r="N25" s="261">
        <v>6.7249999999999996</v>
      </c>
      <c r="O25" s="101">
        <v>59.5</v>
      </c>
      <c r="P25" s="101">
        <v>63.5</v>
      </c>
      <c r="Q25" s="262">
        <v>67</v>
      </c>
    </row>
    <row r="26" spans="1:27" x14ac:dyDescent="0.2">
      <c r="A26" s="3"/>
      <c r="B26" s="100" t="s">
        <v>37</v>
      </c>
      <c r="C26" s="79">
        <v>852.15699408586704</v>
      </c>
      <c r="D26" s="102">
        <v>39.535404443360797</v>
      </c>
      <c r="E26" s="102">
        <v>7.2679828526129802</v>
      </c>
      <c r="F26" s="104">
        <v>5.3598999999999997</v>
      </c>
      <c r="G26" s="104">
        <v>29.107823186661001</v>
      </c>
      <c r="H26" s="102">
        <v>11.02</v>
      </c>
      <c r="I26" s="102">
        <v>4.6150000000000002</v>
      </c>
      <c r="J26" s="256">
        <v>1.19875</v>
      </c>
      <c r="K26" s="260">
        <v>82.825000000000003</v>
      </c>
      <c r="L26" s="260">
        <v>31.4</v>
      </c>
      <c r="M26" s="260">
        <v>5.5750000000000002</v>
      </c>
      <c r="N26" s="288">
        <v>7.7750000000000004</v>
      </c>
      <c r="O26" s="101">
        <v>66.25</v>
      </c>
      <c r="P26" s="101">
        <v>58.25</v>
      </c>
      <c r="Q26" s="262">
        <v>74.5</v>
      </c>
    </row>
    <row r="27" spans="1:27" x14ac:dyDescent="0.2">
      <c r="A27" s="3"/>
      <c r="B27" s="100" t="s">
        <v>35</v>
      </c>
      <c r="C27" s="79">
        <v>802.35409000281595</v>
      </c>
      <c r="D27" s="102">
        <v>42.084798988658001</v>
      </c>
      <c r="E27" s="102">
        <v>6.7969824228018796</v>
      </c>
      <c r="F27" s="102">
        <v>4.4740000000000002</v>
      </c>
      <c r="G27" s="102">
        <v>27.721789653733499</v>
      </c>
      <c r="H27" s="102">
        <v>9.23</v>
      </c>
      <c r="I27" s="104">
        <v>4.8425000000000002</v>
      </c>
      <c r="J27" s="256">
        <v>1.2322500000000001</v>
      </c>
      <c r="K27" s="286">
        <v>84.1</v>
      </c>
      <c r="L27" s="286">
        <v>34.299999999999997</v>
      </c>
      <c r="M27" s="260">
        <v>4.95</v>
      </c>
      <c r="N27" s="261">
        <v>6.45</v>
      </c>
      <c r="O27" s="101">
        <v>75.5</v>
      </c>
      <c r="P27" s="289">
        <v>71.25</v>
      </c>
      <c r="Q27" s="262">
        <v>79.75</v>
      </c>
    </row>
    <row r="28" spans="1:27" x14ac:dyDescent="0.2">
      <c r="A28" s="3"/>
      <c r="B28" s="100" t="s">
        <v>34</v>
      </c>
      <c r="C28" s="79">
        <v>763.79901184754704</v>
      </c>
      <c r="D28" s="102">
        <v>38.700785154303901</v>
      </c>
      <c r="E28" s="102">
        <v>5.8420850223008296</v>
      </c>
      <c r="F28" s="102">
        <v>4.2138</v>
      </c>
      <c r="G28" s="102">
        <v>27.879978975535199</v>
      </c>
      <c r="H28" s="102">
        <v>9.1199999999999992</v>
      </c>
      <c r="I28" s="102">
        <v>4.6675000000000004</v>
      </c>
      <c r="J28" s="256">
        <v>1.1499999999999999</v>
      </c>
      <c r="K28" s="260">
        <v>82.8</v>
      </c>
      <c r="L28" s="260">
        <v>30.875</v>
      </c>
      <c r="M28" s="260">
        <v>5.625</v>
      </c>
      <c r="N28" s="288">
        <v>8.15</v>
      </c>
      <c r="O28" s="101">
        <v>50</v>
      </c>
      <c r="P28" s="101">
        <v>46.5</v>
      </c>
      <c r="Q28" s="262">
        <v>55.75</v>
      </c>
    </row>
    <row r="29" spans="1:27" s="1" customFormat="1" x14ac:dyDescent="0.2">
      <c r="A29" s="3"/>
      <c r="B29" s="100" t="s">
        <v>39</v>
      </c>
      <c r="C29" s="79">
        <v>749.88085964905702</v>
      </c>
      <c r="D29" s="102">
        <v>36.580320583626602</v>
      </c>
      <c r="E29" s="102">
        <v>6.98187158929621</v>
      </c>
      <c r="F29" s="104">
        <v>5.4385000000000003</v>
      </c>
      <c r="G29" s="102">
        <v>28.342946239278401</v>
      </c>
      <c r="H29" s="104">
        <v>12</v>
      </c>
      <c r="I29" s="102">
        <v>4.1749999999999998</v>
      </c>
      <c r="J29" s="284">
        <v>1.2895000000000001</v>
      </c>
      <c r="K29" s="286">
        <v>84.174999999999997</v>
      </c>
      <c r="L29" s="260">
        <v>33.274999999999999</v>
      </c>
      <c r="M29" s="260">
        <v>5.4249999999999998</v>
      </c>
      <c r="N29" s="261">
        <v>5.5750000000000002</v>
      </c>
      <c r="O29" s="289">
        <v>86.75</v>
      </c>
      <c r="P29" s="289">
        <v>76.25</v>
      </c>
      <c r="Q29" s="290">
        <v>90</v>
      </c>
      <c r="R29" s="4"/>
      <c r="S29" s="4"/>
      <c r="T29" s="4"/>
      <c r="U29" s="4"/>
      <c r="V29" s="4"/>
      <c r="W29" s="4"/>
      <c r="X29" s="4"/>
      <c r="Y29" s="4"/>
      <c r="Z29" s="4"/>
      <c r="AA29" s="4"/>
    </row>
    <row r="30" spans="1:27" s="1" customFormat="1" x14ac:dyDescent="0.2">
      <c r="A30" s="3"/>
      <c r="B30" s="100" t="s">
        <v>40</v>
      </c>
      <c r="C30" s="79">
        <v>660.53979986466504</v>
      </c>
      <c r="D30" s="102">
        <v>34.6274698726574</v>
      </c>
      <c r="E30" s="102">
        <v>6.3801644309534797</v>
      </c>
      <c r="F30" s="104">
        <v>5.4978999999999996</v>
      </c>
      <c r="G30" s="104">
        <v>29.652867675767801</v>
      </c>
      <c r="H30" s="104">
        <v>11.9</v>
      </c>
      <c r="I30" s="102">
        <v>4.3125</v>
      </c>
      <c r="J30" s="284">
        <v>1.3240000000000001</v>
      </c>
      <c r="K30" s="286">
        <v>83.875</v>
      </c>
      <c r="L30" s="286">
        <v>35.5</v>
      </c>
      <c r="M30" s="260">
        <v>5.4</v>
      </c>
      <c r="N30" s="261">
        <v>5.375</v>
      </c>
      <c r="O30" s="289">
        <v>90</v>
      </c>
      <c r="P30" s="289">
        <v>77.25</v>
      </c>
      <c r="Q30" s="290">
        <v>95</v>
      </c>
      <c r="R30" s="4"/>
      <c r="S30" s="4"/>
      <c r="T30" s="4"/>
      <c r="U30" s="4"/>
      <c r="V30" s="4"/>
      <c r="W30" s="4"/>
      <c r="X30" s="4"/>
      <c r="Y30" s="4"/>
      <c r="Z30" s="4"/>
      <c r="AA30" s="4"/>
    </row>
    <row r="31" spans="1:27" s="1" customFormat="1" x14ac:dyDescent="0.2">
      <c r="A31" s="3"/>
      <c r="B31" s="100" t="s">
        <v>38</v>
      </c>
      <c r="C31" s="79">
        <v>653.73129352434796</v>
      </c>
      <c r="D31" s="102">
        <v>37.170932716451198</v>
      </c>
      <c r="E31" s="102">
        <v>7.5256381081641797</v>
      </c>
      <c r="F31" s="104">
        <v>5.2946</v>
      </c>
      <c r="G31" s="102">
        <v>26.1399929705339</v>
      </c>
      <c r="H31" s="104">
        <v>12.56</v>
      </c>
      <c r="I31" s="102">
        <v>4.3724999999999996</v>
      </c>
      <c r="J31" s="284">
        <v>1.3280000000000001</v>
      </c>
      <c r="K31" s="286">
        <v>84.3</v>
      </c>
      <c r="L31" s="286">
        <v>36.4</v>
      </c>
      <c r="M31" s="260">
        <v>5.15</v>
      </c>
      <c r="N31" s="261">
        <v>4.75</v>
      </c>
      <c r="O31" s="289">
        <v>92.25</v>
      </c>
      <c r="P31" s="289">
        <v>82</v>
      </c>
      <c r="Q31" s="290">
        <v>97</v>
      </c>
      <c r="R31" s="4"/>
      <c r="S31" s="4"/>
      <c r="T31" s="4"/>
      <c r="U31" s="4"/>
      <c r="V31" s="4"/>
      <c r="W31" s="4"/>
      <c r="X31" s="4"/>
      <c r="Y31" s="4"/>
      <c r="Z31" s="4"/>
      <c r="AA31" s="4"/>
    </row>
    <row r="32" spans="1:27" s="1" customFormat="1" ht="13.5" thickBot="1" x14ac:dyDescent="0.25">
      <c r="B32" s="132"/>
      <c r="C32" s="133"/>
      <c r="D32" s="134"/>
      <c r="E32" s="134"/>
      <c r="F32" s="134"/>
      <c r="G32" s="134"/>
      <c r="H32" s="134"/>
      <c r="I32" s="134"/>
      <c r="J32" s="134"/>
      <c r="K32" s="134"/>
      <c r="L32" s="134"/>
      <c r="M32" s="134"/>
      <c r="N32" s="135"/>
      <c r="O32" s="134"/>
      <c r="P32" s="134"/>
      <c r="Q32" s="136"/>
      <c r="R32" s="4"/>
      <c r="S32" s="4"/>
      <c r="T32" s="4"/>
      <c r="U32" s="4"/>
      <c r="V32" s="4"/>
      <c r="W32" s="4"/>
      <c r="X32" s="4"/>
      <c r="Y32" s="4"/>
      <c r="Z32" s="4"/>
      <c r="AA32" s="4"/>
    </row>
    <row r="33" spans="2:27" s="1" customFormat="1" x14ac:dyDescent="0.2">
      <c r="B33" s="111" t="s">
        <v>43</v>
      </c>
      <c r="C33" s="78">
        <f t="shared" ref="C33:Q33" si="0">AVERAGE(C5:C31)</f>
        <v>970.43828305536147</v>
      </c>
      <c r="D33" s="112">
        <f t="shared" si="0"/>
        <v>40.532364440911543</v>
      </c>
      <c r="E33" s="112">
        <f t="shared" si="0"/>
        <v>7.0450714688733518</v>
      </c>
      <c r="F33" s="112">
        <f t="shared" si="0"/>
        <v>4.9723296296296304</v>
      </c>
      <c r="G33" s="112">
        <f t="shared" si="0"/>
        <v>28.629076745575603</v>
      </c>
      <c r="H33" s="112">
        <f t="shared" si="0"/>
        <v>10.212592592592591</v>
      </c>
      <c r="I33" s="112">
        <f t="shared" si="0"/>
        <v>4.7069444444444448</v>
      </c>
      <c r="J33" s="268">
        <f t="shared" si="0"/>
        <v>1.1826481481481481</v>
      </c>
      <c r="K33" s="112">
        <f t="shared" si="0"/>
        <v>83.719444444444434</v>
      </c>
      <c r="L33" s="112">
        <f t="shared" si="0"/>
        <v>33.357407407407401</v>
      </c>
      <c r="M33" s="112">
        <f t="shared" si="0"/>
        <v>5.3407407407407428</v>
      </c>
      <c r="N33" s="137">
        <f t="shared" si="0"/>
        <v>6.9370370370370367</v>
      </c>
      <c r="O33" s="112">
        <f t="shared" si="0"/>
        <v>60.75</v>
      </c>
      <c r="P33" s="112">
        <f t="shared" si="0"/>
        <v>62.75925925925926</v>
      </c>
      <c r="Q33" s="138">
        <f t="shared" si="0"/>
        <v>67.388888888888886</v>
      </c>
      <c r="R33" s="4"/>
      <c r="S33" s="4"/>
      <c r="T33" s="4"/>
      <c r="U33" s="4"/>
      <c r="V33" s="4"/>
      <c r="W33" s="4"/>
      <c r="X33" s="4"/>
      <c r="Y33" s="4"/>
      <c r="Z33" s="4"/>
      <c r="AA33" s="4"/>
    </row>
    <row r="34" spans="2:27" s="1" customFormat="1" x14ac:dyDescent="0.2">
      <c r="B34" s="121" t="s">
        <v>89</v>
      </c>
      <c r="C34" s="80">
        <v>344.35</v>
      </c>
      <c r="D34" s="82">
        <v>1.4490000000000001</v>
      </c>
      <c r="E34" s="82">
        <v>0.59460000000000002</v>
      </c>
      <c r="F34" s="82">
        <v>0.53310000000000002</v>
      </c>
      <c r="G34" s="82">
        <v>2.7067000000000001</v>
      </c>
      <c r="H34" s="82">
        <v>0.89510000000000001</v>
      </c>
      <c r="I34" s="82">
        <v>0.2601</v>
      </c>
      <c r="J34" s="257">
        <v>4.7199999999999999E-2</v>
      </c>
      <c r="K34" s="82">
        <v>1.3308</v>
      </c>
      <c r="L34" s="82">
        <v>2.4729000000000001</v>
      </c>
      <c r="M34" s="82">
        <v>0.24679999999999999</v>
      </c>
      <c r="N34" s="139">
        <v>1.4945999999999999</v>
      </c>
      <c r="O34" s="82">
        <v>14.585000000000001</v>
      </c>
      <c r="P34" s="82">
        <v>15.471</v>
      </c>
      <c r="Q34" s="140">
        <v>12.055999999999999</v>
      </c>
      <c r="R34" s="41"/>
      <c r="S34" s="4"/>
      <c r="T34" s="4"/>
      <c r="U34" s="4"/>
      <c r="V34" s="4"/>
      <c r="W34" s="4"/>
      <c r="X34" s="4"/>
      <c r="Y34" s="4"/>
      <c r="Z34" s="4"/>
      <c r="AA34" s="4"/>
    </row>
    <row r="35" spans="2:27" s="1" customFormat="1" x14ac:dyDescent="0.2">
      <c r="B35" s="121" t="s">
        <v>46</v>
      </c>
      <c r="C35" s="81">
        <v>2.8400000000000002E-2</v>
      </c>
      <c r="D35" s="81" t="s">
        <v>47</v>
      </c>
      <c r="E35" s="81" t="s">
        <v>47</v>
      </c>
      <c r="F35" s="81" t="s">
        <v>47</v>
      </c>
      <c r="G35" s="141" t="s">
        <v>47</v>
      </c>
      <c r="H35" s="81" t="s">
        <v>47</v>
      </c>
      <c r="I35" s="81" t="s">
        <v>47</v>
      </c>
      <c r="J35" s="81" t="s">
        <v>47</v>
      </c>
      <c r="K35" s="141">
        <v>0.1691</v>
      </c>
      <c r="L35" s="81">
        <v>2.7000000000000001E-3</v>
      </c>
      <c r="M35" s="81" t="s">
        <v>47</v>
      </c>
      <c r="N35" s="142">
        <v>1.8E-3</v>
      </c>
      <c r="O35" s="81" t="s">
        <v>47</v>
      </c>
      <c r="P35" s="81">
        <v>5.0000000000000001E-4</v>
      </c>
      <c r="Q35" s="120" t="s">
        <v>47</v>
      </c>
      <c r="R35" s="41"/>
      <c r="S35" s="4"/>
      <c r="T35" s="4"/>
      <c r="U35" s="4"/>
      <c r="V35" s="4"/>
      <c r="W35" s="4"/>
      <c r="X35" s="4"/>
      <c r="Y35" s="4"/>
      <c r="Z35" s="4"/>
      <c r="AA35" s="4"/>
    </row>
    <row r="36" spans="2:27" s="1" customFormat="1" x14ac:dyDescent="0.2">
      <c r="B36" s="121" t="s">
        <v>50</v>
      </c>
      <c r="C36" s="82">
        <v>25.206659999999999</v>
      </c>
      <c r="D36" s="82">
        <v>2.5394890000000001</v>
      </c>
      <c r="E36" s="82">
        <v>5.9954109999999998</v>
      </c>
      <c r="F36" s="82">
        <v>7.6163259999999999</v>
      </c>
      <c r="G36" s="82">
        <v>6.7158819999999997</v>
      </c>
      <c r="H36" s="82">
        <v>6.2258519999999997</v>
      </c>
      <c r="I36" s="82">
        <v>3.9248219999999998</v>
      </c>
      <c r="J36" s="82">
        <v>2.8359070000000002</v>
      </c>
      <c r="K36" s="82">
        <v>1.1291629999999999</v>
      </c>
      <c r="L36" s="82">
        <v>5.2662170000000001</v>
      </c>
      <c r="M36" s="82">
        <v>3.2819970000000001</v>
      </c>
      <c r="N36" s="82">
        <v>15.30475</v>
      </c>
      <c r="O36" s="82">
        <v>17.053999999999998</v>
      </c>
      <c r="P36" s="82">
        <v>17.51164</v>
      </c>
      <c r="Q36" s="140">
        <v>12.70833</v>
      </c>
      <c r="R36" s="41"/>
      <c r="S36" s="4"/>
      <c r="T36" s="4"/>
      <c r="U36" s="4"/>
      <c r="V36" s="4"/>
      <c r="W36" s="4"/>
      <c r="X36" s="4"/>
      <c r="Y36" s="4"/>
      <c r="Z36" s="4"/>
      <c r="AA36" s="4"/>
    </row>
    <row r="37" spans="2:27" s="1" customFormat="1" x14ac:dyDescent="0.2">
      <c r="B37" s="121" t="s">
        <v>51</v>
      </c>
      <c r="C37" s="82">
        <v>0.64978100000000005</v>
      </c>
      <c r="D37" s="82">
        <v>0.88483100000000003</v>
      </c>
      <c r="E37" s="82">
        <v>0.73757499999999998</v>
      </c>
      <c r="F37" s="82">
        <v>0.62643700000000002</v>
      </c>
      <c r="G37" s="82">
        <v>0.51804899999999998</v>
      </c>
      <c r="H37" s="82">
        <v>0.80836799999999998</v>
      </c>
      <c r="I37" s="82">
        <v>0.70109999999999995</v>
      </c>
      <c r="J37" s="82">
        <v>0.83579899999999996</v>
      </c>
      <c r="K37" s="82">
        <v>0.41576600000000002</v>
      </c>
      <c r="L37" s="82">
        <v>0.57371300000000003</v>
      </c>
      <c r="M37" s="82">
        <v>0.811608</v>
      </c>
      <c r="N37" s="82">
        <v>0.54461800000000005</v>
      </c>
      <c r="O37" s="82">
        <v>0.76166699999999998</v>
      </c>
      <c r="P37" s="82">
        <v>0.58202100000000001</v>
      </c>
      <c r="Q37" s="118">
        <v>0.78495400000000004</v>
      </c>
      <c r="R37" s="41"/>
      <c r="S37" s="4"/>
      <c r="T37" s="4"/>
      <c r="U37" s="4"/>
      <c r="V37" s="4"/>
      <c r="W37" s="4"/>
      <c r="X37" s="4"/>
      <c r="Y37" s="4"/>
      <c r="Z37" s="4"/>
      <c r="AA37" s="4"/>
    </row>
    <row r="38" spans="2:27" s="1" customFormat="1" ht="13.5" thickBot="1" x14ac:dyDescent="0.25">
      <c r="B38" s="122" t="s">
        <v>52</v>
      </c>
      <c r="C38" s="84">
        <v>4</v>
      </c>
      <c r="D38" s="83">
        <v>4</v>
      </c>
      <c r="E38" s="83">
        <v>4</v>
      </c>
      <c r="F38" s="83">
        <v>4</v>
      </c>
      <c r="G38" s="83">
        <v>4</v>
      </c>
      <c r="H38" s="83">
        <v>4</v>
      </c>
      <c r="I38" s="83">
        <v>4</v>
      </c>
      <c r="J38" s="83">
        <v>4</v>
      </c>
      <c r="K38" s="83">
        <v>4</v>
      </c>
      <c r="L38" s="83">
        <v>4</v>
      </c>
      <c r="M38" s="83">
        <v>4</v>
      </c>
      <c r="N38" s="143">
        <v>4</v>
      </c>
      <c r="O38" s="83">
        <v>4</v>
      </c>
      <c r="P38" s="83">
        <v>4</v>
      </c>
      <c r="Q38" s="144">
        <v>4</v>
      </c>
      <c r="R38" s="41"/>
      <c r="S38" s="4"/>
      <c r="T38" s="4"/>
      <c r="U38" s="4"/>
      <c r="V38" s="4"/>
      <c r="W38" s="4"/>
      <c r="X38" s="4"/>
      <c r="Y38" s="4"/>
      <c r="Z38" s="4"/>
      <c r="AA38" s="4"/>
    </row>
    <row r="39" spans="2:27" s="1" customFormat="1" x14ac:dyDescent="0.2">
      <c r="B39" s="1" t="s">
        <v>53</v>
      </c>
      <c r="R39" s="4"/>
      <c r="S39" s="4"/>
      <c r="T39" s="4"/>
      <c r="U39" s="4"/>
      <c r="V39" s="4"/>
      <c r="W39" s="4"/>
      <c r="X39" s="4"/>
      <c r="Y39" s="4"/>
      <c r="Z39" s="4"/>
      <c r="AA39" s="4"/>
    </row>
    <row r="40" spans="2:27" s="1" customFormat="1" x14ac:dyDescent="0.2">
      <c r="B40" s="40" t="s">
        <v>90</v>
      </c>
      <c r="R40" s="4"/>
      <c r="S40" s="4"/>
      <c r="T40" s="4"/>
      <c r="U40" s="4"/>
      <c r="V40" s="4"/>
      <c r="W40" s="4"/>
      <c r="X40" s="4"/>
      <c r="Y40" s="4"/>
      <c r="Z40" s="4"/>
      <c r="AA40" s="4"/>
    </row>
    <row r="41" spans="2:27" s="1" customFormat="1" x14ac:dyDescent="0.2">
      <c r="B41" s="316" t="s">
        <v>91</v>
      </c>
      <c r="C41" s="331"/>
      <c r="D41" s="331"/>
      <c r="E41" s="331"/>
      <c r="F41" s="331"/>
      <c r="G41" s="331"/>
      <c r="H41" s="331"/>
      <c r="I41" s="331"/>
      <c r="J41" s="331"/>
      <c r="K41" s="331"/>
      <c r="L41" s="331"/>
      <c r="M41" s="331"/>
      <c r="N41" s="331"/>
      <c r="O41" s="331"/>
      <c r="P41" s="331"/>
      <c r="Q41" s="331"/>
      <c r="R41" s="4"/>
      <c r="S41" s="4"/>
      <c r="T41" s="4"/>
      <c r="U41" s="4"/>
      <c r="V41" s="4"/>
      <c r="W41" s="4"/>
      <c r="X41" s="4"/>
      <c r="Y41" s="4"/>
      <c r="Z41" s="4"/>
      <c r="AA41" s="4"/>
    </row>
    <row r="42" spans="2:27" s="1" customFormat="1" x14ac:dyDescent="0.2">
      <c r="B42" s="331"/>
      <c r="C42" s="331"/>
      <c r="D42" s="331"/>
      <c r="E42" s="331"/>
      <c r="F42" s="331"/>
      <c r="G42" s="331"/>
      <c r="H42" s="331"/>
      <c r="I42" s="331"/>
      <c r="J42" s="331"/>
      <c r="K42" s="331"/>
      <c r="L42" s="331"/>
      <c r="M42" s="331"/>
      <c r="N42" s="331"/>
      <c r="O42" s="331"/>
      <c r="P42" s="331"/>
      <c r="Q42" s="331"/>
      <c r="R42" s="4"/>
      <c r="S42" s="4"/>
      <c r="T42" s="4"/>
      <c r="U42" s="4"/>
      <c r="V42" s="4"/>
      <c r="W42" s="4"/>
      <c r="X42" s="4"/>
      <c r="Y42" s="4"/>
      <c r="Z42" s="4"/>
      <c r="AA42" s="4"/>
    </row>
    <row r="43" spans="2:27" s="1" customFormat="1" x14ac:dyDescent="0.2">
      <c r="B43" s="331"/>
      <c r="C43" s="331"/>
      <c r="D43" s="331"/>
      <c r="E43" s="331"/>
      <c r="F43" s="331"/>
      <c r="G43" s="331"/>
      <c r="H43" s="331"/>
      <c r="I43" s="331"/>
      <c r="J43" s="331"/>
      <c r="K43" s="331"/>
      <c r="L43" s="331"/>
      <c r="M43" s="331"/>
      <c r="N43" s="331"/>
      <c r="O43" s="331"/>
      <c r="P43" s="331"/>
      <c r="Q43" s="331"/>
      <c r="R43" s="4"/>
      <c r="S43" s="4"/>
      <c r="T43" s="4"/>
      <c r="U43" s="4"/>
      <c r="V43" s="4"/>
      <c r="W43" s="4"/>
      <c r="X43" s="4"/>
      <c r="Y43" s="4"/>
      <c r="Z43" s="4"/>
      <c r="AA43" s="4"/>
    </row>
    <row r="44" spans="2:27" x14ac:dyDescent="0.2">
      <c r="B44" s="331"/>
      <c r="C44" s="331"/>
      <c r="D44" s="331"/>
      <c r="E44" s="331"/>
      <c r="F44" s="331"/>
      <c r="G44" s="331"/>
      <c r="H44" s="331"/>
      <c r="I44" s="331"/>
      <c r="J44" s="331"/>
      <c r="K44" s="331"/>
      <c r="L44" s="331"/>
      <c r="M44" s="331"/>
      <c r="N44" s="331"/>
      <c r="O44" s="331"/>
      <c r="P44" s="331"/>
      <c r="Q44" s="331"/>
    </row>
    <row r="45" spans="2:27" x14ac:dyDescent="0.2">
      <c r="B45" s="331"/>
      <c r="C45" s="331"/>
      <c r="D45" s="331"/>
      <c r="E45" s="331"/>
      <c r="F45" s="331"/>
      <c r="G45" s="331"/>
      <c r="H45" s="331"/>
      <c r="I45" s="331"/>
      <c r="J45" s="331"/>
      <c r="K45" s="331"/>
      <c r="L45" s="331"/>
      <c r="M45" s="331"/>
      <c r="N45" s="331"/>
      <c r="O45" s="331"/>
      <c r="P45" s="331"/>
      <c r="Q45" s="331"/>
    </row>
  </sheetData>
  <sortState ref="B6:Q32">
    <sortCondition descending="1" ref="C6:C32"/>
  </sortState>
  <mergeCells count="17">
    <mergeCell ref="B41:Q45"/>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 ref="Q2:Q3"/>
  </mergeCells>
  <printOptions verticalCentered="1"/>
  <pageMargins left="0.75" right="0.5" top="0.5" bottom="0.5" header="0" footer="0"/>
  <pageSetup scale="71"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FFFF00"/>
    <pageSetUpPr fitToPage="1"/>
  </sheetPr>
  <dimension ref="A1:AC45"/>
  <sheetViews>
    <sheetView zoomScale="125" zoomScaleNormal="125" workbookViewId="0">
      <pane ySplit="4" topLeftCell="A5" activePane="bottomLeft" state="frozen"/>
      <selection pane="bottomLeft" activeCell="S5" sqref="S5"/>
    </sheetView>
  </sheetViews>
  <sheetFormatPr defaultColWidth="11.5" defaultRowHeight="12.75" x14ac:dyDescent="0.2"/>
  <cols>
    <col min="1" max="1" width="3.5" style="1" customWidth="1"/>
    <col min="2" max="2" width="18.5" style="1" customWidth="1"/>
    <col min="3" max="17" width="9.5" style="1" customWidth="1"/>
    <col min="18" max="29" width="11.6640625" style="4" customWidth="1"/>
    <col min="30" max="16384" width="11.5" style="5"/>
  </cols>
  <sheetData>
    <row r="1" spans="1:17" ht="13.5" thickBot="1" x14ac:dyDescent="0.25">
      <c r="B1" s="2" t="s">
        <v>92</v>
      </c>
      <c r="C1" s="2"/>
      <c r="D1" s="2"/>
      <c r="E1" s="2"/>
      <c r="F1" s="2"/>
      <c r="G1" s="2"/>
      <c r="H1" s="2"/>
      <c r="I1" s="2"/>
      <c r="J1" s="2"/>
      <c r="K1" s="2"/>
      <c r="L1" s="2"/>
      <c r="M1" s="2"/>
      <c r="N1" s="2"/>
      <c r="O1" s="2"/>
      <c r="P1" s="2"/>
      <c r="Q1" s="2"/>
    </row>
    <row r="2" spans="1:17" ht="14.25" customHeight="1" x14ac:dyDescent="0.2">
      <c r="B2" s="318" t="s">
        <v>0</v>
      </c>
      <c r="C2" s="313" t="s">
        <v>1</v>
      </c>
      <c r="D2" s="313" t="s">
        <v>2</v>
      </c>
      <c r="E2" s="313" t="s">
        <v>3</v>
      </c>
      <c r="F2" s="313" t="s">
        <v>4</v>
      </c>
      <c r="G2" s="313" t="s">
        <v>5</v>
      </c>
      <c r="H2" s="313" t="s">
        <v>6</v>
      </c>
      <c r="I2" s="313" t="s">
        <v>9</v>
      </c>
      <c r="J2" s="313" t="s">
        <v>10</v>
      </c>
      <c r="K2" s="313" t="s">
        <v>11</v>
      </c>
      <c r="L2" s="313" t="s">
        <v>12</v>
      </c>
      <c r="M2" s="313" t="s">
        <v>13</v>
      </c>
      <c r="N2" s="313" t="s">
        <v>14</v>
      </c>
      <c r="O2" s="313" t="s">
        <v>93</v>
      </c>
      <c r="P2" s="313" t="s">
        <v>94</v>
      </c>
      <c r="Q2" s="313" t="s">
        <v>95</v>
      </c>
    </row>
    <row r="3" spans="1:17" ht="14.25" customHeight="1" thickBot="1" x14ac:dyDescent="0.25">
      <c r="B3" s="319"/>
      <c r="C3" s="330"/>
      <c r="D3" s="330"/>
      <c r="E3" s="330"/>
      <c r="F3" s="332"/>
      <c r="G3" s="330"/>
      <c r="H3" s="330"/>
      <c r="I3" s="330"/>
      <c r="J3" s="330"/>
      <c r="K3" s="330"/>
      <c r="L3" s="330"/>
      <c r="M3" s="330"/>
      <c r="N3" s="330"/>
      <c r="O3" s="330"/>
      <c r="P3" s="330"/>
      <c r="Q3" s="330"/>
    </row>
    <row r="4" spans="1:17" ht="13.5" thickBot="1" x14ac:dyDescent="0.25">
      <c r="B4" s="320"/>
      <c r="C4" s="75" t="s">
        <v>15</v>
      </c>
      <c r="D4" s="75" t="s">
        <v>16</v>
      </c>
      <c r="E4" s="75" t="s">
        <v>17</v>
      </c>
      <c r="F4" s="75" t="s">
        <v>17</v>
      </c>
      <c r="G4" s="75" t="s">
        <v>18</v>
      </c>
      <c r="H4" s="75" t="s">
        <v>17</v>
      </c>
      <c r="I4" s="75" t="s">
        <v>19</v>
      </c>
      <c r="J4" s="75" t="s">
        <v>20</v>
      </c>
      <c r="K4" s="75" t="s">
        <v>16</v>
      </c>
      <c r="L4" s="75" t="s">
        <v>21</v>
      </c>
      <c r="M4" s="75" t="s">
        <v>16</v>
      </c>
      <c r="N4" s="75" t="s">
        <v>16</v>
      </c>
      <c r="O4" s="75"/>
      <c r="P4" s="75"/>
      <c r="Q4" s="75"/>
    </row>
    <row r="5" spans="1:17" x14ac:dyDescent="0.2">
      <c r="A5" s="3"/>
      <c r="B5" s="85" t="s">
        <v>38</v>
      </c>
      <c r="C5" s="283">
        <v>953.89460618851297</v>
      </c>
      <c r="D5" s="87">
        <v>35.413749058332499</v>
      </c>
      <c r="E5" s="87">
        <v>6.4932631578947397</v>
      </c>
      <c r="F5" s="88">
        <v>6.18</v>
      </c>
      <c r="G5" s="88">
        <v>33.731629562722503</v>
      </c>
      <c r="H5" s="87">
        <v>11.6</v>
      </c>
      <c r="I5" s="87">
        <v>4.6749999999999998</v>
      </c>
      <c r="J5" s="255">
        <v>1.3625</v>
      </c>
      <c r="K5" s="87">
        <v>85.275000000000006</v>
      </c>
      <c r="L5" s="88">
        <v>38.274999999999999</v>
      </c>
      <c r="M5" s="87">
        <v>5.85</v>
      </c>
      <c r="N5" s="128">
        <v>3.8</v>
      </c>
      <c r="O5" s="88">
        <v>92.5</v>
      </c>
      <c r="P5" s="88">
        <v>83.25</v>
      </c>
      <c r="Q5" s="292">
        <v>97</v>
      </c>
    </row>
    <row r="6" spans="1:17" x14ac:dyDescent="0.2">
      <c r="A6" s="3"/>
      <c r="B6" s="100" t="s">
        <v>35</v>
      </c>
      <c r="C6" s="283">
        <v>927.57224564255705</v>
      </c>
      <c r="D6" s="102">
        <v>41.949987558974598</v>
      </c>
      <c r="E6" s="102">
        <v>6.5889270984539499</v>
      </c>
      <c r="F6" s="102">
        <v>5.03</v>
      </c>
      <c r="G6" s="104">
        <v>32.016229024318001</v>
      </c>
      <c r="H6" s="102">
        <v>8.9</v>
      </c>
      <c r="I6" s="102">
        <v>4.9050000000000002</v>
      </c>
      <c r="J6" s="256">
        <v>1.2622500000000001</v>
      </c>
      <c r="K6" s="102">
        <v>84.75</v>
      </c>
      <c r="L6" s="102">
        <v>36.65</v>
      </c>
      <c r="M6" s="102">
        <v>5.875</v>
      </c>
      <c r="N6" s="130">
        <v>5.3</v>
      </c>
      <c r="O6" s="102">
        <v>68</v>
      </c>
      <c r="P6" s="102">
        <v>68.25</v>
      </c>
      <c r="Q6" s="131">
        <v>75</v>
      </c>
    </row>
    <row r="7" spans="1:17" x14ac:dyDescent="0.2">
      <c r="A7" s="3"/>
      <c r="B7" s="100" t="s">
        <v>23</v>
      </c>
      <c r="C7" s="283">
        <v>862.57421655136</v>
      </c>
      <c r="D7" s="102">
        <v>38.848053165518898</v>
      </c>
      <c r="E7" s="104">
        <v>7.0569087681383103</v>
      </c>
      <c r="F7" s="102">
        <v>5.43</v>
      </c>
      <c r="G7" s="102">
        <v>29.917582417582398</v>
      </c>
      <c r="H7" s="102">
        <v>10.7</v>
      </c>
      <c r="I7" s="102">
        <v>5.01</v>
      </c>
      <c r="J7" s="256">
        <v>1.2162500000000001</v>
      </c>
      <c r="K7" s="102">
        <v>84.474999999999994</v>
      </c>
      <c r="L7" s="102">
        <v>33.524999999999999</v>
      </c>
      <c r="M7" s="102">
        <v>6.25</v>
      </c>
      <c r="N7" s="291">
        <v>5.7249999999999996</v>
      </c>
      <c r="O7" s="102">
        <v>51.25</v>
      </c>
      <c r="P7" s="102">
        <v>57.5</v>
      </c>
      <c r="Q7" s="131">
        <v>58.5</v>
      </c>
    </row>
    <row r="8" spans="1:17" x14ac:dyDescent="0.2">
      <c r="A8" s="3"/>
      <c r="B8" s="100" t="s">
        <v>27</v>
      </c>
      <c r="C8" s="283">
        <v>861.86508220462099</v>
      </c>
      <c r="D8" s="102">
        <v>38.240859597893703</v>
      </c>
      <c r="E8" s="102">
        <v>6.7490726966220302</v>
      </c>
      <c r="F8" s="102">
        <v>5.49</v>
      </c>
      <c r="G8" s="102">
        <v>31.118246568246601</v>
      </c>
      <c r="H8" s="102">
        <v>10.55</v>
      </c>
      <c r="I8" s="102">
        <v>5.09</v>
      </c>
      <c r="J8" s="256">
        <v>1.23275</v>
      </c>
      <c r="K8" s="104">
        <v>85.375</v>
      </c>
      <c r="L8" s="102">
        <v>35.4</v>
      </c>
      <c r="M8" s="102">
        <v>6.7</v>
      </c>
      <c r="N8" s="130">
        <v>5.4249999999999998</v>
      </c>
      <c r="O8" s="102">
        <v>58</v>
      </c>
      <c r="P8" s="102">
        <v>67.25</v>
      </c>
      <c r="Q8" s="131">
        <v>62.75</v>
      </c>
    </row>
    <row r="9" spans="1:17" x14ac:dyDescent="0.2">
      <c r="A9" s="3"/>
      <c r="B9" s="100" t="s">
        <v>22</v>
      </c>
      <c r="C9" s="283">
        <v>825.884234565886</v>
      </c>
      <c r="D9" s="102">
        <v>38.025868626392501</v>
      </c>
      <c r="E9" s="102">
        <v>6.6859640030306497</v>
      </c>
      <c r="F9" s="102">
        <v>5.49</v>
      </c>
      <c r="G9" s="102">
        <v>31.212033609092401</v>
      </c>
      <c r="H9" s="102">
        <v>10.6</v>
      </c>
      <c r="I9" s="104">
        <v>5.2549999999999999</v>
      </c>
      <c r="J9" s="256">
        <v>1.2017500000000001</v>
      </c>
      <c r="K9" s="102">
        <v>84.025000000000006</v>
      </c>
      <c r="L9" s="102">
        <v>33.65</v>
      </c>
      <c r="M9" s="102">
        <v>6.6</v>
      </c>
      <c r="N9" s="291">
        <v>5.95</v>
      </c>
      <c r="O9" s="102">
        <v>41.5</v>
      </c>
      <c r="P9" s="102">
        <v>50.75</v>
      </c>
      <c r="Q9" s="131">
        <v>51.25</v>
      </c>
    </row>
    <row r="10" spans="1:17" x14ac:dyDescent="0.2">
      <c r="A10" s="3"/>
      <c r="B10" s="100" t="s">
        <v>215</v>
      </c>
      <c r="C10" s="283">
        <v>816.080345396383</v>
      </c>
      <c r="D10" s="102">
        <v>37.880596843359498</v>
      </c>
      <c r="E10" s="102">
        <v>6.6577821956388901</v>
      </c>
      <c r="F10" s="102">
        <v>5.23</v>
      </c>
      <c r="G10" s="102">
        <v>29.753265602322202</v>
      </c>
      <c r="H10" s="102">
        <v>10.55</v>
      </c>
      <c r="I10" s="102">
        <v>5.12</v>
      </c>
      <c r="J10" s="256">
        <v>1.2222500000000001</v>
      </c>
      <c r="K10" s="102">
        <v>85.125</v>
      </c>
      <c r="L10" s="102">
        <v>35.85</v>
      </c>
      <c r="M10" s="102">
        <v>6.5</v>
      </c>
      <c r="N10" s="130">
        <v>5.3250000000000002</v>
      </c>
      <c r="O10" s="102">
        <v>53.75</v>
      </c>
      <c r="P10" s="102">
        <v>64.25</v>
      </c>
      <c r="Q10" s="131">
        <v>60.25</v>
      </c>
    </row>
    <row r="11" spans="1:17" x14ac:dyDescent="0.2">
      <c r="A11" s="3"/>
      <c r="B11" s="100" t="s">
        <v>24</v>
      </c>
      <c r="C11" s="283">
        <v>808.84245735522404</v>
      </c>
      <c r="D11" s="102">
        <v>39.897900132275097</v>
      </c>
      <c r="E11" s="102">
        <v>6.4668384502923999</v>
      </c>
      <c r="F11" s="102">
        <v>5.14</v>
      </c>
      <c r="G11" s="104">
        <v>31.750221827861601</v>
      </c>
      <c r="H11" s="102">
        <v>9.4499999999999993</v>
      </c>
      <c r="I11" s="102">
        <v>5.2424999999999997</v>
      </c>
      <c r="J11" s="256">
        <v>1.2335</v>
      </c>
      <c r="K11" s="102">
        <v>85.15</v>
      </c>
      <c r="L11" s="102">
        <v>33.6</v>
      </c>
      <c r="M11" s="102">
        <v>6.65</v>
      </c>
      <c r="N11" s="130">
        <v>5.375</v>
      </c>
      <c r="O11" s="102">
        <v>54.25</v>
      </c>
      <c r="P11" s="102">
        <v>63.75</v>
      </c>
      <c r="Q11" s="131">
        <v>59.5</v>
      </c>
    </row>
    <row r="12" spans="1:17" x14ac:dyDescent="0.2">
      <c r="A12" s="3"/>
      <c r="B12" s="100" t="s">
        <v>26</v>
      </c>
      <c r="C12" s="283">
        <v>802.94277432953595</v>
      </c>
      <c r="D12" s="102">
        <v>37.968015331899203</v>
      </c>
      <c r="E12" s="104">
        <v>7.0651617706782197</v>
      </c>
      <c r="F12" s="102">
        <v>5.66</v>
      </c>
      <c r="G12" s="102">
        <v>30.431824939853499</v>
      </c>
      <c r="H12" s="102">
        <v>11.35</v>
      </c>
      <c r="I12" s="102">
        <v>4.9775</v>
      </c>
      <c r="J12" s="256">
        <v>1.2132499999999999</v>
      </c>
      <c r="K12" s="102">
        <v>85.2</v>
      </c>
      <c r="L12" s="102">
        <v>36.15</v>
      </c>
      <c r="M12" s="102">
        <v>6.5</v>
      </c>
      <c r="N12" s="130">
        <v>5.15</v>
      </c>
      <c r="O12" s="102">
        <v>53.75</v>
      </c>
      <c r="P12" s="102">
        <v>65</v>
      </c>
      <c r="Q12" s="131">
        <v>60.5</v>
      </c>
    </row>
    <row r="13" spans="1:17" x14ac:dyDescent="0.2">
      <c r="A13" s="3"/>
      <c r="B13" s="100" t="s">
        <v>29</v>
      </c>
      <c r="C13" s="283">
        <v>794.76409524399298</v>
      </c>
      <c r="D13" s="102">
        <v>38.633746381961799</v>
      </c>
      <c r="E13" s="104">
        <v>7.2328495904545296</v>
      </c>
      <c r="F13" s="102">
        <v>5.33</v>
      </c>
      <c r="G13" s="102">
        <v>28.5071163113616</v>
      </c>
      <c r="H13" s="102">
        <v>11.2</v>
      </c>
      <c r="I13" s="104">
        <v>5.3925000000000001</v>
      </c>
      <c r="J13" s="256">
        <v>1.20475</v>
      </c>
      <c r="K13" s="102">
        <v>84.674999999999997</v>
      </c>
      <c r="L13" s="102">
        <v>35.85</v>
      </c>
      <c r="M13" s="102">
        <v>6.2</v>
      </c>
      <c r="N13" s="130">
        <v>5.6749999999999998</v>
      </c>
      <c r="O13" s="102">
        <v>43</v>
      </c>
      <c r="P13" s="102">
        <v>57</v>
      </c>
      <c r="Q13" s="131">
        <v>51</v>
      </c>
    </row>
    <row r="14" spans="1:17" x14ac:dyDescent="0.2">
      <c r="A14" s="3"/>
      <c r="B14" s="100" t="s">
        <v>30</v>
      </c>
      <c r="C14" s="283">
        <v>794.08734454698595</v>
      </c>
      <c r="D14" s="104">
        <v>43.581959020489798</v>
      </c>
      <c r="E14" s="104">
        <v>7.4656743256743301</v>
      </c>
      <c r="F14" s="102">
        <v>4.9400000000000004</v>
      </c>
      <c r="G14" s="102">
        <v>29.035726950354601</v>
      </c>
      <c r="H14" s="102">
        <v>9.4499999999999993</v>
      </c>
      <c r="I14" s="102">
        <v>5.1124999999999998</v>
      </c>
      <c r="J14" s="256">
        <v>1.2444999999999999</v>
      </c>
      <c r="K14" s="102">
        <v>84.45</v>
      </c>
      <c r="L14" s="102">
        <v>35.575000000000003</v>
      </c>
      <c r="M14" s="102">
        <v>6.3250000000000002</v>
      </c>
      <c r="N14" s="130">
        <v>5.4</v>
      </c>
      <c r="O14" s="102">
        <v>58.25</v>
      </c>
      <c r="P14" s="102">
        <v>61.25</v>
      </c>
      <c r="Q14" s="131">
        <v>65.5</v>
      </c>
    </row>
    <row r="15" spans="1:17" x14ac:dyDescent="0.2">
      <c r="A15" s="3"/>
      <c r="B15" s="100" t="s">
        <v>41</v>
      </c>
      <c r="C15" s="283">
        <v>781.02934760155904</v>
      </c>
      <c r="D15" s="102">
        <v>40.581929724747198</v>
      </c>
      <c r="E15" s="102">
        <v>6.8710230858808998</v>
      </c>
      <c r="F15" s="102">
        <v>4.88</v>
      </c>
      <c r="G15" s="102">
        <v>28.863675213675201</v>
      </c>
      <c r="H15" s="102">
        <v>9.65</v>
      </c>
      <c r="I15" s="102">
        <v>5.08</v>
      </c>
      <c r="J15" s="256">
        <v>1.2024999999999999</v>
      </c>
      <c r="K15" s="102">
        <v>84.1</v>
      </c>
      <c r="L15" s="102">
        <v>31.45</v>
      </c>
      <c r="M15" s="102">
        <v>7.35</v>
      </c>
      <c r="N15" s="130">
        <v>5.6749999999999998</v>
      </c>
      <c r="O15" s="102">
        <v>45</v>
      </c>
      <c r="P15" s="102">
        <v>52</v>
      </c>
      <c r="Q15" s="131">
        <v>53.75</v>
      </c>
    </row>
    <row r="16" spans="1:17" x14ac:dyDescent="0.2">
      <c r="A16" s="3"/>
      <c r="B16" s="100" t="s">
        <v>34</v>
      </c>
      <c r="C16" s="283">
        <v>777.07423362936095</v>
      </c>
      <c r="D16" s="102">
        <v>37.236112825463302</v>
      </c>
      <c r="E16" s="102">
        <v>5.9625747441516799</v>
      </c>
      <c r="F16" s="102">
        <v>5.2</v>
      </c>
      <c r="G16" s="104">
        <v>32.520690094219503</v>
      </c>
      <c r="H16" s="102">
        <v>9.75</v>
      </c>
      <c r="I16" s="102">
        <v>4.4800000000000004</v>
      </c>
      <c r="J16" s="256">
        <v>1.254</v>
      </c>
      <c r="K16" s="102">
        <v>84.924999999999997</v>
      </c>
      <c r="L16" s="102">
        <v>36.25</v>
      </c>
      <c r="M16" s="102">
        <v>5.9749999999999996</v>
      </c>
      <c r="N16" s="130">
        <v>5.3250000000000002</v>
      </c>
      <c r="O16" s="102">
        <v>70.75</v>
      </c>
      <c r="P16" s="102">
        <v>70</v>
      </c>
      <c r="Q16" s="131">
        <v>77</v>
      </c>
    </row>
    <row r="17" spans="1:29" x14ac:dyDescent="0.2">
      <c r="A17" s="3"/>
      <c r="B17" s="100" t="s">
        <v>32</v>
      </c>
      <c r="C17" s="79">
        <v>756.63148275921003</v>
      </c>
      <c r="D17" s="102">
        <v>38.967613324447598</v>
      </c>
      <c r="E17" s="102">
        <v>6.4473491839730297</v>
      </c>
      <c r="F17" s="102">
        <v>5.0999999999999996</v>
      </c>
      <c r="G17" s="102">
        <v>30.878260869565199</v>
      </c>
      <c r="H17" s="102">
        <v>9.8000000000000007</v>
      </c>
      <c r="I17" s="104">
        <v>5.5075000000000003</v>
      </c>
      <c r="J17" s="256">
        <v>1.1655</v>
      </c>
      <c r="K17" s="102">
        <v>83.2</v>
      </c>
      <c r="L17" s="102">
        <v>34.15</v>
      </c>
      <c r="M17" s="102">
        <v>6.05</v>
      </c>
      <c r="N17" s="291">
        <v>6.3250000000000002</v>
      </c>
      <c r="O17" s="102">
        <v>26.25</v>
      </c>
      <c r="P17" s="102">
        <v>38.75</v>
      </c>
      <c r="Q17" s="131">
        <v>39</v>
      </c>
    </row>
    <row r="18" spans="1:29" x14ac:dyDescent="0.2">
      <c r="A18" s="3"/>
      <c r="B18" s="100" t="s">
        <v>25</v>
      </c>
      <c r="C18" s="79">
        <v>753.63323815036699</v>
      </c>
      <c r="D18" s="102">
        <v>36.448516033031098</v>
      </c>
      <c r="E18" s="102">
        <v>6.7177249837556898</v>
      </c>
      <c r="F18" s="102">
        <v>5.24</v>
      </c>
      <c r="G18" s="102">
        <v>28.4290116662998</v>
      </c>
      <c r="H18" s="102">
        <v>11.4</v>
      </c>
      <c r="I18" s="102">
        <v>4.92</v>
      </c>
      <c r="J18" s="256">
        <v>1.2150000000000001</v>
      </c>
      <c r="K18" s="102">
        <v>84.45</v>
      </c>
      <c r="L18" s="102">
        <v>35.25</v>
      </c>
      <c r="M18" s="102">
        <v>5.85</v>
      </c>
      <c r="N18" s="291">
        <v>5.875</v>
      </c>
      <c r="O18" s="102">
        <v>52.75</v>
      </c>
      <c r="P18" s="102">
        <v>58.75</v>
      </c>
      <c r="Q18" s="131">
        <v>61</v>
      </c>
    </row>
    <row r="19" spans="1:29" x14ac:dyDescent="0.2">
      <c r="A19" s="3"/>
      <c r="B19" s="100" t="s">
        <v>79</v>
      </c>
      <c r="C19" s="79">
        <v>749.78408382521798</v>
      </c>
      <c r="D19" s="102">
        <v>41.035915858536399</v>
      </c>
      <c r="E19" s="104">
        <v>7.1235955059928102</v>
      </c>
      <c r="F19" s="102">
        <v>5.41</v>
      </c>
      <c r="G19" s="102">
        <v>31.169187675069999</v>
      </c>
      <c r="H19" s="102">
        <v>9.9499999999999993</v>
      </c>
      <c r="I19" s="102">
        <v>4.9824999999999999</v>
      </c>
      <c r="J19" s="256">
        <v>1.1850000000000001</v>
      </c>
      <c r="K19" s="102">
        <v>84.3</v>
      </c>
      <c r="L19" s="102">
        <v>34.799999999999997</v>
      </c>
      <c r="M19" s="102">
        <v>6.6749999999999998</v>
      </c>
      <c r="N19" s="291">
        <v>5.8250000000000002</v>
      </c>
      <c r="O19" s="102">
        <v>44</v>
      </c>
      <c r="P19" s="102">
        <v>54</v>
      </c>
      <c r="Q19" s="131">
        <v>53.25</v>
      </c>
    </row>
    <row r="20" spans="1:29" ht="13.15" customHeight="1" x14ac:dyDescent="0.2">
      <c r="A20" s="3"/>
      <c r="B20" s="100" t="s">
        <v>37</v>
      </c>
      <c r="C20" s="79">
        <v>749.106621963458</v>
      </c>
      <c r="D20" s="102">
        <v>37.359167962099299</v>
      </c>
      <c r="E20" s="102">
        <v>6.9555439295142296</v>
      </c>
      <c r="F20" s="104">
        <v>5.97</v>
      </c>
      <c r="G20" s="104">
        <v>32.146083060432296</v>
      </c>
      <c r="H20" s="102">
        <v>11.35</v>
      </c>
      <c r="I20" s="102">
        <v>5.09</v>
      </c>
      <c r="J20" s="256">
        <v>1.28125</v>
      </c>
      <c r="K20" s="102">
        <v>84.075000000000003</v>
      </c>
      <c r="L20" s="102">
        <v>33.975000000000001</v>
      </c>
      <c r="M20" s="102">
        <v>6.35</v>
      </c>
      <c r="N20" s="130">
        <v>5</v>
      </c>
      <c r="O20" s="102">
        <v>67.25</v>
      </c>
      <c r="P20" s="102">
        <v>61</v>
      </c>
      <c r="Q20" s="131">
        <v>74</v>
      </c>
    </row>
    <row r="21" spans="1:29" x14ac:dyDescent="0.2">
      <c r="A21" s="3"/>
      <c r="B21" s="100" t="s">
        <v>42</v>
      </c>
      <c r="C21" s="79">
        <v>743.48292067945602</v>
      </c>
      <c r="D21" s="102">
        <v>38.272100367573998</v>
      </c>
      <c r="E21" s="104">
        <v>7.4928841362126199</v>
      </c>
      <c r="F21" s="102">
        <v>5.64</v>
      </c>
      <c r="G21" s="102">
        <v>28.808103497862799</v>
      </c>
      <c r="H21" s="102">
        <v>11.7</v>
      </c>
      <c r="I21" s="104">
        <v>5.32</v>
      </c>
      <c r="J21" s="256">
        <v>1.2337499999999999</v>
      </c>
      <c r="K21" s="102">
        <v>84.974999999999994</v>
      </c>
      <c r="L21" s="102">
        <v>32.85</v>
      </c>
      <c r="M21" s="104">
        <v>7.8499999999999899</v>
      </c>
      <c r="N21" s="130">
        <v>5.375</v>
      </c>
      <c r="O21" s="102">
        <v>52.5</v>
      </c>
      <c r="P21" s="102">
        <v>61</v>
      </c>
      <c r="Q21" s="131">
        <v>57.750000000000099</v>
      </c>
    </row>
    <row r="22" spans="1:29" x14ac:dyDescent="0.2">
      <c r="A22" s="3"/>
      <c r="B22" s="100" t="s">
        <v>80</v>
      </c>
      <c r="C22" s="79">
        <v>731.24257635704805</v>
      </c>
      <c r="D22" s="102">
        <v>38.901435574229701</v>
      </c>
      <c r="E22" s="102">
        <v>6.6685022319242098</v>
      </c>
      <c r="F22" s="102">
        <v>5.73</v>
      </c>
      <c r="G22" s="104">
        <v>33.544268654907</v>
      </c>
      <c r="H22" s="102">
        <v>10.15</v>
      </c>
      <c r="I22" s="104">
        <v>5.4</v>
      </c>
      <c r="J22" s="256">
        <v>1.1855</v>
      </c>
      <c r="K22" s="102">
        <v>83.174999999999997</v>
      </c>
      <c r="L22" s="102">
        <v>33.450000000000003</v>
      </c>
      <c r="M22" s="102">
        <v>6.45</v>
      </c>
      <c r="N22" s="291">
        <v>6.5</v>
      </c>
      <c r="O22" s="102">
        <v>32.75</v>
      </c>
      <c r="P22" s="102">
        <v>40.75</v>
      </c>
      <c r="Q22" s="131">
        <v>44.75</v>
      </c>
    </row>
    <row r="23" spans="1:29" x14ac:dyDescent="0.2">
      <c r="A23" s="3"/>
      <c r="B23" s="100" t="s">
        <v>96</v>
      </c>
      <c r="C23" s="79">
        <v>711.97324676597702</v>
      </c>
      <c r="D23" s="102">
        <v>37.477195233824403</v>
      </c>
      <c r="E23" s="102">
        <v>6.5355514679899001</v>
      </c>
      <c r="F23" s="102">
        <v>5.31</v>
      </c>
      <c r="G23" s="102">
        <v>30.471765306670999</v>
      </c>
      <c r="H23" s="102">
        <v>10.6</v>
      </c>
      <c r="I23" s="102">
        <v>4.9649999999999999</v>
      </c>
      <c r="J23" s="256">
        <v>1.2862499999999999</v>
      </c>
      <c r="K23" s="102">
        <v>84.974999999999994</v>
      </c>
      <c r="L23" s="104">
        <v>38.25</v>
      </c>
      <c r="M23" s="102">
        <v>6.05</v>
      </c>
      <c r="N23" s="130">
        <v>4.6749999999999998</v>
      </c>
      <c r="O23" s="102">
        <v>74.75</v>
      </c>
      <c r="P23" s="102">
        <v>74</v>
      </c>
      <c r="Q23" s="131">
        <v>81.5</v>
      </c>
    </row>
    <row r="24" spans="1:29" x14ac:dyDescent="0.2">
      <c r="A24" s="3"/>
      <c r="B24" s="100" t="s">
        <v>78</v>
      </c>
      <c r="C24" s="79">
        <v>710.89261770707606</v>
      </c>
      <c r="D24" s="102">
        <v>39.864983385232698</v>
      </c>
      <c r="E24" s="102">
        <v>7.0264010136205304</v>
      </c>
      <c r="F24" s="102">
        <v>5.44</v>
      </c>
      <c r="G24" s="102">
        <v>30.929172951231799</v>
      </c>
      <c r="H24" s="102">
        <v>10.25</v>
      </c>
      <c r="I24" s="102">
        <v>5.1875</v>
      </c>
      <c r="J24" s="256">
        <v>1.2050000000000001</v>
      </c>
      <c r="K24" s="102">
        <v>84.3</v>
      </c>
      <c r="L24" s="102">
        <v>35.6</v>
      </c>
      <c r="M24" s="102">
        <v>5.875</v>
      </c>
      <c r="N24" s="291">
        <v>5.9</v>
      </c>
      <c r="O24" s="102">
        <v>44.75</v>
      </c>
      <c r="P24" s="102">
        <v>54.75</v>
      </c>
      <c r="Q24" s="131">
        <v>54.25</v>
      </c>
    </row>
    <row r="25" spans="1:29" x14ac:dyDescent="0.2">
      <c r="A25" s="3"/>
      <c r="B25" s="100" t="s">
        <v>28</v>
      </c>
      <c r="C25" s="79">
        <v>692.09938812431096</v>
      </c>
      <c r="D25" s="102">
        <v>38.289717520587402</v>
      </c>
      <c r="E25" s="102">
        <v>6.8134405503172601</v>
      </c>
      <c r="F25" s="102">
        <v>4.96</v>
      </c>
      <c r="G25" s="102">
        <v>27.963302385943901</v>
      </c>
      <c r="H25" s="102">
        <v>10.65</v>
      </c>
      <c r="I25" s="104">
        <v>5.2575000000000003</v>
      </c>
      <c r="J25" s="256">
        <v>1.25475</v>
      </c>
      <c r="K25" s="104">
        <v>85.45</v>
      </c>
      <c r="L25" s="102">
        <v>36.15</v>
      </c>
      <c r="M25" s="102">
        <v>6.375</v>
      </c>
      <c r="N25" s="130">
        <v>5.1749999999999998</v>
      </c>
      <c r="O25" s="102">
        <v>61.75</v>
      </c>
      <c r="P25" s="102">
        <v>70</v>
      </c>
      <c r="Q25" s="131">
        <v>66.25</v>
      </c>
    </row>
    <row r="26" spans="1:29" x14ac:dyDescent="0.2">
      <c r="A26" s="3"/>
      <c r="B26" s="100" t="s">
        <v>31</v>
      </c>
      <c r="C26" s="79">
        <v>689.21009896939802</v>
      </c>
      <c r="D26" s="102">
        <v>38.2530768697901</v>
      </c>
      <c r="E26" s="102">
        <v>6.9619530862914996</v>
      </c>
      <c r="F26" s="102">
        <v>5.33</v>
      </c>
      <c r="G26" s="102">
        <v>29.2615984405458</v>
      </c>
      <c r="H26" s="102">
        <v>10.9</v>
      </c>
      <c r="I26" s="104">
        <v>5.4375</v>
      </c>
      <c r="J26" s="256">
        <v>1.18825</v>
      </c>
      <c r="K26" s="102">
        <v>84.1</v>
      </c>
      <c r="L26" s="102">
        <v>33.975000000000001</v>
      </c>
      <c r="M26" s="102">
        <v>7.375</v>
      </c>
      <c r="N26" s="291">
        <v>5.95</v>
      </c>
      <c r="O26" s="102">
        <v>35.25</v>
      </c>
      <c r="P26" s="102">
        <v>48.5</v>
      </c>
      <c r="Q26" s="131">
        <v>44.5</v>
      </c>
    </row>
    <row r="27" spans="1:29" x14ac:dyDescent="0.2">
      <c r="A27" s="3"/>
      <c r="B27" s="100" t="s">
        <v>77</v>
      </c>
      <c r="C27" s="79">
        <v>669.22675348855796</v>
      </c>
      <c r="D27" s="102">
        <v>38.477844231102097</v>
      </c>
      <c r="E27" s="102">
        <v>6.6074292122231597</v>
      </c>
      <c r="F27" s="102">
        <v>5.46</v>
      </c>
      <c r="G27" s="104">
        <v>31.784439465190999</v>
      </c>
      <c r="H27" s="102">
        <v>10.25</v>
      </c>
      <c r="I27" s="102">
        <v>5.165</v>
      </c>
      <c r="J27" s="256">
        <v>1.2144999999999999</v>
      </c>
      <c r="K27" s="102">
        <v>85.2</v>
      </c>
      <c r="L27" s="102">
        <v>36.075000000000003</v>
      </c>
      <c r="M27" s="102">
        <v>6.9249999999999998</v>
      </c>
      <c r="N27" s="130">
        <v>5.2249999999999996</v>
      </c>
      <c r="O27" s="102">
        <v>51</v>
      </c>
      <c r="P27" s="102">
        <v>64</v>
      </c>
      <c r="Q27" s="131">
        <v>57.5</v>
      </c>
    </row>
    <row r="28" spans="1:29" x14ac:dyDescent="0.2">
      <c r="A28" s="3"/>
      <c r="B28" s="100" t="s">
        <v>40</v>
      </c>
      <c r="C28" s="79">
        <v>631.130017549321</v>
      </c>
      <c r="D28" s="102">
        <v>34.309486791756299</v>
      </c>
      <c r="E28" s="102">
        <v>6.7765834466221104</v>
      </c>
      <c r="F28" s="104">
        <v>6.1</v>
      </c>
      <c r="G28" s="102">
        <v>30.8960155676535</v>
      </c>
      <c r="H28" s="104">
        <v>12.85</v>
      </c>
      <c r="I28" s="102">
        <v>4.7350000000000003</v>
      </c>
      <c r="J28" s="284">
        <v>1.4315</v>
      </c>
      <c r="K28" s="104">
        <v>86.525000000000006</v>
      </c>
      <c r="L28" s="102">
        <v>36.200000000000003</v>
      </c>
      <c r="M28" s="102">
        <v>6.625</v>
      </c>
      <c r="N28" s="130">
        <v>3.7</v>
      </c>
      <c r="O28" s="104">
        <v>94.25</v>
      </c>
      <c r="P28" s="104">
        <v>89</v>
      </c>
      <c r="Q28" s="293">
        <v>94</v>
      </c>
    </row>
    <row r="29" spans="1:29" s="1" customFormat="1" x14ac:dyDescent="0.2">
      <c r="A29" s="3"/>
      <c r="B29" s="100" t="s">
        <v>39</v>
      </c>
      <c r="C29" s="79">
        <v>623.68777986196903</v>
      </c>
      <c r="D29" s="102">
        <v>33.888166572451503</v>
      </c>
      <c r="E29" s="102">
        <v>6.4190037707564498</v>
      </c>
      <c r="F29" s="102">
        <v>5.73</v>
      </c>
      <c r="G29" s="102">
        <v>30.197305277629901</v>
      </c>
      <c r="H29" s="102">
        <v>12.2</v>
      </c>
      <c r="I29" s="102">
        <v>4.5999999999999996</v>
      </c>
      <c r="J29" s="256">
        <v>1.3705000000000001</v>
      </c>
      <c r="K29" s="102">
        <v>85.075000000000003</v>
      </c>
      <c r="L29" s="102">
        <v>35.799999999999997</v>
      </c>
      <c r="M29" s="102">
        <v>6.4</v>
      </c>
      <c r="N29" s="130">
        <v>3.85</v>
      </c>
      <c r="O29" s="104">
        <v>91.5</v>
      </c>
      <c r="P29" s="104">
        <v>79.25</v>
      </c>
      <c r="Q29" s="293">
        <v>95</v>
      </c>
      <c r="R29" s="4"/>
      <c r="S29" s="4"/>
      <c r="T29" s="4"/>
      <c r="U29" s="4"/>
      <c r="V29" s="4"/>
      <c r="W29" s="4"/>
      <c r="X29" s="4"/>
      <c r="Y29" s="4"/>
      <c r="Z29" s="4"/>
      <c r="AA29" s="4"/>
      <c r="AB29" s="4"/>
      <c r="AC29" s="4"/>
    </row>
    <row r="30" spans="1:29" s="1" customFormat="1" x14ac:dyDescent="0.2">
      <c r="A30" s="3"/>
      <c r="B30" s="100" t="s">
        <v>216</v>
      </c>
      <c r="C30" s="79">
        <v>604.03614817264599</v>
      </c>
      <c r="D30" s="102">
        <v>35.679757368935</v>
      </c>
      <c r="E30" s="102">
        <v>6.5050031681451301</v>
      </c>
      <c r="F30" s="102">
        <v>5.72</v>
      </c>
      <c r="G30" s="104">
        <v>31.375721289879699</v>
      </c>
      <c r="H30" s="102">
        <v>11.35</v>
      </c>
      <c r="I30" s="102">
        <v>5.1449999999999996</v>
      </c>
      <c r="J30" s="256">
        <v>1.2157500000000001</v>
      </c>
      <c r="K30" s="102">
        <v>84.7</v>
      </c>
      <c r="L30" s="102">
        <v>35.549999999999997</v>
      </c>
      <c r="M30" s="102">
        <v>6.5250000000000004</v>
      </c>
      <c r="N30" s="130">
        <v>5.3250000000000002</v>
      </c>
      <c r="O30" s="102">
        <v>50.25</v>
      </c>
      <c r="P30" s="102">
        <v>60</v>
      </c>
      <c r="Q30" s="131">
        <v>57.5</v>
      </c>
      <c r="R30" s="4"/>
      <c r="S30" s="4"/>
      <c r="T30" s="4"/>
      <c r="U30" s="4"/>
      <c r="V30" s="4"/>
      <c r="W30" s="4"/>
      <c r="X30" s="4"/>
      <c r="Y30" s="4"/>
      <c r="Z30" s="4"/>
      <c r="AA30" s="4"/>
      <c r="AB30" s="4"/>
      <c r="AC30" s="4"/>
    </row>
    <row r="31" spans="1:29" s="1" customFormat="1" x14ac:dyDescent="0.2">
      <c r="A31" s="3"/>
      <c r="B31" s="100" t="s">
        <v>36</v>
      </c>
      <c r="C31" s="79">
        <v>589.47023445618504</v>
      </c>
      <c r="D31" s="102">
        <v>41.3027520679586</v>
      </c>
      <c r="E31" s="102">
        <v>6.3216977225672899</v>
      </c>
      <c r="F31" s="102">
        <v>4.7699999999999996</v>
      </c>
      <c r="G31" s="102">
        <v>31.168831168831201</v>
      </c>
      <c r="H31" s="102">
        <v>8.6</v>
      </c>
      <c r="I31" s="102">
        <v>4.9450000000000003</v>
      </c>
      <c r="J31" s="256">
        <v>1.2050000000000001</v>
      </c>
      <c r="K31" s="102">
        <v>83.9</v>
      </c>
      <c r="L31" s="104">
        <v>37.549999999999997</v>
      </c>
      <c r="M31" s="102">
        <v>6.05</v>
      </c>
      <c r="N31" s="291">
        <v>6</v>
      </c>
      <c r="O31" s="102">
        <v>48.5</v>
      </c>
      <c r="P31" s="102">
        <v>55.5</v>
      </c>
      <c r="Q31" s="131">
        <v>60.5</v>
      </c>
      <c r="R31" s="4"/>
      <c r="S31" s="4"/>
      <c r="T31" s="4"/>
      <c r="U31" s="4"/>
      <c r="V31" s="4"/>
      <c r="W31" s="4"/>
      <c r="X31" s="4"/>
      <c r="Y31" s="4"/>
      <c r="Z31" s="4"/>
      <c r="AA31" s="4"/>
      <c r="AB31" s="4"/>
      <c r="AC31" s="4"/>
    </row>
    <row r="32" spans="1:29" s="1" customFormat="1" x14ac:dyDescent="0.2">
      <c r="A32" s="3"/>
      <c r="B32" s="100" t="s">
        <v>33</v>
      </c>
      <c r="C32" s="79">
        <v>551.01655934033204</v>
      </c>
      <c r="D32" s="102">
        <v>35.575981397586702</v>
      </c>
      <c r="E32" s="102">
        <v>6.4134458248801796</v>
      </c>
      <c r="F32" s="102">
        <v>5.57</v>
      </c>
      <c r="G32" s="102">
        <v>30.872232903946401</v>
      </c>
      <c r="H32" s="102">
        <v>11.3</v>
      </c>
      <c r="I32" s="102">
        <v>5.165</v>
      </c>
      <c r="J32" s="256">
        <v>1.25</v>
      </c>
      <c r="K32" s="102">
        <v>83.974999999999994</v>
      </c>
      <c r="L32" s="102">
        <v>34.674999999999997</v>
      </c>
      <c r="M32" s="102">
        <v>6.1</v>
      </c>
      <c r="N32" s="130">
        <v>5.5750000000000002</v>
      </c>
      <c r="O32" s="102">
        <v>57</v>
      </c>
      <c r="P32" s="102">
        <v>56.5</v>
      </c>
      <c r="Q32" s="131">
        <v>65.5</v>
      </c>
      <c r="R32" s="4"/>
      <c r="S32" s="4"/>
      <c r="T32" s="4"/>
      <c r="U32" s="4"/>
      <c r="V32" s="4"/>
      <c r="W32" s="4"/>
      <c r="X32" s="4"/>
      <c r="Y32" s="4"/>
      <c r="Z32" s="4"/>
      <c r="AA32" s="4"/>
      <c r="AB32" s="4"/>
      <c r="AC32" s="4"/>
    </row>
    <row r="33" spans="2:29" s="1" customFormat="1" ht="13.5" thickBot="1" x14ac:dyDescent="0.25">
      <c r="B33" s="132"/>
      <c r="C33" s="133"/>
      <c r="D33" s="134"/>
      <c r="E33" s="134"/>
      <c r="F33" s="134"/>
      <c r="G33" s="134"/>
      <c r="H33" s="134"/>
      <c r="I33" s="134"/>
      <c r="J33" s="134"/>
      <c r="K33" s="134"/>
      <c r="L33" s="134"/>
      <c r="M33" s="134"/>
      <c r="N33" s="135"/>
      <c r="O33" s="134"/>
      <c r="P33" s="134"/>
      <c r="Q33" s="136"/>
      <c r="R33" s="4"/>
      <c r="S33" s="4"/>
      <c r="T33" s="4"/>
      <c r="U33" s="4"/>
      <c r="V33" s="4"/>
      <c r="W33" s="4"/>
      <c r="X33" s="4"/>
      <c r="Y33" s="4"/>
      <c r="Z33" s="4"/>
      <c r="AA33" s="4"/>
      <c r="AB33" s="4"/>
      <c r="AC33" s="4"/>
    </row>
    <row r="34" spans="2:29" s="1" customFormat="1" x14ac:dyDescent="0.2">
      <c r="B34" s="111" t="s">
        <v>43</v>
      </c>
      <c r="C34" s="78">
        <f t="shared" ref="C34:Q34" si="0">AVERAGE(C5:C32)</f>
        <v>748.68695540808949</v>
      </c>
      <c r="D34" s="112">
        <f t="shared" si="0"/>
        <v>38.2986603152304</v>
      </c>
      <c r="E34" s="112">
        <f t="shared" si="0"/>
        <v>6.7529338972034543</v>
      </c>
      <c r="F34" s="112">
        <f t="shared" si="0"/>
        <v>5.4099999999999984</v>
      </c>
      <c r="G34" s="112">
        <f t="shared" si="0"/>
        <v>30.669769367973977</v>
      </c>
      <c r="H34" s="112">
        <f t="shared" si="0"/>
        <v>10.608928571428574</v>
      </c>
      <c r="I34" s="112">
        <f t="shared" si="0"/>
        <v>5.0772321428571425</v>
      </c>
      <c r="J34" s="268">
        <f t="shared" si="0"/>
        <v>1.2406339285714287</v>
      </c>
      <c r="K34" s="112">
        <f t="shared" si="0"/>
        <v>84.639285714285705</v>
      </c>
      <c r="L34" s="112">
        <f t="shared" si="0"/>
        <v>35.233035714285712</v>
      </c>
      <c r="M34" s="112">
        <f t="shared" si="0"/>
        <v>6.4392857142857141</v>
      </c>
      <c r="N34" s="137">
        <f t="shared" si="0"/>
        <v>5.3714285714285692</v>
      </c>
      <c r="O34" s="112">
        <f t="shared" si="0"/>
        <v>56.232142857142854</v>
      </c>
      <c r="P34" s="112">
        <f t="shared" si="0"/>
        <v>61.642857142857146</v>
      </c>
      <c r="Q34" s="138">
        <f t="shared" si="0"/>
        <v>63.508928571428569</v>
      </c>
      <c r="R34" s="4"/>
      <c r="S34" s="4"/>
      <c r="T34" s="4"/>
      <c r="U34" s="4"/>
      <c r="V34" s="4"/>
      <c r="W34" s="4"/>
      <c r="X34" s="4"/>
      <c r="Y34" s="4"/>
      <c r="Z34" s="4"/>
      <c r="AA34" s="4"/>
      <c r="AB34" s="4"/>
      <c r="AC34" s="4"/>
    </row>
    <row r="35" spans="2:29" s="1" customFormat="1" x14ac:dyDescent="0.2">
      <c r="B35" s="121" t="s">
        <v>89</v>
      </c>
      <c r="C35" s="80">
        <v>188.02</v>
      </c>
      <c r="D35" s="82">
        <v>1.4361999999999999</v>
      </c>
      <c r="E35" s="82">
        <v>0.46060000000000001</v>
      </c>
      <c r="F35" s="82">
        <v>0.40489999999999998</v>
      </c>
      <c r="G35" s="82">
        <v>2.4338000000000002</v>
      </c>
      <c r="H35" s="82">
        <v>0.61150000000000004</v>
      </c>
      <c r="I35" s="82">
        <v>0.26369999999999999</v>
      </c>
      <c r="J35" s="257">
        <v>3.56E-2</v>
      </c>
      <c r="K35" s="82">
        <v>1.1614</v>
      </c>
      <c r="L35" s="82">
        <v>1.4605999999999999</v>
      </c>
      <c r="M35" s="82">
        <v>0.32390000000000002</v>
      </c>
      <c r="N35" s="139">
        <v>0.7762</v>
      </c>
      <c r="O35" s="82">
        <v>13.191000000000001</v>
      </c>
      <c r="P35" s="82">
        <v>12.26</v>
      </c>
      <c r="Q35" s="140">
        <v>10.581</v>
      </c>
      <c r="R35" s="41"/>
      <c r="S35" s="3"/>
      <c r="T35" s="4"/>
      <c r="U35" s="4"/>
      <c r="V35" s="4"/>
      <c r="W35" s="4"/>
      <c r="X35" s="4"/>
      <c r="Y35" s="4"/>
      <c r="Z35" s="4"/>
      <c r="AA35" s="4"/>
      <c r="AB35" s="4"/>
      <c r="AC35" s="4"/>
    </row>
    <row r="36" spans="2:29" s="1" customFormat="1" x14ac:dyDescent="0.2">
      <c r="B36" s="121" t="s">
        <v>46</v>
      </c>
      <c r="C36" s="81">
        <v>5.4999999999999997E-3</v>
      </c>
      <c r="D36" s="81" t="s">
        <v>85</v>
      </c>
      <c r="E36" s="81" t="s">
        <v>85</v>
      </c>
      <c r="F36" s="81" t="s">
        <v>85</v>
      </c>
      <c r="G36" s="141" t="s">
        <v>85</v>
      </c>
      <c r="H36" s="81" t="s">
        <v>85</v>
      </c>
      <c r="I36" s="81" t="s">
        <v>85</v>
      </c>
      <c r="J36" s="81" t="s">
        <v>85</v>
      </c>
      <c r="K36" s="141" t="s">
        <v>85</v>
      </c>
      <c r="L36" s="81" t="s">
        <v>85</v>
      </c>
      <c r="M36" s="81" t="s">
        <v>85</v>
      </c>
      <c r="N36" s="142" t="s">
        <v>85</v>
      </c>
      <c r="O36" s="81" t="s">
        <v>85</v>
      </c>
      <c r="P36" s="81" t="s">
        <v>85</v>
      </c>
      <c r="Q36" s="120" t="s">
        <v>85</v>
      </c>
      <c r="R36" s="41"/>
      <c r="S36" s="3"/>
      <c r="T36" s="4"/>
      <c r="U36" s="4"/>
      <c r="V36" s="4"/>
      <c r="W36" s="4"/>
      <c r="X36" s="4"/>
      <c r="Y36" s="4"/>
      <c r="Z36" s="4"/>
      <c r="AA36" s="4"/>
      <c r="AB36" s="4"/>
      <c r="AC36" s="4"/>
    </row>
    <row r="37" spans="2:29" s="1" customFormat="1" x14ac:dyDescent="0.2">
      <c r="B37" s="121" t="s">
        <v>50</v>
      </c>
      <c r="C37" s="82">
        <v>17.849900000000002</v>
      </c>
      <c r="D37" s="82">
        <v>2.6652999999999998</v>
      </c>
      <c r="E37" s="82">
        <v>4.8479000000000001</v>
      </c>
      <c r="F37" s="82">
        <v>5.3196000000000003</v>
      </c>
      <c r="G37" s="82">
        <v>5.6402999999999999</v>
      </c>
      <c r="H37" s="82">
        <v>4.0971000000000002</v>
      </c>
      <c r="I37" s="82">
        <v>3.6911999999999998</v>
      </c>
      <c r="J37" s="82">
        <v>2.0400999999999998</v>
      </c>
      <c r="K37" s="82">
        <v>0.97529999999999994</v>
      </c>
      <c r="L37" s="82">
        <v>2.9466000000000001</v>
      </c>
      <c r="M37" s="82">
        <v>3.5756999999999999</v>
      </c>
      <c r="N37" s="82">
        <v>10.2715</v>
      </c>
      <c r="O37" s="82">
        <v>16.673400000000001</v>
      </c>
      <c r="P37" s="82">
        <v>14.1364</v>
      </c>
      <c r="Q37" s="140">
        <v>11.841699999999999</v>
      </c>
      <c r="R37" s="41"/>
      <c r="S37" s="3"/>
      <c r="T37" s="4"/>
      <c r="U37" s="4"/>
      <c r="V37" s="4"/>
      <c r="W37" s="4"/>
      <c r="X37" s="4"/>
      <c r="Y37" s="4"/>
      <c r="Z37" s="4"/>
      <c r="AA37" s="4"/>
      <c r="AB37" s="4"/>
      <c r="AC37" s="4"/>
    </row>
    <row r="38" spans="2:29" s="1" customFormat="1" x14ac:dyDescent="0.2">
      <c r="B38" s="121" t="s">
        <v>51</v>
      </c>
      <c r="C38" s="82">
        <v>0.4879</v>
      </c>
      <c r="D38" s="82">
        <v>0.86439999999999995</v>
      </c>
      <c r="E38" s="82">
        <v>0.61609999999999998</v>
      </c>
      <c r="F38" s="82">
        <v>0.68120000000000003</v>
      </c>
      <c r="G38" s="82">
        <v>0.54090000000000005</v>
      </c>
      <c r="H38" s="82">
        <v>0.87429999999999997</v>
      </c>
      <c r="I38" s="82">
        <v>0.7248</v>
      </c>
      <c r="J38" s="82">
        <v>0.88449999999999995</v>
      </c>
      <c r="K38" s="82">
        <v>0.52349999999999997</v>
      </c>
      <c r="L38" s="82">
        <v>0.75639999999999996</v>
      </c>
      <c r="M38" s="82">
        <v>0.85770000000000002</v>
      </c>
      <c r="N38" s="82">
        <v>0.67869999999999997</v>
      </c>
      <c r="O38" s="82">
        <v>0.81979999999999997</v>
      </c>
      <c r="P38" s="82">
        <v>0.70930000000000004</v>
      </c>
      <c r="Q38" s="118">
        <v>0.84260000000000002</v>
      </c>
      <c r="R38" s="41"/>
      <c r="S38" s="3"/>
      <c r="T38" s="4"/>
      <c r="U38" s="4"/>
      <c r="V38" s="4"/>
      <c r="W38" s="4"/>
      <c r="X38" s="4"/>
      <c r="Y38" s="4"/>
      <c r="Z38" s="4"/>
      <c r="AA38" s="4"/>
      <c r="AB38" s="4"/>
      <c r="AC38" s="4"/>
    </row>
    <row r="39" spans="2:29" s="1" customFormat="1" ht="13.5" thickBot="1" x14ac:dyDescent="0.25">
      <c r="B39" s="122" t="s">
        <v>52</v>
      </c>
      <c r="C39" s="84">
        <v>4</v>
      </c>
      <c r="D39" s="83">
        <v>4</v>
      </c>
      <c r="E39" s="83">
        <v>4</v>
      </c>
      <c r="F39" s="83">
        <v>4</v>
      </c>
      <c r="G39" s="83">
        <v>4</v>
      </c>
      <c r="H39" s="83">
        <v>4</v>
      </c>
      <c r="I39" s="83">
        <v>4</v>
      </c>
      <c r="J39" s="83">
        <v>4</v>
      </c>
      <c r="K39" s="83">
        <v>4</v>
      </c>
      <c r="L39" s="83">
        <v>4</v>
      </c>
      <c r="M39" s="83">
        <v>4</v>
      </c>
      <c r="N39" s="143">
        <v>4</v>
      </c>
      <c r="O39" s="83">
        <v>4</v>
      </c>
      <c r="P39" s="83">
        <v>4</v>
      </c>
      <c r="Q39" s="144">
        <v>4</v>
      </c>
      <c r="R39" s="41"/>
      <c r="S39" s="3"/>
      <c r="T39" s="4"/>
      <c r="U39" s="4"/>
      <c r="V39" s="4"/>
      <c r="W39" s="4"/>
      <c r="X39" s="4"/>
      <c r="Y39" s="4"/>
      <c r="Z39" s="4"/>
      <c r="AA39" s="4"/>
      <c r="AB39" s="4"/>
      <c r="AC39" s="4"/>
    </row>
    <row r="40" spans="2:29" s="1" customFormat="1" x14ac:dyDescent="0.2">
      <c r="B40" s="1" t="s">
        <v>53</v>
      </c>
      <c r="R40" s="4"/>
      <c r="S40" s="4"/>
      <c r="T40" s="4"/>
      <c r="U40" s="4"/>
      <c r="V40" s="4"/>
      <c r="W40" s="4"/>
      <c r="X40" s="4"/>
      <c r="Y40" s="4"/>
      <c r="Z40" s="4"/>
      <c r="AA40" s="4"/>
      <c r="AB40" s="4"/>
      <c r="AC40" s="4"/>
    </row>
    <row r="41" spans="2:29" s="1" customFormat="1" x14ac:dyDescent="0.2">
      <c r="B41" s="316" t="s">
        <v>97</v>
      </c>
      <c r="C41" s="331"/>
      <c r="D41" s="331"/>
      <c r="E41" s="331"/>
      <c r="F41" s="331"/>
      <c r="G41" s="331"/>
      <c r="H41" s="331"/>
      <c r="I41" s="331"/>
      <c r="J41" s="331"/>
      <c r="K41" s="331"/>
      <c r="L41" s="331"/>
      <c r="M41" s="331"/>
      <c r="N41" s="331"/>
      <c r="O41" s="331"/>
      <c r="P41" s="331"/>
      <c r="Q41" s="331"/>
      <c r="R41" s="4"/>
      <c r="S41" s="4"/>
      <c r="T41" s="4"/>
      <c r="U41" s="4"/>
      <c r="V41" s="4"/>
      <c r="W41" s="4"/>
      <c r="X41" s="4"/>
      <c r="Y41" s="4"/>
      <c r="Z41" s="4"/>
      <c r="AA41" s="4"/>
      <c r="AB41" s="4"/>
      <c r="AC41" s="4"/>
    </row>
    <row r="42" spans="2:29" s="1" customFormat="1" x14ac:dyDescent="0.2">
      <c r="B42" s="331"/>
      <c r="C42" s="331"/>
      <c r="D42" s="331"/>
      <c r="E42" s="331"/>
      <c r="F42" s="331"/>
      <c r="G42" s="331"/>
      <c r="H42" s="331"/>
      <c r="I42" s="331"/>
      <c r="J42" s="331"/>
      <c r="K42" s="331"/>
      <c r="L42" s="331"/>
      <c r="M42" s="331"/>
      <c r="N42" s="331"/>
      <c r="O42" s="331"/>
      <c r="P42" s="331"/>
      <c r="Q42" s="331"/>
      <c r="R42" s="4"/>
      <c r="S42" s="4"/>
      <c r="T42" s="4"/>
      <c r="U42" s="4"/>
      <c r="V42" s="4"/>
      <c r="W42" s="4"/>
      <c r="X42" s="4"/>
      <c r="Y42" s="4"/>
      <c r="Z42" s="4"/>
      <c r="AA42" s="4"/>
      <c r="AB42" s="4"/>
      <c r="AC42" s="4"/>
    </row>
    <row r="43" spans="2:29" s="1" customFormat="1" x14ac:dyDescent="0.2">
      <c r="B43" s="331"/>
      <c r="C43" s="331"/>
      <c r="D43" s="331"/>
      <c r="E43" s="331"/>
      <c r="F43" s="331"/>
      <c r="G43" s="331"/>
      <c r="H43" s="331"/>
      <c r="I43" s="331"/>
      <c r="J43" s="331"/>
      <c r="K43" s="331"/>
      <c r="L43" s="331"/>
      <c r="M43" s="331"/>
      <c r="N43" s="331"/>
      <c r="O43" s="331"/>
      <c r="P43" s="331"/>
      <c r="Q43" s="331"/>
      <c r="R43" s="4"/>
      <c r="S43" s="4"/>
      <c r="T43" s="4"/>
      <c r="U43" s="4"/>
      <c r="V43" s="4"/>
      <c r="W43" s="4"/>
      <c r="X43" s="4"/>
      <c r="Y43" s="4"/>
      <c r="Z43" s="4"/>
      <c r="AA43" s="4"/>
      <c r="AB43" s="4"/>
      <c r="AC43" s="4"/>
    </row>
    <row r="44" spans="2:29" x14ac:dyDescent="0.2">
      <c r="B44" s="331"/>
      <c r="C44" s="331"/>
      <c r="D44" s="331"/>
      <c r="E44" s="331"/>
      <c r="F44" s="331"/>
      <c r="G44" s="331"/>
      <c r="H44" s="331"/>
      <c r="I44" s="331"/>
      <c r="J44" s="331"/>
      <c r="K44" s="331"/>
      <c r="L44" s="331"/>
      <c r="M44" s="331"/>
      <c r="N44" s="331"/>
      <c r="O44" s="331"/>
      <c r="P44" s="331"/>
      <c r="Q44" s="331"/>
    </row>
    <row r="45" spans="2:29" x14ac:dyDescent="0.2">
      <c r="B45" s="331"/>
      <c r="C45" s="331"/>
      <c r="D45" s="331"/>
      <c r="E45" s="331"/>
      <c r="F45" s="331"/>
      <c r="G45" s="331"/>
      <c r="H45" s="331"/>
      <c r="I45" s="331"/>
      <c r="J45" s="331"/>
      <c r="K45" s="331"/>
      <c r="L45" s="331"/>
      <c r="M45" s="331"/>
      <c r="N45" s="331"/>
      <c r="O45" s="331"/>
      <c r="P45" s="331"/>
      <c r="Q45" s="331"/>
    </row>
  </sheetData>
  <sortState ref="B5:Q32">
    <sortCondition descending="1" ref="C5:C32"/>
  </sortState>
  <mergeCells count="17">
    <mergeCell ref="N2:N3"/>
    <mergeCell ref="O2:O3"/>
    <mergeCell ref="P2:P3"/>
    <mergeCell ref="Q2:Q3"/>
    <mergeCell ref="B41:Q45"/>
    <mergeCell ref="H2:H3"/>
    <mergeCell ref="I2:I3"/>
    <mergeCell ref="J2:J3"/>
    <mergeCell ref="K2:K3"/>
    <mergeCell ref="L2:L3"/>
    <mergeCell ref="M2:M3"/>
    <mergeCell ref="B2:B4"/>
    <mergeCell ref="C2:C3"/>
    <mergeCell ref="D2:D3"/>
    <mergeCell ref="E2:E3"/>
    <mergeCell ref="F2:F3"/>
    <mergeCell ref="G2:G3"/>
  </mergeCells>
  <printOptions verticalCentered="1"/>
  <pageMargins left="0.75" right="0.5" top="0.5" bottom="0.5" header="0" footer="0"/>
  <pageSetup scale="90"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FFFF00"/>
    <pageSetUpPr fitToPage="1"/>
  </sheetPr>
  <dimension ref="A1:AD45"/>
  <sheetViews>
    <sheetView zoomScale="125" zoomScaleNormal="125" workbookViewId="0">
      <pane ySplit="4" topLeftCell="A14" activePane="bottomLeft" state="frozen"/>
      <selection pane="bottomLeft" activeCell="T47" sqref="T47"/>
    </sheetView>
  </sheetViews>
  <sheetFormatPr defaultColWidth="11.5" defaultRowHeight="12.75" x14ac:dyDescent="0.2"/>
  <cols>
    <col min="1" max="1" width="3.5" style="1" customWidth="1"/>
    <col min="2" max="2" width="18.5" style="1" customWidth="1"/>
    <col min="3" max="17" width="9.5" style="1" customWidth="1"/>
    <col min="18" max="30" width="11.6640625" style="4" customWidth="1"/>
    <col min="31" max="16384" width="11.5" style="5"/>
  </cols>
  <sheetData>
    <row r="1" spans="1:20" ht="13.5" thickBot="1" x14ac:dyDescent="0.25">
      <c r="B1" s="2" t="s">
        <v>98</v>
      </c>
      <c r="C1" s="2"/>
      <c r="D1" s="2"/>
      <c r="E1" s="2"/>
      <c r="F1" s="2"/>
      <c r="G1" s="2"/>
      <c r="H1" s="2"/>
      <c r="I1" s="2"/>
      <c r="J1" s="2"/>
      <c r="K1" s="2"/>
      <c r="L1" s="2"/>
      <c r="M1" s="2"/>
      <c r="N1" s="2"/>
      <c r="O1" s="2"/>
      <c r="P1" s="2"/>
      <c r="Q1" s="2"/>
    </row>
    <row r="2" spans="1:20" ht="14.25" customHeight="1" x14ac:dyDescent="0.2">
      <c r="B2" s="318" t="s">
        <v>0</v>
      </c>
      <c r="C2" s="313" t="s">
        <v>1</v>
      </c>
      <c r="D2" s="313" t="s">
        <v>2</v>
      </c>
      <c r="E2" s="313" t="s">
        <v>3</v>
      </c>
      <c r="F2" s="313" t="s">
        <v>4</v>
      </c>
      <c r="G2" s="313" t="s">
        <v>5</v>
      </c>
      <c r="H2" s="313" t="s">
        <v>6</v>
      </c>
      <c r="I2" s="313" t="s">
        <v>9</v>
      </c>
      <c r="J2" s="313" t="s">
        <v>10</v>
      </c>
      <c r="K2" s="313" t="s">
        <v>11</v>
      </c>
      <c r="L2" s="313" t="s">
        <v>12</v>
      </c>
      <c r="M2" s="313" t="s">
        <v>13</v>
      </c>
      <c r="N2" s="313" t="s">
        <v>14</v>
      </c>
      <c r="O2" s="313" t="s">
        <v>93</v>
      </c>
      <c r="P2" s="313" t="s">
        <v>94</v>
      </c>
      <c r="Q2" s="313" t="s">
        <v>95</v>
      </c>
    </row>
    <row r="3" spans="1:20" ht="14.25" customHeight="1" thickBot="1" x14ac:dyDescent="0.25">
      <c r="B3" s="319"/>
      <c r="C3" s="330"/>
      <c r="D3" s="330"/>
      <c r="E3" s="330"/>
      <c r="F3" s="332"/>
      <c r="G3" s="330"/>
      <c r="H3" s="330"/>
      <c r="I3" s="330"/>
      <c r="J3" s="330"/>
      <c r="K3" s="330"/>
      <c r="L3" s="330"/>
      <c r="M3" s="330"/>
      <c r="N3" s="330"/>
      <c r="O3" s="330"/>
      <c r="P3" s="330"/>
      <c r="Q3" s="330"/>
    </row>
    <row r="4" spans="1:20" ht="13.5" thickBot="1" x14ac:dyDescent="0.25">
      <c r="B4" s="320"/>
      <c r="C4" s="75" t="s">
        <v>15</v>
      </c>
      <c r="D4" s="75" t="s">
        <v>16</v>
      </c>
      <c r="E4" s="75" t="s">
        <v>17</v>
      </c>
      <c r="F4" s="75" t="s">
        <v>17</v>
      </c>
      <c r="G4" s="75" t="s">
        <v>18</v>
      </c>
      <c r="H4" s="75" t="s">
        <v>17</v>
      </c>
      <c r="I4" s="75" t="s">
        <v>19</v>
      </c>
      <c r="J4" s="75" t="s">
        <v>20</v>
      </c>
      <c r="K4" s="75" t="s">
        <v>16</v>
      </c>
      <c r="L4" s="75" t="s">
        <v>21</v>
      </c>
      <c r="M4" s="75" t="s">
        <v>16</v>
      </c>
      <c r="N4" s="75" t="s">
        <v>16</v>
      </c>
      <c r="O4" s="75"/>
      <c r="P4" s="75"/>
      <c r="Q4" s="75"/>
    </row>
    <row r="5" spans="1:20" x14ac:dyDescent="0.2">
      <c r="A5" s="3"/>
      <c r="B5" s="85" t="s">
        <v>29</v>
      </c>
      <c r="C5" s="283">
        <v>1885.30096682265</v>
      </c>
      <c r="D5" s="87">
        <v>41.978299493872399</v>
      </c>
      <c r="E5" s="88">
        <v>8.2759033919710596</v>
      </c>
      <c r="F5" s="87">
        <v>5.7995000000000001</v>
      </c>
      <c r="G5" s="87">
        <v>29.376819206172801</v>
      </c>
      <c r="H5" s="87">
        <v>11.449</v>
      </c>
      <c r="I5" s="88">
        <v>4.6449999999999996</v>
      </c>
      <c r="J5" s="255">
        <v>1.2882499999999999</v>
      </c>
      <c r="K5" s="88">
        <v>85.974999999999994</v>
      </c>
      <c r="L5" s="88">
        <v>34.875</v>
      </c>
      <c r="M5" s="87">
        <v>6.8250000000000002</v>
      </c>
      <c r="N5" s="128">
        <v>4.2249999999999996</v>
      </c>
      <c r="O5" s="87">
        <v>61.25</v>
      </c>
      <c r="P5" s="87">
        <v>64.5</v>
      </c>
      <c r="Q5" s="129">
        <v>67.75</v>
      </c>
    </row>
    <row r="6" spans="1:20" x14ac:dyDescent="0.2">
      <c r="A6" s="3"/>
      <c r="B6" s="100" t="s">
        <v>79</v>
      </c>
      <c r="C6" s="283">
        <v>1874.0368459397901</v>
      </c>
      <c r="D6" s="102">
        <v>43.927813605768797</v>
      </c>
      <c r="E6" s="104">
        <v>8.3230947409066207</v>
      </c>
      <c r="F6" s="104">
        <v>6.3561264705882401</v>
      </c>
      <c r="G6" s="104">
        <v>33.590704424338703</v>
      </c>
      <c r="H6" s="102">
        <v>10.631</v>
      </c>
      <c r="I6" s="104">
        <v>4.4675000000000002</v>
      </c>
      <c r="J6" s="256">
        <v>1.2705</v>
      </c>
      <c r="K6" s="104">
        <v>86.275000000000006</v>
      </c>
      <c r="L6" s="102">
        <v>33.4</v>
      </c>
      <c r="M6" s="102">
        <v>7.05</v>
      </c>
      <c r="N6" s="130">
        <v>4.25</v>
      </c>
      <c r="O6" s="102">
        <v>59.25</v>
      </c>
      <c r="P6" s="102">
        <v>64.75</v>
      </c>
      <c r="Q6" s="131">
        <v>64.5</v>
      </c>
    </row>
    <row r="7" spans="1:20" x14ac:dyDescent="0.2">
      <c r="A7" s="3"/>
      <c r="B7" s="100" t="s">
        <v>28</v>
      </c>
      <c r="C7" s="283">
        <v>1873.89266029633</v>
      </c>
      <c r="D7" s="102">
        <v>40.643814942687897</v>
      </c>
      <c r="E7" s="104">
        <v>8.2758774264665202</v>
      </c>
      <c r="F7" s="102">
        <v>5.8459000000000003</v>
      </c>
      <c r="G7" s="102">
        <v>28.816557053765301</v>
      </c>
      <c r="H7" s="102">
        <v>12.092000000000001</v>
      </c>
      <c r="I7" s="102">
        <v>4.33</v>
      </c>
      <c r="J7" s="256">
        <v>1.32975</v>
      </c>
      <c r="K7" s="104">
        <v>86.55</v>
      </c>
      <c r="L7" s="102">
        <v>33.475000000000001</v>
      </c>
      <c r="M7" s="102">
        <v>6.65</v>
      </c>
      <c r="N7" s="130">
        <v>3.7749999999999999</v>
      </c>
      <c r="O7" s="102">
        <v>77.25</v>
      </c>
      <c r="P7" s="104">
        <v>73.75</v>
      </c>
      <c r="Q7" s="131">
        <v>80.5</v>
      </c>
      <c r="S7" s="4" t="s">
        <v>84</v>
      </c>
    </row>
    <row r="8" spans="1:20" ht="13.15" customHeight="1" x14ac:dyDescent="0.2">
      <c r="A8" s="3"/>
      <c r="B8" s="100" t="s">
        <v>27</v>
      </c>
      <c r="C8" s="283">
        <v>1864.3986269366701</v>
      </c>
      <c r="D8" s="102">
        <v>41.375471145913501</v>
      </c>
      <c r="E8" s="102">
        <v>7.6252539731490998</v>
      </c>
      <c r="F8" s="102">
        <v>5.8159000000000001</v>
      </c>
      <c r="G8" s="104">
        <v>31.578314593102402</v>
      </c>
      <c r="H8" s="102">
        <v>10.815</v>
      </c>
      <c r="I8" s="104">
        <v>4.4375</v>
      </c>
      <c r="J8" s="256">
        <v>1.27125</v>
      </c>
      <c r="K8" s="102">
        <v>85.575000000000003</v>
      </c>
      <c r="L8" s="102">
        <v>32</v>
      </c>
      <c r="M8" s="102">
        <v>7.125</v>
      </c>
      <c r="N8" s="130">
        <v>4.5250000000000004</v>
      </c>
      <c r="O8" s="102">
        <v>57</v>
      </c>
      <c r="P8" s="102">
        <v>58.75</v>
      </c>
      <c r="Q8" s="131">
        <v>64.75</v>
      </c>
    </row>
    <row r="9" spans="1:20" x14ac:dyDescent="0.2">
      <c r="A9" s="3"/>
      <c r="B9" s="100" t="s">
        <v>26</v>
      </c>
      <c r="C9" s="283">
        <v>1799.3334800503201</v>
      </c>
      <c r="D9" s="102">
        <v>40.099278308951703</v>
      </c>
      <c r="E9" s="104">
        <v>8.2579110476946909</v>
      </c>
      <c r="F9" s="104">
        <v>6.7069999999999999</v>
      </c>
      <c r="G9" s="104">
        <v>32.598545050277302</v>
      </c>
      <c r="H9" s="104">
        <v>12.340999999999999</v>
      </c>
      <c r="I9" s="104">
        <v>4.57</v>
      </c>
      <c r="J9" s="256">
        <v>1.2837499999999999</v>
      </c>
      <c r="K9" s="104">
        <v>86.75</v>
      </c>
      <c r="L9" s="102">
        <v>32.85</v>
      </c>
      <c r="M9" s="102">
        <v>7.0750000000000002</v>
      </c>
      <c r="N9" s="130">
        <v>4.2</v>
      </c>
      <c r="O9" s="102">
        <v>64.5</v>
      </c>
      <c r="P9" s="104">
        <v>70</v>
      </c>
      <c r="Q9" s="131">
        <v>68.5</v>
      </c>
    </row>
    <row r="10" spans="1:20" x14ac:dyDescent="0.2">
      <c r="A10" s="3"/>
      <c r="B10" s="100" t="s">
        <v>78</v>
      </c>
      <c r="C10" s="283">
        <v>1783.4043158869699</v>
      </c>
      <c r="D10" s="102">
        <v>42.677317193372801</v>
      </c>
      <c r="E10" s="104">
        <v>8.3293496004373306</v>
      </c>
      <c r="F10" s="104">
        <v>6.6288</v>
      </c>
      <c r="G10" s="104">
        <v>33.964904893030699</v>
      </c>
      <c r="H10" s="102">
        <v>11.176</v>
      </c>
      <c r="I10" s="104">
        <v>4.5575000000000001</v>
      </c>
      <c r="J10" s="256">
        <v>1.3134999999999999</v>
      </c>
      <c r="K10" s="104">
        <v>86.525000000000006</v>
      </c>
      <c r="L10" s="104">
        <v>34.575000000000003</v>
      </c>
      <c r="M10" s="102">
        <v>6.625</v>
      </c>
      <c r="N10" s="130">
        <v>3.75</v>
      </c>
      <c r="O10" s="102">
        <v>69.75</v>
      </c>
      <c r="P10" s="104">
        <v>71.75</v>
      </c>
      <c r="Q10" s="131">
        <v>74.25</v>
      </c>
    </row>
    <row r="11" spans="1:20" x14ac:dyDescent="0.2">
      <c r="A11" s="3"/>
      <c r="B11" s="100" t="s">
        <v>25</v>
      </c>
      <c r="C11" s="283">
        <v>1726.22320766301</v>
      </c>
      <c r="D11" s="102">
        <v>39.908038369658399</v>
      </c>
      <c r="E11" s="102">
        <v>7.5353840965680599</v>
      </c>
      <c r="F11" s="102">
        <v>6.1109</v>
      </c>
      <c r="G11" s="104">
        <v>33.354981619788703</v>
      </c>
      <c r="H11" s="102">
        <v>11.301</v>
      </c>
      <c r="I11" s="102">
        <v>4.1050000000000004</v>
      </c>
      <c r="J11" s="256">
        <v>1.286</v>
      </c>
      <c r="K11" s="102">
        <v>85.875</v>
      </c>
      <c r="L11" s="102">
        <v>31.875</v>
      </c>
      <c r="M11" s="102">
        <v>6.65</v>
      </c>
      <c r="N11" s="130">
        <v>4.3</v>
      </c>
      <c r="O11" s="102">
        <v>62.75</v>
      </c>
      <c r="P11" s="102">
        <v>63.25</v>
      </c>
      <c r="Q11" s="131">
        <v>68.75</v>
      </c>
      <c r="T11" s="4" t="s">
        <v>205</v>
      </c>
    </row>
    <row r="12" spans="1:20" x14ac:dyDescent="0.2">
      <c r="A12" s="3"/>
      <c r="B12" s="100" t="s">
        <v>36</v>
      </c>
      <c r="C12" s="283">
        <v>1716.0020061738401</v>
      </c>
      <c r="D12" s="104">
        <v>45.107901760637098</v>
      </c>
      <c r="E12" s="102">
        <v>7.5565268406823298</v>
      </c>
      <c r="F12" s="102">
        <v>5.4260999999999999</v>
      </c>
      <c r="G12" s="104">
        <v>32.392364223814901</v>
      </c>
      <c r="H12" s="102">
        <v>9.218</v>
      </c>
      <c r="I12" s="104">
        <v>4.46</v>
      </c>
      <c r="J12" s="256">
        <v>1.2805</v>
      </c>
      <c r="K12" s="104">
        <v>86.775000000000006</v>
      </c>
      <c r="L12" s="102">
        <v>33.9</v>
      </c>
      <c r="M12" s="102">
        <v>6.65</v>
      </c>
      <c r="N12" s="130">
        <v>4.1500000000000004</v>
      </c>
      <c r="O12" s="102">
        <v>63</v>
      </c>
      <c r="P12" s="104">
        <v>69.75</v>
      </c>
      <c r="Q12" s="131">
        <v>67</v>
      </c>
    </row>
    <row r="13" spans="1:20" x14ac:dyDescent="0.2">
      <c r="A13" s="3"/>
      <c r="B13" s="100" t="s">
        <v>34</v>
      </c>
      <c r="C13" s="283">
        <v>1694.95392661805</v>
      </c>
      <c r="D13" s="102">
        <v>41.324779078031298</v>
      </c>
      <c r="E13" s="102">
        <v>6.8655846257087596</v>
      </c>
      <c r="F13" s="102">
        <v>5.8444000000000003</v>
      </c>
      <c r="G13" s="104">
        <v>35.186870445252602</v>
      </c>
      <c r="H13" s="102">
        <v>9.7439999999999998</v>
      </c>
      <c r="I13" s="102">
        <v>3.9950000000000001</v>
      </c>
      <c r="J13" s="256">
        <v>1.3022499999999999</v>
      </c>
      <c r="K13" s="104">
        <v>86.224999999999994</v>
      </c>
      <c r="L13" s="104">
        <v>34.625</v>
      </c>
      <c r="M13" s="102">
        <v>6.5750000000000002</v>
      </c>
      <c r="N13" s="130">
        <v>4.2750000000000004</v>
      </c>
      <c r="O13" s="102">
        <v>68.5</v>
      </c>
      <c r="P13" s="104">
        <v>68.75</v>
      </c>
      <c r="Q13" s="131">
        <v>73.75</v>
      </c>
    </row>
    <row r="14" spans="1:20" x14ac:dyDescent="0.2">
      <c r="A14" s="3"/>
      <c r="B14" s="100" t="s">
        <v>23</v>
      </c>
      <c r="C14" s="283">
        <v>1689.6856770551799</v>
      </c>
      <c r="D14" s="102">
        <v>42.241035576320797</v>
      </c>
      <c r="E14" s="102">
        <v>7.93054469957442</v>
      </c>
      <c r="F14" s="102">
        <v>6.0042</v>
      </c>
      <c r="G14" s="104">
        <v>32.083525825296398</v>
      </c>
      <c r="H14" s="102">
        <v>10.833</v>
      </c>
      <c r="I14" s="102">
        <v>4.3425000000000002</v>
      </c>
      <c r="J14" s="256">
        <v>1.2757499999999999</v>
      </c>
      <c r="K14" s="104">
        <v>86.05</v>
      </c>
      <c r="L14" s="102">
        <v>32.825000000000003</v>
      </c>
      <c r="M14" s="102">
        <v>6.65</v>
      </c>
      <c r="N14" s="130">
        <v>4.3499999999999996</v>
      </c>
      <c r="O14" s="102">
        <v>58.75</v>
      </c>
      <c r="P14" s="102">
        <v>63</v>
      </c>
      <c r="Q14" s="131">
        <v>65</v>
      </c>
    </row>
    <row r="15" spans="1:20" x14ac:dyDescent="0.2">
      <c r="A15" s="3"/>
      <c r="B15" s="100" t="s">
        <v>35</v>
      </c>
      <c r="C15" s="283">
        <v>1689.2081130325701</v>
      </c>
      <c r="D15" s="104">
        <v>45.087519937137699</v>
      </c>
      <c r="E15" s="102">
        <v>7.73311407579064</v>
      </c>
      <c r="F15" s="102">
        <v>5.3597000000000001</v>
      </c>
      <c r="G15" s="104">
        <v>31.814787371749699</v>
      </c>
      <c r="H15" s="102">
        <v>9.4440000000000008</v>
      </c>
      <c r="I15" s="102">
        <v>4.2725</v>
      </c>
      <c r="J15" s="256">
        <v>1.3025</v>
      </c>
      <c r="K15" s="104">
        <v>86.5</v>
      </c>
      <c r="L15" s="104">
        <v>34.774999999999999</v>
      </c>
      <c r="M15" s="102">
        <v>6.4</v>
      </c>
      <c r="N15" s="130">
        <v>4.0750000000000002</v>
      </c>
      <c r="O15" s="102">
        <v>69.5</v>
      </c>
      <c r="P15" s="104">
        <v>71.75</v>
      </c>
      <c r="Q15" s="131">
        <v>74.5</v>
      </c>
    </row>
    <row r="16" spans="1:20" x14ac:dyDescent="0.2">
      <c r="A16" s="3"/>
      <c r="B16" s="100" t="s">
        <v>215</v>
      </c>
      <c r="C16" s="283">
        <v>1684.4113474153401</v>
      </c>
      <c r="D16" s="102">
        <v>43.086882684696903</v>
      </c>
      <c r="E16" s="104">
        <v>8.3247984825523194</v>
      </c>
      <c r="F16" s="102">
        <v>6.0330000000000004</v>
      </c>
      <c r="G16" s="104">
        <v>31.2065051448483</v>
      </c>
      <c r="H16" s="102">
        <v>11.01</v>
      </c>
      <c r="I16" s="104">
        <v>4.5250000000000004</v>
      </c>
      <c r="J16" s="256">
        <v>1.2837499999999999</v>
      </c>
      <c r="K16" s="104">
        <v>87.025000000000006</v>
      </c>
      <c r="L16" s="102">
        <v>32.725000000000001</v>
      </c>
      <c r="M16" s="102">
        <v>7.6</v>
      </c>
      <c r="N16" s="130">
        <v>4.0750000000000002</v>
      </c>
      <c r="O16" s="102">
        <v>62.75</v>
      </c>
      <c r="P16" s="104">
        <v>71</v>
      </c>
      <c r="Q16" s="131">
        <v>65.25</v>
      </c>
    </row>
    <row r="17" spans="1:30" s="1" customFormat="1" x14ac:dyDescent="0.2">
      <c r="A17" s="3"/>
      <c r="B17" s="100" t="s">
        <v>24</v>
      </c>
      <c r="C17" s="283">
        <v>1640.3990196248701</v>
      </c>
      <c r="D17" s="102">
        <v>43.206425067404098</v>
      </c>
      <c r="E17" s="102">
        <v>7.4675707511615599</v>
      </c>
      <c r="F17" s="102">
        <v>5.9077999999999999</v>
      </c>
      <c r="G17" s="104">
        <v>34.264412640711598</v>
      </c>
      <c r="H17" s="102">
        <v>9.8119999999999994</v>
      </c>
      <c r="I17" s="102">
        <v>4.3650000000000002</v>
      </c>
      <c r="J17" s="256">
        <v>1.2645</v>
      </c>
      <c r="K17" s="102">
        <v>85.5</v>
      </c>
      <c r="L17" s="102">
        <v>31.6</v>
      </c>
      <c r="M17" s="102">
        <v>7.5250000000000004</v>
      </c>
      <c r="N17" s="291">
        <v>4.875</v>
      </c>
      <c r="O17" s="102">
        <v>54.25</v>
      </c>
      <c r="P17" s="102">
        <v>57.25</v>
      </c>
      <c r="Q17" s="131">
        <v>62.25</v>
      </c>
      <c r="R17" s="4"/>
      <c r="S17" s="4"/>
      <c r="T17" s="4"/>
      <c r="U17" s="4"/>
      <c r="V17" s="4"/>
      <c r="W17" s="4"/>
      <c r="X17" s="4"/>
      <c r="Y17" s="4"/>
      <c r="Z17" s="4"/>
      <c r="AA17" s="4"/>
      <c r="AB17" s="4"/>
      <c r="AC17" s="4"/>
      <c r="AD17" s="4"/>
    </row>
    <row r="18" spans="1:30" s="1" customFormat="1" x14ac:dyDescent="0.2">
      <c r="A18" s="3"/>
      <c r="B18" s="100" t="s">
        <v>31</v>
      </c>
      <c r="C18" s="79">
        <v>1605.0264116935</v>
      </c>
      <c r="D18" s="102">
        <v>42.2945044457012</v>
      </c>
      <c r="E18" s="104">
        <v>8.4615151954113799</v>
      </c>
      <c r="F18" s="102">
        <v>6.0163000000000002</v>
      </c>
      <c r="G18" s="102">
        <v>30.073450677499</v>
      </c>
      <c r="H18" s="102">
        <v>11.552</v>
      </c>
      <c r="I18" s="104">
        <v>4.7424999999999997</v>
      </c>
      <c r="J18" s="256">
        <v>1.2330000000000001</v>
      </c>
      <c r="K18" s="102">
        <v>84.8</v>
      </c>
      <c r="L18" s="102">
        <v>31.675000000000001</v>
      </c>
      <c r="M18" s="102">
        <v>7.85</v>
      </c>
      <c r="N18" s="291">
        <v>5.4249999999999998</v>
      </c>
      <c r="O18" s="102">
        <v>38.75</v>
      </c>
      <c r="P18" s="102">
        <v>46</v>
      </c>
      <c r="Q18" s="131">
        <v>49.75</v>
      </c>
      <c r="R18" s="4"/>
      <c r="S18" s="4"/>
      <c r="T18" s="4"/>
      <c r="U18" s="4"/>
      <c r="V18" s="4"/>
      <c r="W18" s="4"/>
      <c r="X18" s="4"/>
      <c r="Y18" s="4"/>
      <c r="Z18" s="4"/>
      <c r="AA18" s="4"/>
      <c r="AB18" s="4"/>
      <c r="AC18" s="4"/>
      <c r="AD18" s="4"/>
    </row>
    <row r="19" spans="1:30" s="1" customFormat="1" x14ac:dyDescent="0.2">
      <c r="A19" s="3"/>
      <c r="B19" s="100" t="s">
        <v>22</v>
      </c>
      <c r="C19" s="79">
        <v>1599.27884565877</v>
      </c>
      <c r="D19" s="102">
        <v>41.2047555495948</v>
      </c>
      <c r="E19" s="102">
        <v>8.0378512239705593</v>
      </c>
      <c r="F19" s="102">
        <v>6.0117000000000003</v>
      </c>
      <c r="G19" s="104">
        <v>30.873257574965301</v>
      </c>
      <c r="H19" s="102">
        <v>11.462</v>
      </c>
      <c r="I19" s="104">
        <v>4.5525000000000002</v>
      </c>
      <c r="J19" s="256">
        <v>1.234</v>
      </c>
      <c r="K19" s="102">
        <v>85.575000000000003</v>
      </c>
      <c r="L19" s="102">
        <v>32.625</v>
      </c>
      <c r="M19" s="102">
        <v>6.95</v>
      </c>
      <c r="N19" s="291">
        <v>5.1749999999999998</v>
      </c>
      <c r="O19" s="102">
        <v>45</v>
      </c>
      <c r="P19" s="102">
        <v>54</v>
      </c>
      <c r="Q19" s="131">
        <v>53.75</v>
      </c>
      <c r="R19" s="4"/>
      <c r="S19" s="4"/>
      <c r="T19" s="4"/>
      <c r="U19" s="4"/>
      <c r="V19" s="4"/>
      <c r="W19" s="4"/>
      <c r="X19" s="4"/>
      <c r="Y19" s="4"/>
      <c r="Z19" s="4"/>
      <c r="AA19" s="4"/>
      <c r="AB19" s="4"/>
      <c r="AC19" s="4"/>
      <c r="AD19" s="4"/>
    </row>
    <row r="20" spans="1:30" s="1" customFormat="1" x14ac:dyDescent="0.2">
      <c r="A20" s="3"/>
      <c r="B20" s="100" t="s">
        <v>77</v>
      </c>
      <c r="C20" s="79">
        <v>1574.8405741383599</v>
      </c>
      <c r="D20" s="102">
        <v>40.9124703069538</v>
      </c>
      <c r="E20" s="102">
        <v>7.3934717750769803</v>
      </c>
      <c r="F20" s="102">
        <v>5.5964999999999998</v>
      </c>
      <c r="G20" s="104">
        <v>30.984385663618401</v>
      </c>
      <c r="H20" s="102">
        <v>10.680999999999999</v>
      </c>
      <c r="I20" s="104">
        <v>4.5350000000000001</v>
      </c>
      <c r="J20" s="256">
        <v>1.2410000000000001</v>
      </c>
      <c r="K20" s="102">
        <v>85.8</v>
      </c>
      <c r="L20" s="104">
        <v>34.15</v>
      </c>
      <c r="M20" s="102">
        <v>7.65</v>
      </c>
      <c r="N20" s="291">
        <v>5.0750000000000002</v>
      </c>
      <c r="O20" s="102">
        <v>45.25</v>
      </c>
      <c r="P20" s="102">
        <v>56.5</v>
      </c>
      <c r="Q20" s="131">
        <v>53</v>
      </c>
      <c r="R20" s="4"/>
      <c r="S20" s="4"/>
      <c r="T20" s="4"/>
      <c r="U20" s="4"/>
      <c r="V20" s="4"/>
      <c r="W20" s="4"/>
      <c r="X20" s="4"/>
      <c r="Y20" s="4"/>
      <c r="Z20" s="4"/>
      <c r="AA20" s="4"/>
      <c r="AB20" s="4"/>
      <c r="AC20" s="4"/>
      <c r="AD20" s="4"/>
    </row>
    <row r="21" spans="1:30" s="1" customFormat="1" x14ac:dyDescent="0.2">
      <c r="B21" s="100" t="s">
        <v>80</v>
      </c>
      <c r="C21" s="79">
        <v>1568.01000081503</v>
      </c>
      <c r="D21" s="102">
        <v>41.295100070991303</v>
      </c>
      <c r="E21" s="102">
        <v>7.9852143566291298</v>
      </c>
      <c r="F21" s="102">
        <v>5.9474999999999998</v>
      </c>
      <c r="G21" s="102">
        <v>30.709005719769301</v>
      </c>
      <c r="H21" s="102">
        <v>11.375</v>
      </c>
      <c r="I21" s="104">
        <v>4.51</v>
      </c>
      <c r="J21" s="256">
        <v>1.274</v>
      </c>
      <c r="K21" s="102">
        <v>85.325000000000003</v>
      </c>
      <c r="L21" s="102">
        <v>33.075000000000003</v>
      </c>
      <c r="M21" s="102">
        <v>6.8</v>
      </c>
      <c r="N21" s="130">
        <v>4.45</v>
      </c>
      <c r="O21" s="102">
        <v>54.75</v>
      </c>
      <c r="P21" s="102">
        <v>56.25</v>
      </c>
      <c r="Q21" s="131">
        <v>63.25</v>
      </c>
      <c r="R21" s="4"/>
      <c r="S21" s="4"/>
      <c r="T21" s="4"/>
      <c r="U21" s="4"/>
      <c r="V21" s="4"/>
      <c r="W21" s="4"/>
      <c r="X21" s="4"/>
      <c r="Y21" s="4"/>
      <c r="Z21" s="4"/>
      <c r="AA21" s="4"/>
      <c r="AB21" s="4"/>
      <c r="AC21" s="4"/>
      <c r="AD21" s="4"/>
    </row>
    <row r="22" spans="1:30" s="1" customFormat="1" x14ac:dyDescent="0.2">
      <c r="B22" s="100" t="s">
        <v>30</v>
      </c>
      <c r="C22" s="79">
        <v>1523.56368817268</v>
      </c>
      <c r="D22" s="104">
        <v>45.996656323626098</v>
      </c>
      <c r="E22" s="104">
        <v>8.1668413942779399</v>
      </c>
      <c r="F22" s="102">
        <v>4.9164000000000003</v>
      </c>
      <c r="G22" s="102">
        <v>27.771540643363299</v>
      </c>
      <c r="H22" s="102">
        <v>9.577</v>
      </c>
      <c r="I22" s="102">
        <v>4.0025000000000004</v>
      </c>
      <c r="J22" s="256">
        <v>1.3009999999999999</v>
      </c>
      <c r="K22" s="102">
        <v>85.15</v>
      </c>
      <c r="L22" s="102">
        <v>33.325000000000003</v>
      </c>
      <c r="M22" s="102">
        <v>7.1</v>
      </c>
      <c r="N22" s="130">
        <v>4.2249999999999996</v>
      </c>
      <c r="O22" s="102">
        <v>65</v>
      </c>
      <c r="P22" s="102">
        <v>59.5</v>
      </c>
      <c r="Q22" s="131">
        <v>73.5</v>
      </c>
      <c r="R22" s="4"/>
      <c r="S22" s="4"/>
      <c r="T22" s="4"/>
      <c r="U22" s="4"/>
      <c r="V22" s="4"/>
      <c r="W22" s="4"/>
      <c r="X22" s="4"/>
      <c r="Y22" s="4"/>
      <c r="Z22" s="4"/>
      <c r="AA22" s="4"/>
      <c r="AB22" s="4"/>
      <c r="AC22" s="4"/>
      <c r="AD22" s="4"/>
    </row>
    <row r="23" spans="1:30" s="1" customFormat="1" x14ac:dyDescent="0.2">
      <c r="B23" s="100" t="s">
        <v>96</v>
      </c>
      <c r="C23" s="79">
        <v>1483.8130906751801</v>
      </c>
      <c r="D23" s="102">
        <v>40.1438407503327</v>
      </c>
      <c r="E23" s="104">
        <v>8.8355184505088999</v>
      </c>
      <c r="F23" s="104">
        <v>6.5255000000000001</v>
      </c>
      <c r="G23" s="102">
        <v>29.716646027676902</v>
      </c>
      <c r="H23" s="104">
        <v>13.157999999999999</v>
      </c>
      <c r="I23" s="102">
        <v>4.0175000000000001</v>
      </c>
      <c r="J23" s="256">
        <v>1.3422499999999999</v>
      </c>
      <c r="K23" s="104">
        <v>86.6</v>
      </c>
      <c r="L23" s="104">
        <v>35.700000000000003</v>
      </c>
      <c r="M23" s="102">
        <v>7.125</v>
      </c>
      <c r="N23" s="130">
        <v>3.7749999999999999</v>
      </c>
      <c r="O23" s="104">
        <v>81.25</v>
      </c>
      <c r="P23" s="104">
        <v>78</v>
      </c>
      <c r="Q23" s="293">
        <v>85.5</v>
      </c>
      <c r="R23" s="4"/>
      <c r="S23" s="4"/>
      <c r="T23" s="4"/>
      <c r="U23" s="4"/>
      <c r="V23" s="4"/>
      <c r="W23" s="4"/>
      <c r="X23" s="4"/>
      <c r="Y23" s="4"/>
      <c r="Z23" s="4"/>
      <c r="AA23" s="4"/>
      <c r="AB23" s="4"/>
      <c r="AC23" s="4"/>
      <c r="AD23" s="4"/>
    </row>
    <row r="24" spans="1:30" s="1" customFormat="1" x14ac:dyDescent="0.2">
      <c r="B24" s="100" t="s">
        <v>42</v>
      </c>
      <c r="C24" s="79">
        <v>1448.1934324588101</v>
      </c>
      <c r="D24" s="102">
        <v>40.544332762935603</v>
      </c>
      <c r="E24" s="104">
        <v>8.1909641746656607</v>
      </c>
      <c r="F24" s="102">
        <v>6.0194999999999901</v>
      </c>
      <c r="G24" s="102">
        <v>29.7800374134655</v>
      </c>
      <c r="H24" s="102">
        <v>12.010999999999999</v>
      </c>
      <c r="I24" s="104">
        <v>4.6150000000000002</v>
      </c>
      <c r="J24" s="256">
        <v>1.2915000000000001</v>
      </c>
      <c r="K24" s="102">
        <v>85.375</v>
      </c>
      <c r="L24" s="102">
        <v>31.45</v>
      </c>
      <c r="M24" s="104">
        <v>8.4749999999999908</v>
      </c>
      <c r="N24" s="130">
        <v>4.3499999999999996</v>
      </c>
      <c r="O24" s="102">
        <v>60.75</v>
      </c>
      <c r="P24" s="102">
        <v>58.75</v>
      </c>
      <c r="Q24" s="131">
        <v>68.249999999999901</v>
      </c>
      <c r="R24" s="4"/>
      <c r="S24" s="4"/>
      <c r="T24" s="4"/>
      <c r="U24" s="4"/>
      <c r="V24" s="4"/>
      <c r="W24" s="4"/>
      <c r="X24" s="4"/>
      <c r="Y24" s="4"/>
      <c r="Z24" s="4"/>
      <c r="AA24" s="4"/>
      <c r="AB24" s="4"/>
      <c r="AC24" s="4"/>
      <c r="AD24" s="4"/>
    </row>
    <row r="25" spans="1:30" s="1" customFormat="1" x14ac:dyDescent="0.2">
      <c r="B25" s="100" t="s">
        <v>37</v>
      </c>
      <c r="C25" s="79">
        <v>1436.7763107712501</v>
      </c>
      <c r="D25" s="102">
        <v>40.818524765381703</v>
      </c>
      <c r="E25" s="104">
        <v>8.2801197916115097</v>
      </c>
      <c r="F25" s="104">
        <v>6.3929999999999998</v>
      </c>
      <c r="G25" s="104">
        <v>31.5144357542911</v>
      </c>
      <c r="H25" s="102">
        <v>12.01</v>
      </c>
      <c r="I25" s="104">
        <v>4.6124999999999998</v>
      </c>
      <c r="J25" s="256">
        <v>1.2849999999999999</v>
      </c>
      <c r="K25" s="102">
        <v>85.375</v>
      </c>
      <c r="L25" s="102">
        <v>33.424999999999997</v>
      </c>
      <c r="M25" s="102">
        <v>6.95</v>
      </c>
      <c r="N25" s="130">
        <v>4.4749999999999996</v>
      </c>
      <c r="O25" s="102">
        <v>58</v>
      </c>
      <c r="P25" s="102">
        <v>57.75</v>
      </c>
      <c r="Q25" s="131">
        <v>65.5</v>
      </c>
      <c r="R25" s="4"/>
      <c r="S25" s="4"/>
      <c r="T25" s="4"/>
      <c r="U25" s="4"/>
      <c r="V25" s="4"/>
      <c r="W25" s="4"/>
      <c r="X25" s="4"/>
      <c r="Y25" s="4"/>
      <c r="Z25" s="4"/>
      <c r="AA25" s="4"/>
      <c r="AB25" s="4"/>
      <c r="AC25" s="4"/>
      <c r="AD25" s="4"/>
    </row>
    <row r="26" spans="1:30" s="1" customFormat="1" x14ac:dyDescent="0.2">
      <c r="B26" s="100" t="s">
        <v>32</v>
      </c>
      <c r="C26" s="79">
        <v>1414.4092113692</v>
      </c>
      <c r="D26" s="102">
        <v>40.9740358095682</v>
      </c>
      <c r="E26" s="102">
        <v>7.08733488420987</v>
      </c>
      <c r="F26" s="102">
        <v>5.5617999999999999</v>
      </c>
      <c r="G26" s="104">
        <v>32.173432755199599</v>
      </c>
      <c r="H26" s="102">
        <v>10.231</v>
      </c>
      <c r="I26" s="104">
        <v>4.4450000000000003</v>
      </c>
      <c r="J26" s="256">
        <v>1.27325</v>
      </c>
      <c r="K26" s="102">
        <v>84.775000000000006</v>
      </c>
      <c r="L26" s="102">
        <v>33.075000000000003</v>
      </c>
      <c r="M26" s="102">
        <v>6.3</v>
      </c>
      <c r="N26" s="291">
        <v>4.6749999999999998</v>
      </c>
      <c r="O26" s="102">
        <v>55.75</v>
      </c>
      <c r="P26" s="102">
        <v>53</v>
      </c>
      <c r="Q26" s="131">
        <v>66</v>
      </c>
      <c r="R26" s="4"/>
      <c r="S26" s="4"/>
      <c r="T26" s="4"/>
      <c r="U26" s="4"/>
      <c r="V26" s="4"/>
      <c r="W26" s="4"/>
      <c r="X26" s="4"/>
      <c r="Y26" s="4"/>
      <c r="Z26" s="4"/>
      <c r="AA26" s="4"/>
      <c r="AB26" s="4"/>
      <c r="AC26" s="4"/>
      <c r="AD26" s="4"/>
    </row>
    <row r="27" spans="1:30" s="1" customFormat="1" x14ac:dyDescent="0.2">
      <c r="B27" s="100" t="s">
        <v>216</v>
      </c>
      <c r="C27" s="79">
        <v>1409.7420216883099</v>
      </c>
      <c r="D27" s="102">
        <v>40.198572535626496</v>
      </c>
      <c r="E27" s="102">
        <v>7.44329365792112</v>
      </c>
      <c r="F27" s="104">
        <v>6.2843</v>
      </c>
      <c r="G27" s="104">
        <v>33.963307768158998</v>
      </c>
      <c r="H27" s="102">
        <v>11.053000000000001</v>
      </c>
      <c r="I27" s="102">
        <v>4.3825000000000003</v>
      </c>
      <c r="J27" s="256">
        <v>1.2522500000000001</v>
      </c>
      <c r="K27" s="102">
        <v>85.6</v>
      </c>
      <c r="L27" s="102">
        <v>32.575000000000003</v>
      </c>
      <c r="M27" s="102">
        <v>7.65</v>
      </c>
      <c r="N27" s="130">
        <v>4.625</v>
      </c>
      <c r="O27" s="102">
        <v>50</v>
      </c>
      <c r="P27" s="102">
        <v>56</v>
      </c>
      <c r="Q27" s="131">
        <v>58</v>
      </c>
      <c r="R27" s="4"/>
      <c r="S27" s="4"/>
      <c r="T27" s="4"/>
      <c r="U27" s="4"/>
      <c r="V27" s="4"/>
      <c r="W27" s="4"/>
      <c r="X27" s="4"/>
      <c r="Y27" s="4"/>
      <c r="Z27" s="4"/>
      <c r="AA27" s="4"/>
      <c r="AB27" s="4"/>
      <c r="AC27" s="4"/>
      <c r="AD27" s="4"/>
    </row>
    <row r="28" spans="1:30" s="1" customFormat="1" x14ac:dyDescent="0.2">
      <c r="B28" s="100" t="s">
        <v>33</v>
      </c>
      <c r="C28" s="79">
        <v>1404.71423483689</v>
      </c>
      <c r="D28" s="102">
        <v>39.368513447059598</v>
      </c>
      <c r="E28" s="102">
        <v>7.53844301625581</v>
      </c>
      <c r="F28" s="102">
        <v>5.9443999999999999</v>
      </c>
      <c r="G28" s="104">
        <v>31.192348588692798</v>
      </c>
      <c r="H28" s="102">
        <v>11.59</v>
      </c>
      <c r="I28" s="102">
        <v>4.3425000000000002</v>
      </c>
      <c r="J28" s="256">
        <v>1.27325</v>
      </c>
      <c r="K28" s="102">
        <v>85.3</v>
      </c>
      <c r="L28" s="102">
        <v>33.174999999999997</v>
      </c>
      <c r="M28" s="102">
        <v>6.75</v>
      </c>
      <c r="N28" s="130">
        <v>4.5</v>
      </c>
      <c r="O28" s="102">
        <v>57.25</v>
      </c>
      <c r="P28" s="102">
        <v>57.5</v>
      </c>
      <c r="Q28" s="131">
        <v>66</v>
      </c>
      <c r="R28" s="4"/>
      <c r="S28" s="4"/>
      <c r="T28" s="4"/>
      <c r="U28" s="4"/>
      <c r="V28" s="4"/>
      <c r="W28" s="4"/>
      <c r="X28" s="4"/>
      <c r="Y28" s="4"/>
      <c r="Z28" s="4"/>
      <c r="AA28" s="4"/>
      <c r="AB28" s="4"/>
      <c r="AC28" s="4"/>
      <c r="AD28" s="4"/>
    </row>
    <row r="29" spans="1:30" s="1" customFormat="1" ht="13.15" customHeight="1" x14ac:dyDescent="0.2">
      <c r="B29" s="100" t="s">
        <v>41</v>
      </c>
      <c r="C29" s="79">
        <v>1293.1139473461701</v>
      </c>
      <c r="D29" s="102">
        <v>43.245777523401301</v>
      </c>
      <c r="E29" s="104">
        <v>8.43085847986689</v>
      </c>
      <c r="F29" s="102">
        <v>5.4698000000000002</v>
      </c>
      <c r="G29" s="102">
        <v>28.092648116278099</v>
      </c>
      <c r="H29" s="102">
        <v>11.06</v>
      </c>
      <c r="I29" s="102">
        <v>4.41</v>
      </c>
      <c r="J29" s="256">
        <v>1.2549999999999999</v>
      </c>
      <c r="K29" s="102">
        <v>84.775000000000006</v>
      </c>
      <c r="L29" s="102">
        <v>30.824999999999999</v>
      </c>
      <c r="M29" s="102">
        <v>7.8250000000000002</v>
      </c>
      <c r="N29" s="291">
        <v>5.0750000000000002</v>
      </c>
      <c r="O29" s="102">
        <v>51</v>
      </c>
      <c r="P29" s="102">
        <v>50.75</v>
      </c>
      <c r="Q29" s="131">
        <v>61.25</v>
      </c>
      <c r="R29" s="4"/>
      <c r="S29" s="4"/>
      <c r="T29" s="4"/>
      <c r="U29" s="4"/>
      <c r="V29" s="4"/>
      <c r="W29" s="4"/>
      <c r="X29" s="4"/>
      <c r="Y29" s="4"/>
      <c r="Z29" s="4"/>
      <c r="AA29" s="4"/>
      <c r="AB29" s="4"/>
      <c r="AC29" s="4"/>
      <c r="AD29" s="4"/>
    </row>
    <row r="30" spans="1:30" s="1" customFormat="1" ht="13.15" customHeight="1" x14ac:dyDescent="0.2">
      <c r="B30" s="100" t="s">
        <v>38</v>
      </c>
      <c r="C30" s="79">
        <v>1263.05956853527</v>
      </c>
      <c r="D30" s="102">
        <v>37.131349086881997</v>
      </c>
      <c r="E30" s="102">
        <v>7.7112493631924499</v>
      </c>
      <c r="F30" s="104">
        <v>6.8094000000000001</v>
      </c>
      <c r="G30" s="104">
        <v>32.845191211962899</v>
      </c>
      <c r="H30" s="104">
        <v>13.068</v>
      </c>
      <c r="I30" s="102">
        <v>4.0925000000000002</v>
      </c>
      <c r="J30" s="284">
        <v>1.4312499999999999</v>
      </c>
      <c r="K30" s="104">
        <v>86.2</v>
      </c>
      <c r="L30" s="104">
        <v>35.225000000000001</v>
      </c>
      <c r="M30" s="102">
        <v>6.45</v>
      </c>
      <c r="N30" s="130">
        <v>3.7250000000000001</v>
      </c>
      <c r="O30" s="104">
        <v>92.25</v>
      </c>
      <c r="P30" s="104">
        <v>79</v>
      </c>
      <c r="Q30" s="293">
        <v>95.75</v>
      </c>
      <c r="R30" s="4"/>
      <c r="S30" s="4"/>
      <c r="T30" s="4"/>
      <c r="U30" s="4"/>
      <c r="V30" s="4"/>
      <c r="W30" s="4"/>
      <c r="X30" s="4"/>
      <c r="Y30" s="4"/>
      <c r="Z30" s="4"/>
      <c r="AA30" s="4"/>
      <c r="AB30" s="4"/>
      <c r="AC30" s="4"/>
      <c r="AD30" s="4"/>
    </row>
    <row r="31" spans="1:30" s="1" customFormat="1" ht="13.15" customHeight="1" x14ac:dyDescent="0.2">
      <c r="B31" s="100" t="s">
        <v>40</v>
      </c>
      <c r="C31" s="79">
        <v>1189.83637716616</v>
      </c>
      <c r="D31" s="102">
        <v>35.257851985271998</v>
      </c>
      <c r="E31" s="102">
        <v>6.8281646782389203</v>
      </c>
      <c r="F31" s="102">
        <v>5.5921000000000003</v>
      </c>
      <c r="G31" s="102">
        <v>29.240473178699201</v>
      </c>
      <c r="H31" s="104">
        <v>12.493</v>
      </c>
      <c r="I31" s="102">
        <v>3.9024999999999999</v>
      </c>
      <c r="J31" s="284">
        <v>1.4630000000000001</v>
      </c>
      <c r="K31" s="102">
        <v>85.7</v>
      </c>
      <c r="L31" s="104">
        <v>34.700000000000003</v>
      </c>
      <c r="M31" s="102">
        <v>7.3</v>
      </c>
      <c r="N31" s="130">
        <v>3.75</v>
      </c>
      <c r="O31" s="104">
        <v>87.25</v>
      </c>
      <c r="P31" s="104">
        <v>73</v>
      </c>
      <c r="Q31" s="293">
        <v>91.75</v>
      </c>
      <c r="R31" s="4"/>
      <c r="S31" s="4"/>
      <c r="T31" s="4"/>
      <c r="U31" s="4"/>
      <c r="V31" s="4"/>
      <c r="W31" s="4"/>
      <c r="X31" s="4"/>
      <c r="Y31" s="4"/>
      <c r="Z31" s="4"/>
      <c r="AA31" s="4"/>
      <c r="AB31" s="4"/>
      <c r="AC31" s="4"/>
      <c r="AD31" s="4"/>
    </row>
    <row r="32" spans="1:30" ht="13.15" customHeight="1" x14ac:dyDescent="0.2">
      <c r="B32" s="100" t="s">
        <v>39</v>
      </c>
      <c r="C32" s="79">
        <v>1148.42360322123</v>
      </c>
      <c r="D32" s="102">
        <v>36.3041452523332</v>
      </c>
      <c r="E32" s="102">
        <v>7.5894700717259598</v>
      </c>
      <c r="F32" s="102">
        <v>5.9478</v>
      </c>
      <c r="G32" s="102">
        <v>28.405509278311101</v>
      </c>
      <c r="H32" s="104">
        <v>13.324</v>
      </c>
      <c r="I32" s="102">
        <v>3.9375</v>
      </c>
      <c r="J32" s="256">
        <v>1.4039999999999999</v>
      </c>
      <c r="K32" s="102">
        <v>85.55</v>
      </c>
      <c r="L32" s="104">
        <v>35.174999999999997</v>
      </c>
      <c r="M32" s="102">
        <v>6.7750000000000004</v>
      </c>
      <c r="N32" s="130">
        <v>3.7749999999999999</v>
      </c>
      <c r="O32" s="104">
        <v>85.5</v>
      </c>
      <c r="P32" s="104">
        <v>72.5</v>
      </c>
      <c r="Q32" s="293">
        <v>92.25</v>
      </c>
    </row>
    <row r="33" spans="2:17" ht="13.15" customHeight="1" thickBot="1" x14ac:dyDescent="0.25">
      <c r="B33" s="132"/>
      <c r="C33" s="133"/>
      <c r="D33" s="134"/>
      <c r="E33" s="134"/>
      <c r="F33" s="134"/>
      <c r="G33" s="134"/>
      <c r="H33" s="134"/>
      <c r="I33" s="134"/>
      <c r="J33" s="134"/>
      <c r="K33" s="134"/>
      <c r="L33" s="134"/>
      <c r="M33" s="134"/>
      <c r="N33" s="135"/>
      <c r="O33" s="134"/>
      <c r="P33" s="134"/>
      <c r="Q33" s="136"/>
    </row>
    <row r="34" spans="2:17" x14ac:dyDescent="0.2">
      <c r="B34" s="111" t="s">
        <v>43</v>
      </c>
      <c r="C34" s="78">
        <f t="shared" ref="C34:Q34" si="0">AVERAGE(C5:C32)</f>
        <v>1581.5732682879427</v>
      </c>
      <c r="D34" s="112">
        <f t="shared" si="0"/>
        <v>41.298393135004055</v>
      </c>
      <c r="E34" s="112">
        <f t="shared" si="0"/>
        <v>7.8743294380795179</v>
      </c>
      <c r="F34" s="112">
        <f t="shared" si="0"/>
        <v>5.9598330882352935</v>
      </c>
      <c r="G34" s="112">
        <f t="shared" si="0"/>
        <v>31.341605816575026</v>
      </c>
      <c r="H34" s="112">
        <f t="shared" si="0"/>
        <v>11.232535714285714</v>
      </c>
      <c r="I34" s="112">
        <f t="shared" si="0"/>
        <v>4.3633035714285713</v>
      </c>
      <c r="J34" s="268">
        <f t="shared" si="0"/>
        <v>1.296642857142857</v>
      </c>
      <c r="K34" s="112">
        <f t="shared" si="0"/>
        <v>85.839285714285708</v>
      </c>
      <c r="L34" s="112">
        <f t="shared" si="0"/>
        <v>33.345535714285724</v>
      </c>
      <c r="M34" s="112">
        <f t="shared" si="0"/>
        <v>7.0482142857142858</v>
      </c>
      <c r="N34" s="137">
        <f t="shared" si="0"/>
        <v>4.3535714285714286</v>
      </c>
      <c r="O34" s="112">
        <f t="shared" si="0"/>
        <v>62.723214285714285</v>
      </c>
      <c r="P34" s="112">
        <f t="shared" si="0"/>
        <v>63.455357142857146</v>
      </c>
      <c r="Q34" s="138">
        <f t="shared" si="0"/>
        <v>69.294642857142861</v>
      </c>
    </row>
    <row r="35" spans="2:17" x14ac:dyDescent="0.2">
      <c r="B35" s="121" t="s">
        <v>89</v>
      </c>
      <c r="C35" s="80">
        <v>260.66000000000003</v>
      </c>
      <c r="D35" s="82">
        <v>1.4312</v>
      </c>
      <c r="E35" s="82">
        <v>0.75360000000000005</v>
      </c>
      <c r="F35" s="82">
        <v>0.63500000000000001</v>
      </c>
      <c r="G35" s="82">
        <v>4.3171999999999997</v>
      </c>
      <c r="H35" s="47">
        <v>1.014</v>
      </c>
      <c r="I35" s="82">
        <v>0.31059999999999999</v>
      </c>
      <c r="J35" s="257">
        <v>3.5900000000000001E-2</v>
      </c>
      <c r="K35" s="82">
        <v>1.1007</v>
      </c>
      <c r="L35" s="82">
        <v>1.5602</v>
      </c>
      <c r="M35" s="82">
        <v>0.41949999999999998</v>
      </c>
      <c r="N35" s="139">
        <v>0.79469999999999996</v>
      </c>
      <c r="O35" s="82">
        <v>12.866</v>
      </c>
      <c r="P35" s="82">
        <v>11.375999999999999</v>
      </c>
      <c r="Q35" s="140">
        <v>10.677</v>
      </c>
    </row>
    <row r="36" spans="2:17" x14ac:dyDescent="0.2">
      <c r="B36" s="121" t="s">
        <v>46</v>
      </c>
      <c r="C36" s="81" t="s">
        <v>85</v>
      </c>
      <c r="D36" s="81" t="s">
        <v>85</v>
      </c>
      <c r="E36" s="81" t="s">
        <v>85</v>
      </c>
      <c r="F36" s="81" t="s">
        <v>85</v>
      </c>
      <c r="G36" s="141">
        <v>3.9300000000000002E-2</v>
      </c>
      <c r="H36" s="81" t="s">
        <v>85</v>
      </c>
      <c r="I36" s="81" t="s">
        <v>85</v>
      </c>
      <c r="J36" s="81" t="s">
        <v>85</v>
      </c>
      <c r="K36" s="141">
        <v>5.0000000000000001E-4</v>
      </c>
      <c r="L36" s="81" t="s">
        <v>85</v>
      </c>
      <c r="M36" s="81" t="s">
        <v>85</v>
      </c>
      <c r="N36" s="142">
        <v>2.9999999999999997E-4</v>
      </c>
      <c r="O36" s="81" t="s">
        <v>85</v>
      </c>
      <c r="P36" s="81" t="s">
        <v>85</v>
      </c>
      <c r="Q36" s="120" t="s">
        <v>85</v>
      </c>
    </row>
    <row r="37" spans="2:17" x14ac:dyDescent="0.2">
      <c r="B37" s="121" t="s">
        <v>50</v>
      </c>
      <c r="C37" s="82">
        <v>11.6379</v>
      </c>
      <c r="D37" s="82">
        <v>2.4632000000000001</v>
      </c>
      <c r="E37" s="82">
        <v>6.8026999999999997</v>
      </c>
      <c r="F37" s="82">
        <v>7.5724999999999998</v>
      </c>
      <c r="G37" s="82">
        <v>9.7906999999999993</v>
      </c>
      <c r="H37" s="82">
        <v>6.4162999999999997</v>
      </c>
      <c r="I37" s="82">
        <v>5.0594999999999999</v>
      </c>
      <c r="J37" s="82">
        <v>1.9686999999999999</v>
      </c>
      <c r="K37" s="82">
        <v>0.91139999999999999</v>
      </c>
      <c r="L37" s="82">
        <v>3.3256000000000001</v>
      </c>
      <c r="M37" s="82">
        <v>4.2298999999999998</v>
      </c>
      <c r="N37" s="82">
        <v>12.9742</v>
      </c>
      <c r="O37" s="82">
        <v>14.579599999999999</v>
      </c>
      <c r="P37" s="82">
        <v>12.7423</v>
      </c>
      <c r="Q37" s="140">
        <v>10.9513</v>
      </c>
    </row>
    <row r="38" spans="2:17" x14ac:dyDescent="0.2">
      <c r="B38" s="121" t="s">
        <v>51</v>
      </c>
      <c r="C38" s="82">
        <v>0.69079999999999997</v>
      </c>
      <c r="D38" s="82">
        <v>0.89880000000000004</v>
      </c>
      <c r="E38" s="82">
        <v>0.57689999999999997</v>
      </c>
      <c r="F38" s="82">
        <v>0.58379999999999999</v>
      </c>
      <c r="G38" s="82">
        <v>0.4032</v>
      </c>
      <c r="H38" s="82">
        <v>0.76419999999999999</v>
      </c>
      <c r="I38" s="82">
        <v>0.65429999999999999</v>
      </c>
      <c r="J38" s="82">
        <v>0.87280000000000002</v>
      </c>
      <c r="K38" s="82">
        <v>0.49049999999999999</v>
      </c>
      <c r="L38" s="82">
        <v>0.65180000000000005</v>
      </c>
      <c r="M38" s="82">
        <v>0.80800000000000005</v>
      </c>
      <c r="N38" s="82">
        <v>0.55630000000000002</v>
      </c>
      <c r="O38" s="82">
        <v>0.76529999999999998</v>
      </c>
      <c r="P38" s="82">
        <v>0.64359999999999995</v>
      </c>
      <c r="Q38" s="118">
        <v>0.78510000000000002</v>
      </c>
    </row>
    <row r="39" spans="2:17" ht="13.5" thickBot="1" x14ac:dyDescent="0.25">
      <c r="B39" s="122" t="s">
        <v>52</v>
      </c>
      <c r="C39" s="84">
        <v>4</v>
      </c>
      <c r="D39" s="83">
        <v>4</v>
      </c>
      <c r="E39" s="83">
        <v>4</v>
      </c>
      <c r="F39" s="83">
        <v>4</v>
      </c>
      <c r="G39" s="83">
        <v>4</v>
      </c>
      <c r="H39" s="83">
        <v>4</v>
      </c>
      <c r="I39" s="83">
        <v>4</v>
      </c>
      <c r="J39" s="83">
        <v>4</v>
      </c>
      <c r="K39" s="83">
        <v>4</v>
      </c>
      <c r="L39" s="83">
        <v>4</v>
      </c>
      <c r="M39" s="83">
        <v>4</v>
      </c>
      <c r="N39" s="143">
        <v>4</v>
      </c>
      <c r="O39" s="83">
        <v>4</v>
      </c>
      <c r="P39" s="83">
        <v>4</v>
      </c>
      <c r="Q39" s="144">
        <v>4</v>
      </c>
    </row>
    <row r="40" spans="2:17" x14ac:dyDescent="0.2">
      <c r="B40" s="1" t="s">
        <v>53</v>
      </c>
    </row>
    <row r="41" spans="2:17" x14ac:dyDescent="0.2">
      <c r="B41" s="316" t="s">
        <v>97</v>
      </c>
      <c r="C41" s="331"/>
      <c r="D41" s="331"/>
      <c r="E41" s="331"/>
      <c r="F41" s="331"/>
      <c r="G41" s="331"/>
      <c r="H41" s="331"/>
      <c r="I41" s="331"/>
      <c r="J41" s="331"/>
      <c r="K41" s="331"/>
      <c r="L41" s="331"/>
      <c r="M41" s="331"/>
      <c r="N41" s="331"/>
      <c r="O41" s="331"/>
      <c r="P41" s="331"/>
      <c r="Q41" s="331"/>
    </row>
    <row r="42" spans="2:17" x14ac:dyDescent="0.2">
      <c r="B42" s="331"/>
      <c r="C42" s="331"/>
      <c r="D42" s="331"/>
      <c r="E42" s="331"/>
      <c r="F42" s="331"/>
      <c r="G42" s="331"/>
      <c r="H42" s="331"/>
      <c r="I42" s="331"/>
      <c r="J42" s="331"/>
      <c r="K42" s="331"/>
      <c r="L42" s="331"/>
      <c r="M42" s="331"/>
      <c r="N42" s="331"/>
      <c r="O42" s="331"/>
      <c r="P42" s="331"/>
      <c r="Q42" s="331"/>
    </row>
    <row r="43" spans="2:17" x14ac:dyDescent="0.2">
      <c r="B43" s="331"/>
      <c r="C43" s="331"/>
      <c r="D43" s="331"/>
      <c r="E43" s="331"/>
      <c r="F43" s="331"/>
      <c r="G43" s="331"/>
      <c r="H43" s="331"/>
      <c r="I43" s="331"/>
      <c r="J43" s="331"/>
      <c r="K43" s="331"/>
      <c r="L43" s="331"/>
      <c r="M43" s="331"/>
      <c r="N43" s="331"/>
      <c r="O43" s="331"/>
      <c r="P43" s="331"/>
      <c r="Q43" s="331"/>
    </row>
    <row r="44" spans="2:17" x14ac:dyDescent="0.2">
      <c r="B44" s="331"/>
      <c r="C44" s="331"/>
      <c r="D44" s="331"/>
      <c r="E44" s="331"/>
      <c r="F44" s="331"/>
      <c r="G44" s="331"/>
      <c r="H44" s="331"/>
      <c r="I44" s="331"/>
      <c r="J44" s="331"/>
      <c r="K44" s="331"/>
      <c r="L44" s="331"/>
      <c r="M44" s="331"/>
      <c r="N44" s="331"/>
      <c r="O44" s="331"/>
      <c r="P44" s="331"/>
      <c r="Q44" s="331"/>
    </row>
    <row r="45" spans="2:17" x14ac:dyDescent="0.2">
      <c r="B45" s="331"/>
      <c r="C45" s="331"/>
      <c r="D45" s="331"/>
      <c r="E45" s="331"/>
      <c r="F45" s="331"/>
      <c r="G45" s="331"/>
      <c r="H45" s="331"/>
      <c r="I45" s="331"/>
      <c r="J45" s="331"/>
      <c r="K45" s="331"/>
      <c r="L45" s="331"/>
      <c r="M45" s="331"/>
      <c r="N45" s="331"/>
      <c r="O45" s="331"/>
      <c r="P45" s="331"/>
      <c r="Q45" s="331"/>
    </row>
  </sheetData>
  <sortState ref="B5:Q32">
    <sortCondition descending="1" ref="C5:C32"/>
  </sortState>
  <mergeCells count="17">
    <mergeCell ref="B41:Q45"/>
    <mergeCell ref="P2:P3"/>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s>
  <printOptions verticalCentered="1"/>
  <pageMargins left="0.75" right="0.5" top="0.5" bottom="0.5" header="0" footer="0"/>
  <pageSetup scale="90"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FFFF00"/>
    <pageSetUpPr fitToPage="1"/>
  </sheetPr>
  <dimension ref="A1:AD45"/>
  <sheetViews>
    <sheetView zoomScale="125" zoomScaleNormal="125" workbookViewId="0">
      <pane ySplit="4" topLeftCell="A5" activePane="bottomLeft" state="frozen"/>
      <selection activeCell="D10" sqref="D10"/>
      <selection pane="bottomLeft" activeCell="R46" sqref="R46"/>
    </sheetView>
  </sheetViews>
  <sheetFormatPr defaultColWidth="11.5" defaultRowHeight="12.75" x14ac:dyDescent="0.2"/>
  <cols>
    <col min="1" max="1" width="3.5" style="1" customWidth="1"/>
    <col min="2" max="2" width="18.5" style="1" customWidth="1"/>
    <col min="3" max="17" width="9.5" style="1" customWidth="1"/>
    <col min="18" max="30" width="11.6640625" style="4" customWidth="1"/>
    <col min="31" max="16384" width="11.5" style="5"/>
  </cols>
  <sheetData>
    <row r="1" spans="1:17" ht="13.5" thickBot="1" x14ac:dyDescent="0.25">
      <c r="B1" s="2" t="s">
        <v>99</v>
      </c>
      <c r="C1" s="2"/>
      <c r="D1" s="2"/>
      <c r="E1" s="2"/>
      <c r="F1" s="2"/>
      <c r="G1" s="2"/>
      <c r="H1" s="2"/>
      <c r="I1" s="2"/>
      <c r="J1" s="2"/>
      <c r="K1" s="2"/>
      <c r="L1" s="2"/>
      <c r="M1" s="2"/>
      <c r="N1" s="2"/>
      <c r="O1" s="2"/>
      <c r="P1" s="2"/>
      <c r="Q1" s="2"/>
    </row>
    <row r="2" spans="1:17" ht="14.25" customHeight="1" x14ac:dyDescent="0.2">
      <c r="B2" s="318" t="s">
        <v>0</v>
      </c>
      <c r="C2" s="313" t="s">
        <v>1</v>
      </c>
      <c r="D2" s="313" t="s">
        <v>2</v>
      </c>
      <c r="E2" s="313" t="s">
        <v>3</v>
      </c>
      <c r="F2" s="313" t="s">
        <v>4</v>
      </c>
      <c r="G2" s="313" t="s">
        <v>5</v>
      </c>
      <c r="H2" s="313" t="s">
        <v>6</v>
      </c>
      <c r="I2" s="313" t="s">
        <v>9</v>
      </c>
      <c r="J2" s="313" t="s">
        <v>10</v>
      </c>
      <c r="K2" s="313" t="s">
        <v>11</v>
      </c>
      <c r="L2" s="313" t="s">
        <v>12</v>
      </c>
      <c r="M2" s="313" t="s">
        <v>13</v>
      </c>
      <c r="N2" s="313" t="s">
        <v>14</v>
      </c>
      <c r="O2" s="313" t="s">
        <v>93</v>
      </c>
      <c r="P2" s="313" t="s">
        <v>94</v>
      </c>
      <c r="Q2" s="313" t="s">
        <v>95</v>
      </c>
    </row>
    <row r="3" spans="1:17" ht="14.25" customHeight="1" thickBot="1" x14ac:dyDescent="0.25">
      <c r="B3" s="319"/>
      <c r="C3" s="330"/>
      <c r="D3" s="330"/>
      <c r="E3" s="330"/>
      <c r="F3" s="332"/>
      <c r="G3" s="330"/>
      <c r="H3" s="330"/>
      <c r="I3" s="330"/>
      <c r="J3" s="330"/>
      <c r="K3" s="330"/>
      <c r="L3" s="330"/>
      <c r="M3" s="330"/>
      <c r="N3" s="330"/>
      <c r="O3" s="330"/>
      <c r="P3" s="330"/>
      <c r="Q3" s="330"/>
    </row>
    <row r="4" spans="1:17" ht="13.5" thickBot="1" x14ac:dyDescent="0.25">
      <c r="B4" s="320"/>
      <c r="C4" s="75" t="s">
        <v>15</v>
      </c>
      <c r="D4" s="75" t="s">
        <v>16</v>
      </c>
      <c r="E4" s="75" t="s">
        <v>17</v>
      </c>
      <c r="F4" s="75" t="s">
        <v>17</v>
      </c>
      <c r="G4" s="75" t="s">
        <v>18</v>
      </c>
      <c r="H4" s="75" t="s">
        <v>17</v>
      </c>
      <c r="I4" s="75" t="s">
        <v>19</v>
      </c>
      <c r="J4" s="75" t="s">
        <v>20</v>
      </c>
      <c r="K4" s="75" t="s">
        <v>16</v>
      </c>
      <c r="L4" s="75" t="s">
        <v>21</v>
      </c>
      <c r="M4" s="75" t="s">
        <v>16</v>
      </c>
      <c r="N4" s="75" t="s">
        <v>16</v>
      </c>
      <c r="O4" s="75"/>
      <c r="P4" s="75"/>
      <c r="Q4" s="75"/>
    </row>
    <row r="5" spans="1:17" x14ac:dyDescent="0.2">
      <c r="A5" s="3"/>
      <c r="B5" s="85" t="s">
        <v>30</v>
      </c>
      <c r="C5" s="283">
        <v>1601.82784766807</v>
      </c>
      <c r="D5" s="88">
        <v>45.658731204762397</v>
      </c>
      <c r="E5" s="88">
        <v>8.1439605089171501</v>
      </c>
      <c r="F5" s="87">
        <v>3.81</v>
      </c>
      <c r="G5" s="87">
        <v>21.358290629202699</v>
      </c>
      <c r="H5" s="87">
        <v>9.32</v>
      </c>
      <c r="I5" s="88">
        <v>4.47</v>
      </c>
      <c r="J5" s="255">
        <v>1.3027500000000001</v>
      </c>
      <c r="K5" s="88">
        <v>86.625</v>
      </c>
      <c r="L5" s="87">
        <v>32.174999999999997</v>
      </c>
      <c r="M5" s="87">
        <v>5.7750000000000004</v>
      </c>
      <c r="N5" s="128">
        <v>4.45</v>
      </c>
      <c r="O5" s="88">
        <v>78.5</v>
      </c>
      <c r="P5" s="88">
        <v>75</v>
      </c>
      <c r="Q5" s="129">
        <v>81</v>
      </c>
    </row>
    <row r="6" spans="1:17" x14ac:dyDescent="0.2">
      <c r="A6" s="3"/>
      <c r="B6" s="100" t="s">
        <v>35</v>
      </c>
      <c r="C6" s="283">
        <v>1450.0402809797499</v>
      </c>
      <c r="D6" s="104">
        <v>44.157601970102</v>
      </c>
      <c r="E6" s="102">
        <v>6.6820445432674802</v>
      </c>
      <c r="F6" s="102">
        <v>3.79</v>
      </c>
      <c r="G6" s="102">
        <v>25.027938999396302</v>
      </c>
      <c r="H6" s="102">
        <v>8.18</v>
      </c>
      <c r="I6" s="102">
        <v>4.3849999999999998</v>
      </c>
      <c r="J6" s="256">
        <v>1.2517499999999999</v>
      </c>
      <c r="K6" s="102">
        <v>85.224999999999994</v>
      </c>
      <c r="L6" s="102">
        <v>34.575000000000003</v>
      </c>
      <c r="M6" s="102">
        <v>5.5750000000000002</v>
      </c>
      <c r="N6" s="291">
        <v>5.7249999999999996</v>
      </c>
      <c r="O6" s="102">
        <v>60.25</v>
      </c>
      <c r="P6" s="102">
        <v>59.25</v>
      </c>
      <c r="Q6" s="131">
        <v>69.25</v>
      </c>
    </row>
    <row r="7" spans="1:17" x14ac:dyDescent="0.2">
      <c r="A7" s="3"/>
      <c r="B7" s="100" t="s">
        <v>79</v>
      </c>
      <c r="C7" s="79">
        <v>1429.7395452262101</v>
      </c>
      <c r="D7" s="102">
        <v>43.167810393497703</v>
      </c>
      <c r="E7" s="102">
        <v>7.3143750000000001</v>
      </c>
      <c r="F7" s="104">
        <v>4.3499999999999996</v>
      </c>
      <c r="G7" s="102">
        <v>25.697148967031001</v>
      </c>
      <c r="H7" s="102">
        <v>9.4749999999999996</v>
      </c>
      <c r="I7" s="102">
        <v>4.2725</v>
      </c>
      <c r="J7" s="256">
        <v>1.2295</v>
      </c>
      <c r="K7" s="104">
        <v>86.025000000000006</v>
      </c>
      <c r="L7" s="102">
        <v>33.85</v>
      </c>
      <c r="M7" s="102">
        <v>5.9249999999999998</v>
      </c>
      <c r="N7" s="130">
        <v>5.3</v>
      </c>
      <c r="O7" s="102">
        <v>56</v>
      </c>
      <c r="P7" s="102">
        <v>62.25</v>
      </c>
      <c r="Q7" s="131">
        <v>62.5</v>
      </c>
    </row>
    <row r="8" spans="1:17" ht="13.15" customHeight="1" x14ac:dyDescent="0.2">
      <c r="A8" s="3"/>
      <c r="B8" s="100" t="s">
        <v>80</v>
      </c>
      <c r="C8" s="79">
        <v>1416.7622510272499</v>
      </c>
      <c r="D8" s="102">
        <v>41.385789714514502</v>
      </c>
      <c r="E8" s="102">
        <v>6.7382693758005301</v>
      </c>
      <c r="F8" s="102">
        <v>4.1100000000000003</v>
      </c>
      <c r="G8" s="102">
        <v>25.2223911079282</v>
      </c>
      <c r="H8" s="102">
        <v>9.42</v>
      </c>
      <c r="I8" s="104">
        <v>4.63</v>
      </c>
      <c r="J8" s="256">
        <v>1.2290000000000001</v>
      </c>
      <c r="K8" s="104">
        <v>85.825000000000003</v>
      </c>
      <c r="L8" s="102">
        <v>32.950000000000003</v>
      </c>
      <c r="M8" s="102">
        <v>5.95</v>
      </c>
      <c r="N8" s="291">
        <v>5.6749999999999998</v>
      </c>
      <c r="O8" s="102">
        <v>51.5</v>
      </c>
      <c r="P8" s="102">
        <v>59</v>
      </c>
      <c r="Q8" s="131">
        <v>58.75</v>
      </c>
    </row>
    <row r="9" spans="1:17" x14ac:dyDescent="0.2">
      <c r="A9" s="3"/>
      <c r="B9" s="100" t="s">
        <v>27</v>
      </c>
      <c r="C9" s="79">
        <v>1390.3574406749699</v>
      </c>
      <c r="D9" s="102">
        <v>41.237810041417397</v>
      </c>
      <c r="E9" s="102">
        <v>6.9389970442293603</v>
      </c>
      <c r="F9" s="102">
        <v>4</v>
      </c>
      <c r="G9" s="102">
        <v>23.764154208456901</v>
      </c>
      <c r="H9" s="102">
        <v>9.59</v>
      </c>
      <c r="I9" s="102">
        <v>4.3274999999999997</v>
      </c>
      <c r="J9" s="256">
        <v>1.24475</v>
      </c>
      <c r="K9" s="104">
        <v>85.474999999999994</v>
      </c>
      <c r="L9" s="102">
        <v>33.024999999999999</v>
      </c>
      <c r="M9" s="102">
        <v>5.9749999999999996</v>
      </c>
      <c r="N9" s="291">
        <v>6.0250000000000004</v>
      </c>
      <c r="O9" s="102">
        <v>56</v>
      </c>
      <c r="P9" s="102">
        <v>58</v>
      </c>
      <c r="Q9" s="131">
        <v>63.5</v>
      </c>
    </row>
    <row r="10" spans="1:17" x14ac:dyDescent="0.2">
      <c r="A10" s="3"/>
      <c r="B10" s="100" t="s">
        <v>216</v>
      </c>
      <c r="C10" s="79">
        <v>1331.80921858942</v>
      </c>
      <c r="D10" s="102">
        <v>40.160508040428702</v>
      </c>
      <c r="E10" s="102">
        <v>7.1335499557913398</v>
      </c>
      <c r="F10" s="104">
        <v>4.38</v>
      </c>
      <c r="G10" s="102">
        <v>24.716919698976302</v>
      </c>
      <c r="H10" s="104">
        <v>10.47</v>
      </c>
      <c r="I10" s="104">
        <v>4.7125000000000004</v>
      </c>
      <c r="J10" s="256">
        <v>1.2310000000000001</v>
      </c>
      <c r="K10" s="104">
        <v>85.525000000000006</v>
      </c>
      <c r="L10" s="102">
        <v>33.125</v>
      </c>
      <c r="M10" s="102">
        <v>6.1</v>
      </c>
      <c r="N10" s="291">
        <v>5.7249999999999996</v>
      </c>
      <c r="O10" s="102">
        <v>51.25</v>
      </c>
      <c r="P10" s="102">
        <v>56.75</v>
      </c>
      <c r="Q10" s="131">
        <v>59.25</v>
      </c>
    </row>
    <row r="11" spans="1:17" x14ac:dyDescent="0.2">
      <c r="A11" s="3"/>
      <c r="B11" s="100" t="s">
        <v>78</v>
      </c>
      <c r="C11" s="79">
        <v>1331.7415204484601</v>
      </c>
      <c r="D11" s="102">
        <v>42.1713374344953</v>
      </c>
      <c r="E11" s="102">
        <v>7.0782128529208297</v>
      </c>
      <c r="F11" s="104">
        <v>4.1500000000000004</v>
      </c>
      <c r="G11" s="102">
        <v>24.768347870602302</v>
      </c>
      <c r="H11" s="102">
        <v>9.4450000000000003</v>
      </c>
      <c r="I11" s="102">
        <v>4.3525</v>
      </c>
      <c r="J11" s="256">
        <v>1.25075</v>
      </c>
      <c r="K11" s="104">
        <v>86.125</v>
      </c>
      <c r="L11" s="102">
        <v>32.674999999999997</v>
      </c>
      <c r="M11" s="102">
        <v>5.7750000000000004</v>
      </c>
      <c r="N11" s="291">
        <v>5.65</v>
      </c>
      <c r="O11" s="102">
        <v>62.25</v>
      </c>
      <c r="P11" s="102">
        <v>65.25</v>
      </c>
      <c r="Q11" s="131">
        <v>67.75</v>
      </c>
    </row>
    <row r="12" spans="1:17" x14ac:dyDescent="0.2">
      <c r="A12" s="3"/>
      <c r="B12" s="100" t="s">
        <v>26</v>
      </c>
      <c r="C12" s="79">
        <v>1286.5121306680801</v>
      </c>
      <c r="D12" s="102">
        <v>39.383566009593999</v>
      </c>
      <c r="E12" s="102">
        <v>7.2140956131051501</v>
      </c>
      <c r="F12" s="104">
        <v>4.5199999999999996</v>
      </c>
      <c r="G12" s="102">
        <v>24.815101280004999</v>
      </c>
      <c r="H12" s="104">
        <v>10.835000000000001</v>
      </c>
      <c r="I12" s="102">
        <v>4.335</v>
      </c>
      <c r="J12" s="256">
        <v>1.2725</v>
      </c>
      <c r="K12" s="104">
        <v>86.625</v>
      </c>
      <c r="L12" s="102">
        <v>34.225000000000001</v>
      </c>
      <c r="M12" s="102">
        <v>6</v>
      </c>
      <c r="N12" s="130">
        <v>5.0750000000000002</v>
      </c>
      <c r="O12" s="102">
        <v>70.25</v>
      </c>
      <c r="P12" s="104">
        <v>72.75</v>
      </c>
      <c r="Q12" s="131">
        <v>74</v>
      </c>
    </row>
    <row r="13" spans="1:17" x14ac:dyDescent="0.2">
      <c r="A13" s="3"/>
      <c r="B13" s="100" t="s">
        <v>28</v>
      </c>
      <c r="C13" s="79">
        <v>1276.0529291392299</v>
      </c>
      <c r="D13" s="102">
        <v>38.953356500698597</v>
      </c>
      <c r="E13" s="102">
        <v>6.6626648964827204</v>
      </c>
      <c r="F13" s="104">
        <v>4.2300000000000004</v>
      </c>
      <c r="G13" s="102">
        <v>24.778875814926302</v>
      </c>
      <c r="H13" s="102">
        <v>10.23</v>
      </c>
      <c r="I13" s="102">
        <v>4.3475000000000001</v>
      </c>
      <c r="J13" s="256">
        <v>1.2729999999999999</v>
      </c>
      <c r="K13" s="104">
        <v>85.65</v>
      </c>
      <c r="L13" s="102">
        <v>33.375</v>
      </c>
      <c r="M13" s="102">
        <v>5.625</v>
      </c>
      <c r="N13" s="291">
        <v>5.5250000000000004</v>
      </c>
      <c r="O13" s="102">
        <v>65.5</v>
      </c>
      <c r="P13" s="102">
        <v>63.5</v>
      </c>
      <c r="Q13" s="131">
        <v>72</v>
      </c>
    </row>
    <row r="14" spans="1:17" x14ac:dyDescent="0.2">
      <c r="A14" s="3"/>
      <c r="B14" s="100" t="s">
        <v>36</v>
      </c>
      <c r="C14" s="79">
        <v>1272.3763237435901</v>
      </c>
      <c r="D14" s="102">
        <v>43.667807537077501</v>
      </c>
      <c r="E14" s="102">
        <v>6.9485035609988701</v>
      </c>
      <c r="F14" s="102">
        <v>3.93</v>
      </c>
      <c r="G14" s="102">
        <v>24.710760077267</v>
      </c>
      <c r="H14" s="102">
        <v>8.4600000000000009</v>
      </c>
      <c r="I14" s="102">
        <v>4.3775000000000004</v>
      </c>
      <c r="J14" s="256">
        <v>1.2622500000000001</v>
      </c>
      <c r="K14" s="104">
        <v>86.4</v>
      </c>
      <c r="L14" s="104">
        <v>36.450000000000003</v>
      </c>
      <c r="M14" s="102">
        <v>5.5250000000000004</v>
      </c>
      <c r="N14" s="130">
        <v>5.35</v>
      </c>
      <c r="O14" s="102">
        <v>66</v>
      </c>
      <c r="P14" s="104">
        <v>71.5</v>
      </c>
      <c r="Q14" s="131">
        <v>73</v>
      </c>
    </row>
    <row r="15" spans="1:17" x14ac:dyDescent="0.2">
      <c r="A15" s="3"/>
      <c r="B15" s="100" t="s">
        <v>24</v>
      </c>
      <c r="C15" s="79">
        <v>1266.48079029464</v>
      </c>
      <c r="D15" s="102">
        <v>42.971436468731802</v>
      </c>
      <c r="E15" s="102">
        <v>6.64018079096045</v>
      </c>
      <c r="F15" s="104">
        <v>4.1900000000000004</v>
      </c>
      <c r="G15" s="102">
        <v>27.169113005244</v>
      </c>
      <c r="H15" s="102">
        <v>8.51</v>
      </c>
      <c r="I15" s="104">
        <v>4.6524999999999999</v>
      </c>
      <c r="J15" s="256">
        <v>1.2502500000000001</v>
      </c>
      <c r="K15" s="104">
        <v>86.3</v>
      </c>
      <c r="L15" s="102">
        <v>33.125</v>
      </c>
      <c r="M15" s="102">
        <v>6.3</v>
      </c>
      <c r="N15" s="130">
        <v>5.3</v>
      </c>
      <c r="O15" s="102">
        <v>57</v>
      </c>
      <c r="P15" s="102">
        <v>64.25</v>
      </c>
      <c r="Q15" s="131">
        <v>62</v>
      </c>
    </row>
    <row r="16" spans="1:17" x14ac:dyDescent="0.2">
      <c r="A16" s="3"/>
      <c r="B16" s="100" t="s">
        <v>215</v>
      </c>
      <c r="C16" s="79">
        <v>1250.3932616996999</v>
      </c>
      <c r="D16" s="102">
        <v>41.2716318039067</v>
      </c>
      <c r="E16" s="102">
        <v>6.8767632798573999</v>
      </c>
      <c r="F16" s="104">
        <v>4.38</v>
      </c>
      <c r="G16" s="102">
        <v>26.327959719848899</v>
      </c>
      <c r="H16" s="102">
        <v>9.59</v>
      </c>
      <c r="I16" s="104">
        <v>4.5250000000000004</v>
      </c>
      <c r="J16" s="256">
        <v>1.23325</v>
      </c>
      <c r="K16" s="102">
        <v>85.275000000000006</v>
      </c>
      <c r="L16" s="102">
        <v>32.825000000000003</v>
      </c>
      <c r="M16" s="102">
        <v>6</v>
      </c>
      <c r="N16" s="291">
        <v>5.85</v>
      </c>
      <c r="O16" s="102">
        <v>53.25</v>
      </c>
      <c r="P16" s="102">
        <v>56</v>
      </c>
      <c r="Q16" s="131">
        <v>62</v>
      </c>
    </row>
    <row r="17" spans="1:30" s="1" customFormat="1" x14ac:dyDescent="0.2">
      <c r="A17" s="3"/>
      <c r="B17" s="100" t="s">
        <v>29</v>
      </c>
      <c r="C17" s="79">
        <v>1249.5306830152199</v>
      </c>
      <c r="D17" s="102">
        <v>39.637599400702797</v>
      </c>
      <c r="E17" s="102">
        <v>6.3540257166294296</v>
      </c>
      <c r="F17" s="102">
        <v>3.96</v>
      </c>
      <c r="G17" s="102">
        <v>24.8449845311129</v>
      </c>
      <c r="H17" s="102">
        <v>9.5500000000000007</v>
      </c>
      <c r="I17" s="102">
        <v>3.98</v>
      </c>
      <c r="J17" s="256">
        <v>1.2617499999999999</v>
      </c>
      <c r="K17" s="104">
        <v>86.375</v>
      </c>
      <c r="L17" s="102">
        <v>34.274999999999999</v>
      </c>
      <c r="M17" s="102">
        <v>5.7750000000000004</v>
      </c>
      <c r="N17" s="291">
        <v>5.5750000000000002</v>
      </c>
      <c r="O17" s="102">
        <v>63</v>
      </c>
      <c r="P17" s="102">
        <v>68</v>
      </c>
      <c r="Q17" s="131">
        <v>68.25</v>
      </c>
      <c r="R17" s="4"/>
      <c r="S17" s="4"/>
      <c r="T17" s="4"/>
      <c r="U17" s="4"/>
      <c r="V17" s="4"/>
      <c r="W17" s="4"/>
      <c r="X17" s="4"/>
      <c r="Y17" s="4"/>
      <c r="Z17" s="4"/>
      <c r="AA17" s="4"/>
      <c r="AB17" s="4"/>
      <c r="AC17" s="4"/>
      <c r="AD17" s="4"/>
    </row>
    <row r="18" spans="1:30" s="1" customFormat="1" x14ac:dyDescent="0.2">
      <c r="A18" s="3"/>
      <c r="B18" s="100" t="s">
        <v>31</v>
      </c>
      <c r="C18" s="79">
        <v>1248.2384989920699</v>
      </c>
      <c r="D18" s="102">
        <v>41.825295037724402</v>
      </c>
      <c r="E18" s="102">
        <v>7.2073167722108398</v>
      </c>
      <c r="F18" s="104">
        <v>4.42</v>
      </c>
      <c r="G18" s="102">
        <v>25.689288470133999</v>
      </c>
      <c r="H18" s="102">
        <v>9.7949999999999999</v>
      </c>
      <c r="I18" s="102">
        <v>4.2649999999999997</v>
      </c>
      <c r="J18" s="256">
        <v>1.2702500000000001</v>
      </c>
      <c r="K18" s="104">
        <v>85.724999999999994</v>
      </c>
      <c r="L18" s="102">
        <v>33.5</v>
      </c>
      <c r="M18" s="102">
        <v>6.35</v>
      </c>
      <c r="N18" s="130">
        <v>5.3</v>
      </c>
      <c r="O18" s="102">
        <v>53</v>
      </c>
      <c r="P18" s="102">
        <v>59</v>
      </c>
      <c r="Q18" s="131">
        <v>60.25</v>
      </c>
      <c r="R18" s="4"/>
      <c r="S18" s="4"/>
      <c r="T18" s="4"/>
      <c r="U18" s="4"/>
      <c r="V18" s="4"/>
      <c r="W18" s="4"/>
      <c r="X18" s="4"/>
      <c r="Y18" s="4"/>
      <c r="Z18" s="4"/>
      <c r="AA18" s="4"/>
      <c r="AB18" s="4"/>
      <c r="AC18" s="4"/>
      <c r="AD18" s="4"/>
    </row>
    <row r="19" spans="1:30" s="1" customFormat="1" x14ac:dyDescent="0.2">
      <c r="A19" s="3"/>
      <c r="B19" s="100" t="s">
        <v>23</v>
      </c>
      <c r="C19" s="79">
        <v>1237.8799067289201</v>
      </c>
      <c r="D19" s="102">
        <v>41.924953618441201</v>
      </c>
      <c r="E19" s="102">
        <v>7.0103003620021296</v>
      </c>
      <c r="F19" s="104">
        <v>4.41</v>
      </c>
      <c r="G19" s="102">
        <v>26.331892432345299</v>
      </c>
      <c r="H19" s="102">
        <v>9.5950000000000006</v>
      </c>
      <c r="I19" s="104">
        <v>4.5650000000000004</v>
      </c>
      <c r="J19" s="256">
        <v>1.24925</v>
      </c>
      <c r="K19" s="102">
        <v>85.4</v>
      </c>
      <c r="L19" s="102">
        <v>33.075000000000003</v>
      </c>
      <c r="M19" s="102">
        <v>5.65</v>
      </c>
      <c r="N19" s="291">
        <v>5.75</v>
      </c>
      <c r="O19" s="102">
        <v>57</v>
      </c>
      <c r="P19" s="102">
        <v>58</v>
      </c>
      <c r="Q19" s="131">
        <v>64.75</v>
      </c>
      <c r="R19" s="4"/>
      <c r="S19" s="4"/>
      <c r="T19" s="4"/>
      <c r="U19" s="4"/>
      <c r="V19" s="4"/>
      <c r="W19" s="4"/>
      <c r="X19" s="4"/>
      <c r="Y19" s="4"/>
      <c r="Z19" s="4"/>
      <c r="AA19" s="4"/>
      <c r="AB19" s="4"/>
      <c r="AC19" s="4"/>
      <c r="AD19" s="4"/>
    </row>
    <row r="20" spans="1:30" s="1" customFormat="1" x14ac:dyDescent="0.2">
      <c r="A20" s="3"/>
      <c r="B20" s="100" t="s">
        <v>22</v>
      </c>
      <c r="C20" s="79">
        <v>1237.6952847780501</v>
      </c>
      <c r="D20" s="102">
        <v>41.878913570089999</v>
      </c>
      <c r="E20" s="102">
        <v>7.1095823836482603</v>
      </c>
      <c r="F20" s="104">
        <v>4.25</v>
      </c>
      <c r="G20" s="102">
        <v>25.088074627859498</v>
      </c>
      <c r="H20" s="102">
        <v>9.5449999999999999</v>
      </c>
      <c r="I20" s="104">
        <v>4.5999999999999996</v>
      </c>
      <c r="J20" s="256">
        <v>1.20875</v>
      </c>
      <c r="K20" s="104">
        <v>85.525000000000006</v>
      </c>
      <c r="L20" s="102">
        <v>32.6</v>
      </c>
      <c r="M20" s="102">
        <v>6.2</v>
      </c>
      <c r="N20" s="291">
        <v>6.2</v>
      </c>
      <c r="O20" s="102">
        <v>48.25</v>
      </c>
      <c r="P20" s="102">
        <v>55.25</v>
      </c>
      <c r="Q20" s="131">
        <v>56.25</v>
      </c>
      <c r="R20" s="4"/>
      <c r="S20" s="4"/>
      <c r="T20" s="4"/>
      <c r="U20" s="4"/>
      <c r="V20" s="4"/>
      <c r="W20" s="4"/>
      <c r="X20" s="4"/>
      <c r="Y20" s="4"/>
      <c r="Z20" s="4"/>
      <c r="AA20" s="4"/>
      <c r="AB20" s="4"/>
      <c r="AC20" s="4"/>
      <c r="AD20" s="4"/>
    </row>
    <row r="21" spans="1:30" s="1" customFormat="1" x14ac:dyDescent="0.2">
      <c r="B21" s="100" t="s">
        <v>77</v>
      </c>
      <c r="C21" s="79">
        <v>1232.5594571658801</v>
      </c>
      <c r="D21" s="102">
        <v>40.388117778395703</v>
      </c>
      <c r="E21" s="102">
        <v>6.6950154320131903</v>
      </c>
      <c r="F21" s="104">
        <v>4.53</v>
      </c>
      <c r="G21" s="102">
        <v>27.368659064565499</v>
      </c>
      <c r="H21" s="102">
        <v>9.6649999999999991</v>
      </c>
      <c r="I21" s="104">
        <v>4.8174999999999999</v>
      </c>
      <c r="J21" s="256">
        <v>1.22725</v>
      </c>
      <c r="K21" s="104">
        <v>85.875</v>
      </c>
      <c r="L21" s="102">
        <v>34.375</v>
      </c>
      <c r="M21" s="102">
        <v>6.125</v>
      </c>
      <c r="N21" s="130">
        <v>5.2750000000000004</v>
      </c>
      <c r="O21" s="102">
        <v>48</v>
      </c>
      <c r="P21" s="102">
        <v>58.5</v>
      </c>
      <c r="Q21" s="131">
        <v>55.75</v>
      </c>
      <c r="R21" s="4"/>
      <c r="S21" s="4"/>
      <c r="T21" s="4"/>
      <c r="U21" s="4"/>
      <c r="V21" s="4"/>
      <c r="W21" s="4"/>
      <c r="X21" s="4"/>
      <c r="Y21" s="4"/>
      <c r="Z21" s="4"/>
      <c r="AA21" s="4"/>
      <c r="AB21" s="4"/>
      <c r="AC21" s="4"/>
      <c r="AD21" s="4"/>
    </row>
    <row r="22" spans="1:30" s="1" customFormat="1" x14ac:dyDescent="0.2">
      <c r="B22" s="100" t="s">
        <v>25</v>
      </c>
      <c r="C22" s="79">
        <v>1229.6584816526999</v>
      </c>
      <c r="D22" s="102">
        <v>39.081049493426598</v>
      </c>
      <c r="E22" s="102">
        <v>6.7363936067384698</v>
      </c>
      <c r="F22" s="104">
        <v>4.63</v>
      </c>
      <c r="G22" s="102">
        <v>27.058024315442399</v>
      </c>
      <c r="H22" s="104">
        <v>10.31</v>
      </c>
      <c r="I22" s="102">
        <v>4.1074999999999999</v>
      </c>
      <c r="J22" s="256">
        <v>1.27325</v>
      </c>
      <c r="K22" s="104">
        <v>86.174999999999997</v>
      </c>
      <c r="L22" s="102">
        <v>31.574999999999999</v>
      </c>
      <c r="M22" s="102">
        <v>5.4249999999999998</v>
      </c>
      <c r="N22" s="130">
        <v>5.4</v>
      </c>
      <c r="O22" s="102">
        <v>68.75</v>
      </c>
      <c r="P22" s="102">
        <v>68</v>
      </c>
      <c r="Q22" s="131">
        <v>73.5</v>
      </c>
      <c r="R22" s="4"/>
      <c r="S22" s="4"/>
      <c r="T22" s="4"/>
      <c r="U22" s="4"/>
      <c r="V22" s="4"/>
      <c r="W22" s="4"/>
      <c r="X22" s="4"/>
      <c r="Y22" s="4"/>
      <c r="Z22" s="4"/>
      <c r="AA22" s="4"/>
      <c r="AB22" s="4"/>
      <c r="AC22" s="4"/>
      <c r="AD22" s="4"/>
    </row>
    <row r="23" spans="1:30" s="1" customFormat="1" x14ac:dyDescent="0.2">
      <c r="B23" s="100" t="s">
        <v>37</v>
      </c>
      <c r="C23" s="79">
        <v>1223.9941036427001</v>
      </c>
      <c r="D23" s="102">
        <v>41.262361736033</v>
      </c>
      <c r="E23" s="102">
        <v>7.2163837772397104</v>
      </c>
      <c r="F23" s="104">
        <v>4.33</v>
      </c>
      <c r="G23" s="102">
        <v>24.8206048782781</v>
      </c>
      <c r="H23" s="102">
        <v>9.99</v>
      </c>
      <c r="I23" s="104">
        <v>4.4249999999999998</v>
      </c>
      <c r="J23" s="256">
        <v>1.2662500000000001</v>
      </c>
      <c r="K23" s="104">
        <v>85.6</v>
      </c>
      <c r="L23" s="102">
        <v>32.424999999999997</v>
      </c>
      <c r="M23" s="102">
        <v>6.15</v>
      </c>
      <c r="N23" s="291">
        <v>5.625</v>
      </c>
      <c r="O23" s="102">
        <v>65.25</v>
      </c>
      <c r="P23" s="102">
        <v>62.25</v>
      </c>
      <c r="Q23" s="131">
        <v>71.5</v>
      </c>
      <c r="R23" s="4"/>
      <c r="S23" s="4"/>
      <c r="T23" s="4"/>
      <c r="U23" s="4"/>
      <c r="V23" s="4"/>
      <c r="W23" s="4"/>
      <c r="X23" s="4"/>
      <c r="Y23" s="4"/>
      <c r="Z23" s="4"/>
      <c r="AA23" s="4"/>
      <c r="AB23" s="4"/>
      <c r="AC23" s="4"/>
      <c r="AD23" s="4"/>
    </row>
    <row r="24" spans="1:30" s="1" customFormat="1" x14ac:dyDescent="0.2">
      <c r="B24" s="100" t="s">
        <v>32</v>
      </c>
      <c r="C24" s="79">
        <v>1185.32762513853</v>
      </c>
      <c r="D24" s="102">
        <v>41.823593073593102</v>
      </c>
      <c r="E24" s="102">
        <v>6.7660312298019898</v>
      </c>
      <c r="F24" s="104">
        <v>4.21</v>
      </c>
      <c r="G24" s="102">
        <v>26.119921788650402</v>
      </c>
      <c r="H24" s="102">
        <v>9.1</v>
      </c>
      <c r="I24" s="104">
        <v>4.5475000000000003</v>
      </c>
      <c r="J24" s="256">
        <v>1.2070000000000001</v>
      </c>
      <c r="K24" s="102">
        <v>84.7</v>
      </c>
      <c r="L24" s="102">
        <v>30.824999999999999</v>
      </c>
      <c r="M24" s="102">
        <v>5.625</v>
      </c>
      <c r="N24" s="291">
        <v>6.4749999999999996</v>
      </c>
      <c r="O24" s="102">
        <v>44</v>
      </c>
      <c r="P24" s="102">
        <v>47.75</v>
      </c>
      <c r="Q24" s="131">
        <v>55.25</v>
      </c>
      <c r="R24" s="4"/>
      <c r="S24" s="4"/>
      <c r="T24" s="4"/>
      <c r="U24" s="4"/>
      <c r="V24" s="4"/>
      <c r="W24" s="4"/>
      <c r="X24" s="4"/>
      <c r="Y24" s="4"/>
      <c r="Z24" s="4"/>
      <c r="AA24" s="4"/>
      <c r="AB24" s="4"/>
      <c r="AC24" s="4"/>
      <c r="AD24" s="4"/>
    </row>
    <row r="25" spans="1:30" s="1" customFormat="1" x14ac:dyDescent="0.2">
      <c r="B25" s="100" t="s">
        <v>34</v>
      </c>
      <c r="C25" s="79">
        <v>1184.8803005184</v>
      </c>
      <c r="D25" s="102">
        <v>41.582742316784902</v>
      </c>
      <c r="E25" s="102">
        <v>6.1606236745710401</v>
      </c>
      <c r="F25" s="102">
        <v>3.68</v>
      </c>
      <c r="G25" s="102">
        <v>24.8410960231177</v>
      </c>
      <c r="H25" s="102">
        <v>8.4600000000000009</v>
      </c>
      <c r="I25" s="104">
        <v>4.6749999999999998</v>
      </c>
      <c r="J25" s="256">
        <v>1.2044999999999999</v>
      </c>
      <c r="K25" s="102">
        <v>85.3</v>
      </c>
      <c r="L25" s="102">
        <v>30.274999999999999</v>
      </c>
      <c r="M25" s="102">
        <v>6.65</v>
      </c>
      <c r="N25" s="291">
        <v>5.875</v>
      </c>
      <c r="O25" s="102">
        <v>42</v>
      </c>
      <c r="P25" s="102">
        <v>51</v>
      </c>
      <c r="Q25" s="131">
        <v>51</v>
      </c>
      <c r="R25" s="4"/>
      <c r="S25" s="4"/>
      <c r="T25" s="4"/>
      <c r="U25" s="4"/>
      <c r="V25" s="4"/>
      <c r="W25" s="4"/>
      <c r="X25" s="4"/>
      <c r="Y25" s="4"/>
      <c r="Z25" s="4"/>
      <c r="AA25" s="4"/>
      <c r="AB25" s="4"/>
      <c r="AC25" s="4"/>
      <c r="AD25" s="4"/>
    </row>
    <row r="26" spans="1:30" s="1" customFormat="1" x14ac:dyDescent="0.2">
      <c r="B26" s="100" t="s">
        <v>33</v>
      </c>
      <c r="C26" s="79">
        <v>1178.99640232304</v>
      </c>
      <c r="D26" s="102">
        <v>38.977715618432697</v>
      </c>
      <c r="E26" s="102">
        <v>6.6696983408748096</v>
      </c>
      <c r="F26" s="104">
        <v>4.3899999999999997</v>
      </c>
      <c r="G26" s="102">
        <v>25.642927263835901</v>
      </c>
      <c r="H26" s="102">
        <v>10.25</v>
      </c>
      <c r="I26" s="104">
        <v>4.4550000000000001</v>
      </c>
      <c r="J26" s="256">
        <v>1.2542500000000001</v>
      </c>
      <c r="K26" s="102">
        <v>85.05</v>
      </c>
      <c r="L26" s="102">
        <v>31.975000000000001</v>
      </c>
      <c r="M26" s="102">
        <v>5.75</v>
      </c>
      <c r="N26" s="130">
        <v>5.45</v>
      </c>
      <c r="O26" s="102">
        <v>59.75</v>
      </c>
      <c r="P26" s="102">
        <v>56.75</v>
      </c>
      <c r="Q26" s="131">
        <v>68.5</v>
      </c>
      <c r="R26" s="4"/>
      <c r="S26" s="4"/>
      <c r="T26" s="4"/>
      <c r="U26" s="4"/>
      <c r="V26" s="4"/>
      <c r="W26" s="4"/>
      <c r="X26" s="4"/>
      <c r="Y26" s="4"/>
      <c r="Z26" s="4"/>
      <c r="AA26" s="4"/>
      <c r="AB26" s="4"/>
      <c r="AC26" s="4"/>
      <c r="AD26" s="4"/>
    </row>
    <row r="27" spans="1:30" s="1" customFormat="1" x14ac:dyDescent="0.2">
      <c r="B27" s="100" t="s">
        <v>42</v>
      </c>
      <c r="C27" s="79">
        <v>1161.6383921537599</v>
      </c>
      <c r="D27" s="102">
        <v>41.188034287262198</v>
      </c>
      <c r="E27" s="102">
        <v>7.55635262058866</v>
      </c>
      <c r="F27" s="104">
        <v>4.29</v>
      </c>
      <c r="G27" s="102">
        <v>23.394186014065401</v>
      </c>
      <c r="H27" s="104">
        <v>10.585000000000001</v>
      </c>
      <c r="I27" s="102">
        <v>4.34</v>
      </c>
      <c r="J27" s="256">
        <v>1.25125</v>
      </c>
      <c r="K27" s="104">
        <v>85.75</v>
      </c>
      <c r="L27" s="102">
        <v>33.4</v>
      </c>
      <c r="M27" s="104">
        <v>7.5499999999999901</v>
      </c>
      <c r="N27" s="130">
        <v>5.375</v>
      </c>
      <c r="O27" s="102">
        <v>60.499999999999901</v>
      </c>
      <c r="P27" s="102">
        <v>61.75</v>
      </c>
      <c r="Q27" s="131">
        <v>67.249999999999901</v>
      </c>
      <c r="R27" s="4"/>
      <c r="S27" s="4"/>
      <c r="T27" s="4"/>
      <c r="U27" s="4"/>
      <c r="V27" s="4"/>
      <c r="W27" s="4"/>
      <c r="X27" s="4"/>
      <c r="Y27" s="4"/>
      <c r="Z27" s="4"/>
      <c r="AA27" s="4"/>
      <c r="AB27" s="4"/>
      <c r="AC27" s="4"/>
      <c r="AD27" s="4"/>
    </row>
    <row r="28" spans="1:30" s="1" customFormat="1" x14ac:dyDescent="0.2">
      <c r="B28" s="100" t="s">
        <v>96</v>
      </c>
      <c r="C28" s="79">
        <v>1151.9566232075699</v>
      </c>
      <c r="D28" s="102">
        <v>38.980014042016201</v>
      </c>
      <c r="E28" s="102">
        <v>7.2677343515929298</v>
      </c>
      <c r="F28" s="104">
        <v>4.21</v>
      </c>
      <c r="G28" s="102">
        <v>22.602819815553602</v>
      </c>
      <c r="H28" s="104">
        <v>11.115</v>
      </c>
      <c r="I28" s="102">
        <v>3.6949999999999998</v>
      </c>
      <c r="J28" s="256">
        <v>1.30175</v>
      </c>
      <c r="K28" s="104">
        <v>86</v>
      </c>
      <c r="L28" s="102">
        <v>33.825000000000003</v>
      </c>
      <c r="M28" s="102">
        <v>6.1749999999999998</v>
      </c>
      <c r="N28" s="130">
        <v>4.6749999999999998</v>
      </c>
      <c r="O28" s="102">
        <v>70.25</v>
      </c>
      <c r="P28" s="102">
        <v>67.5</v>
      </c>
      <c r="Q28" s="131">
        <v>74.75</v>
      </c>
      <c r="R28" s="4"/>
      <c r="S28" s="4"/>
      <c r="T28" s="4"/>
      <c r="U28" s="4"/>
      <c r="V28" s="4"/>
      <c r="W28" s="4"/>
      <c r="X28" s="4"/>
      <c r="Y28" s="4"/>
      <c r="Z28" s="4"/>
      <c r="AA28" s="4"/>
      <c r="AB28" s="4"/>
      <c r="AC28" s="4"/>
      <c r="AD28" s="4"/>
    </row>
    <row r="29" spans="1:30" s="1" customFormat="1" ht="13.15" customHeight="1" x14ac:dyDescent="0.2">
      <c r="B29" s="100" t="s">
        <v>41</v>
      </c>
      <c r="C29" s="79">
        <v>1142.3603243159</v>
      </c>
      <c r="D29" s="102">
        <v>43.534448309007502</v>
      </c>
      <c r="E29" s="102">
        <v>6.8128230907747698</v>
      </c>
      <c r="F29" s="102">
        <v>3.77</v>
      </c>
      <c r="G29" s="102">
        <v>24.089289204718199</v>
      </c>
      <c r="H29" s="102">
        <v>8.64</v>
      </c>
      <c r="I29" s="102">
        <v>4.3375000000000004</v>
      </c>
      <c r="J29" s="256">
        <v>1.2202500000000001</v>
      </c>
      <c r="K29" s="102">
        <v>84.424999999999997</v>
      </c>
      <c r="L29" s="102">
        <v>29.675000000000001</v>
      </c>
      <c r="M29" s="102">
        <v>6.7</v>
      </c>
      <c r="N29" s="291">
        <v>6.35</v>
      </c>
      <c r="O29" s="102">
        <v>48</v>
      </c>
      <c r="P29" s="102">
        <v>47.75</v>
      </c>
      <c r="Q29" s="131">
        <v>59.75</v>
      </c>
      <c r="R29" s="4"/>
      <c r="S29" s="4"/>
      <c r="T29" s="4"/>
      <c r="U29" s="4"/>
      <c r="V29" s="4"/>
      <c r="W29" s="4"/>
      <c r="X29" s="4"/>
      <c r="Y29" s="4"/>
      <c r="Z29" s="4"/>
      <c r="AA29" s="4"/>
      <c r="AB29" s="4"/>
      <c r="AC29" s="4"/>
      <c r="AD29" s="4"/>
    </row>
    <row r="30" spans="1:30" s="1" customFormat="1" ht="13.15" customHeight="1" x14ac:dyDescent="0.2">
      <c r="B30" s="100" t="s">
        <v>40</v>
      </c>
      <c r="C30" s="79">
        <v>1006.2911646499</v>
      </c>
      <c r="D30" s="102">
        <v>35.165887918181497</v>
      </c>
      <c r="E30" s="102">
        <v>6.0008376024363903</v>
      </c>
      <c r="F30" s="104">
        <v>4.3499999999999996</v>
      </c>
      <c r="G30" s="102">
        <v>25.656033963551</v>
      </c>
      <c r="H30" s="104">
        <v>10.845000000000001</v>
      </c>
      <c r="I30" s="102">
        <v>3.9824999999999999</v>
      </c>
      <c r="J30" s="284">
        <v>1.4319999999999999</v>
      </c>
      <c r="K30" s="104">
        <v>86.65</v>
      </c>
      <c r="L30" s="104">
        <v>35.200000000000003</v>
      </c>
      <c r="M30" s="102">
        <v>6.125</v>
      </c>
      <c r="N30" s="130">
        <v>3.7250000000000001</v>
      </c>
      <c r="O30" s="104">
        <v>91.5</v>
      </c>
      <c r="P30" s="104">
        <v>82</v>
      </c>
      <c r="Q30" s="293">
        <v>93.75</v>
      </c>
      <c r="R30" s="4"/>
      <c r="S30" s="4"/>
      <c r="T30" s="4"/>
      <c r="U30" s="4"/>
      <c r="V30" s="4"/>
      <c r="W30" s="4"/>
      <c r="X30" s="4"/>
      <c r="Y30" s="4"/>
      <c r="Z30" s="4"/>
      <c r="AA30" s="4"/>
      <c r="AB30" s="4"/>
      <c r="AC30" s="4"/>
      <c r="AD30" s="4"/>
    </row>
    <row r="31" spans="1:30" s="1" customFormat="1" ht="13.15" customHeight="1" x14ac:dyDescent="0.2">
      <c r="B31" s="100" t="s">
        <v>39</v>
      </c>
      <c r="C31" s="79">
        <v>949.53379439021103</v>
      </c>
      <c r="D31" s="102">
        <v>35.638316566357702</v>
      </c>
      <c r="E31" s="102">
        <v>6.1430721119255196</v>
      </c>
      <c r="F31" s="102">
        <v>4.01</v>
      </c>
      <c r="G31" s="102">
        <v>23.258644505524298</v>
      </c>
      <c r="H31" s="104">
        <v>10.97</v>
      </c>
      <c r="I31" s="102">
        <v>3.5775000000000001</v>
      </c>
      <c r="J31" s="284">
        <v>1.4105000000000001</v>
      </c>
      <c r="K31" s="104">
        <v>85.8</v>
      </c>
      <c r="L31" s="102">
        <v>34.15</v>
      </c>
      <c r="M31" s="102">
        <v>6.0250000000000004</v>
      </c>
      <c r="N31" s="130">
        <v>3.8</v>
      </c>
      <c r="O31" s="104">
        <v>78.25</v>
      </c>
      <c r="P31" s="104">
        <v>70</v>
      </c>
      <c r="Q31" s="293">
        <v>82.25</v>
      </c>
      <c r="R31" s="4"/>
      <c r="S31" s="4"/>
      <c r="T31" s="4"/>
      <c r="U31" s="4"/>
      <c r="V31" s="4"/>
      <c r="W31" s="4"/>
      <c r="X31" s="4"/>
      <c r="Y31" s="4"/>
      <c r="Z31" s="4"/>
      <c r="AA31" s="4"/>
      <c r="AB31" s="4"/>
      <c r="AC31" s="4"/>
      <c r="AD31" s="4"/>
    </row>
    <row r="32" spans="1:30" ht="13.15" customHeight="1" x14ac:dyDescent="0.2">
      <c r="B32" s="100" t="s">
        <v>38</v>
      </c>
      <c r="C32" s="79">
        <v>899.92294628236004</v>
      </c>
      <c r="D32" s="102">
        <v>37.091045199703501</v>
      </c>
      <c r="E32" s="102">
        <v>6.6497510147038001</v>
      </c>
      <c r="F32" s="102">
        <v>4.04</v>
      </c>
      <c r="G32" s="102">
        <v>22.620087720109499</v>
      </c>
      <c r="H32" s="104">
        <v>11.105</v>
      </c>
      <c r="I32" s="102">
        <v>3.9275000000000002</v>
      </c>
      <c r="J32" s="284">
        <v>1.3794999999999999</v>
      </c>
      <c r="K32" s="104">
        <v>86.674999999999997</v>
      </c>
      <c r="L32" s="104">
        <v>35.875</v>
      </c>
      <c r="M32" s="102">
        <v>5.9</v>
      </c>
      <c r="N32" s="130">
        <v>4.2</v>
      </c>
      <c r="O32" s="104">
        <v>77.75</v>
      </c>
      <c r="P32" s="104">
        <v>77.75</v>
      </c>
      <c r="Q32" s="293">
        <v>81.75</v>
      </c>
    </row>
    <row r="33" spans="2:17" ht="13.15" customHeight="1" thickBot="1" x14ac:dyDescent="0.25">
      <c r="B33" s="132"/>
      <c r="C33" s="133"/>
      <c r="D33" s="134"/>
      <c r="E33" s="134"/>
      <c r="F33" s="134"/>
      <c r="G33" s="134"/>
      <c r="H33" s="134"/>
      <c r="I33" s="134"/>
      <c r="J33" s="134"/>
      <c r="K33" s="134"/>
      <c r="L33" s="134"/>
      <c r="M33" s="134"/>
      <c r="N33" s="135"/>
      <c r="O33" s="134"/>
      <c r="P33" s="134"/>
      <c r="Q33" s="136"/>
    </row>
    <row r="34" spans="2:17" x14ac:dyDescent="0.2">
      <c r="B34" s="111" t="s">
        <v>43</v>
      </c>
      <c r="C34" s="78">
        <f t="shared" ref="C34:Q34" si="0">AVERAGE(C5:C32)</f>
        <v>1243.7341974683775</v>
      </c>
      <c r="D34" s="112">
        <f t="shared" si="0"/>
        <v>40.863124110192132</v>
      </c>
      <c r="E34" s="112">
        <f t="shared" si="0"/>
        <v>6.8831271253601161</v>
      </c>
      <c r="F34" s="112">
        <f t="shared" si="0"/>
        <v>4.1900000000000004</v>
      </c>
      <c r="G34" s="112">
        <f t="shared" si="0"/>
        <v>24.920840571348169</v>
      </c>
      <c r="H34" s="112">
        <f t="shared" si="0"/>
        <v>9.7516071428571429</v>
      </c>
      <c r="I34" s="112">
        <f t="shared" si="0"/>
        <v>4.3458928571428563</v>
      </c>
      <c r="J34" s="268">
        <f t="shared" si="0"/>
        <v>1.2660178571428571</v>
      </c>
      <c r="K34" s="112">
        <f t="shared" si="0"/>
        <v>85.789285714285725</v>
      </c>
      <c r="L34" s="112">
        <f t="shared" si="0"/>
        <v>33.192857142857143</v>
      </c>
      <c r="M34" s="112">
        <f t="shared" si="0"/>
        <v>6.0250000000000004</v>
      </c>
      <c r="N34" s="137">
        <f t="shared" si="0"/>
        <v>5.382142857142858</v>
      </c>
      <c r="O34" s="112">
        <f t="shared" si="0"/>
        <v>60.821428571428569</v>
      </c>
      <c r="P34" s="112">
        <f t="shared" si="0"/>
        <v>62.669642857142854</v>
      </c>
      <c r="Q34" s="138">
        <f t="shared" si="0"/>
        <v>67.482142857142861</v>
      </c>
    </row>
    <row r="35" spans="2:17" x14ac:dyDescent="0.2">
      <c r="B35" s="121" t="s">
        <v>89</v>
      </c>
      <c r="C35" s="80">
        <v>168.48</v>
      </c>
      <c r="D35" s="82">
        <v>1.5228999999999999</v>
      </c>
      <c r="E35" s="82">
        <v>0.50729999999999997</v>
      </c>
      <c r="F35" s="82">
        <v>0.49859999999999999</v>
      </c>
      <c r="G35" s="294" t="s">
        <v>81</v>
      </c>
      <c r="H35" s="82">
        <v>0.81540000000000001</v>
      </c>
      <c r="I35" s="82">
        <v>0.40289999999999998</v>
      </c>
      <c r="J35" s="257">
        <v>5.91E-2</v>
      </c>
      <c r="K35" s="82">
        <v>1.2583</v>
      </c>
      <c r="L35" s="82">
        <v>1.6153999999999999</v>
      </c>
      <c r="M35" s="82">
        <v>0.31840000000000002</v>
      </c>
      <c r="N35" s="139">
        <v>0.98099999999999998</v>
      </c>
      <c r="O35" s="82">
        <v>14.637</v>
      </c>
      <c r="P35" s="82">
        <v>13.11</v>
      </c>
      <c r="Q35" s="140">
        <v>12.404</v>
      </c>
    </row>
    <row r="36" spans="2:17" x14ac:dyDescent="0.2">
      <c r="B36" s="121" t="s">
        <v>46</v>
      </c>
      <c r="C36" s="81" t="s">
        <v>85</v>
      </c>
      <c r="D36" s="81" t="s">
        <v>85</v>
      </c>
      <c r="E36" s="81" t="s">
        <v>85</v>
      </c>
      <c r="F36" s="81">
        <v>0.01</v>
      </c>
      <c r="G36" s="141">
        <v>0.1779</v>
      </c>
      <c r="H36" s="81" t="s">
        <v>85</v>
      </c>
      <c r="I36" s="81" t="s">
        <v>85</v>
      </c>
      <c r="J36" s="81" t="s">
        <v>85</v>
      </c>
      <c r="K36" s="141">
        <v>3.7100000000000001E-2</v>
      </c>
      <c r="L36" s="81" t="s">
        <v>85</v>
      </c>
      <c r="M36" s="81" t="s">
        <v>85</v>
      </c>
      <c r="N36" s="142" t="s">
        <v>85</v>
      </c>
      <c r="O36" s="81" t="s">
        <v>85</v>
      </c>
      <c r="P36" s="81" t="s">
        <v>85</v>
      </c>
      <c r="Q36" s="120" t="s">
        <v>85</v>
      </c>
    </row>
    <row r="37" spans="2:17" x14ac:dyDescent="0.2">
      <c r="B37" s="121" t="s">
        <v>50</v>
      </c>
      <c r="C37" s="82">
        <v>9.6280999999999999</v>
      </c>
      <c r="D37" s="82">
        <v>2.6488999999999998</v>
      </c>
      <c r="E37" s="82">
        <v>5.2382</v>
      </c>
      <c r="F37" s="82">
        <v>8.4587000000000003</v>
      </c>
      <c r="G37" s="82">
        <v>9.9245999999999999</v>
      </c>
      <c r="H37" s="82">
        <v>5.9436</v>
      </c>
      <c r="I37" s="82">
        <v>6.5891000000000002</v>
      </c>
      <c r="J37" s="82">
        <v>3.3201000000000001</v>
      </c>
      <c r="K37" s="82">
        <v>1.0425</v>
      </c>
      <c r="L37" s="82">
        <v>3.4590999999999998</v>
      </c>
      <c r="M37" s="82">
        <v>3.7559</v>
      </c>
      <c r="N37" s="82">
        <v>12.955299999999999</v>
      </c>
      <c r="O37" s="82">
        <v>17.104800000000001</v>
      </c>
      <c r="P37" s="82">
        <v>14.869199999999999</v>
      </c>
      <c r="Q37" s="140">
        <v>13.065200000000001</v>
      </c>
    </row>
    <row r="38" spans="2:17" x14ac:dyDescent="0.2">
      <c r="B38" s="121" t="s">
        <v>51</v>
      </c>
      <c r="C38" s="82">
        <v>0.7208</v>
      </c>
      <c r="D38" s="82">
        <v>0.87080000000000002</v>
      </c>
      <c r="E38" s="82">
        <v>0.67130000000000001</v>
      </c>
      <c r="F38" s="82">
        <v>0.4945</v>
      </c>
      <c r="G38" s="82">
        <v>0.41270000000000001</v>
      </c>
      <c r="H38" s="82">
        <v>0.74080000000000001</v>
      </c>
      <c r="I38" s="82">
        <v>0.6069</v>
      </c>
      <c r="J38" s="82">
        <v>0.75880000000000003</v>
      </c>
      <c r="K38" s="82">
        <v>0.36230000000000001</v>
      </c>
      <c r="L38" s="82">
        <v>0.70650000000000002</v>
      </c>
      <c r="M38" s="82">
        <v>0.82969999999999999</v>
      </c>
      <c r="N38" s="82">
        <v>0.56089999999999995</v>
      </c>
      <c r="O38" s="82">
        <v>0.62909999999999999</v>
      </c>
      <c r="P38" s="82">
        <v>0.52310000000000001</v>
      </c>
      <c r="Q38" s="118">
        <v>0.62390000000000001</v>
      </c>
    </row>
    <row r="39" spans="2:17" ht="13.5" thickBot="1" x14ac:dyDescent="0.25">
      <c r="B39" s="122" t="s">
        <v>52</v>
      </c>
      <c r="C39" s="84">
        <v>4</v>
      </c>
      <c r="D39" s="83">
        <v>4</v>
      </c>
      <c r="E39" s="83">
        <v>4</v>
      </c>
      <c r="F39" s="83">
        <v>4</v>
      </c>
      <c r="G39" s="83">
        <v>4</v>
      </c>
      <c r="H39" s="83">
        <v>4</v>
      </c>
      <c r="I39" s="83">
        <v>4</v>
      </c>
      <c r="J39" s="83">
        <v>4</v>
      </c>
      <c r="K39" s="83">
        <v>4</v>
      </c>
      <c r="L39" s="83">
        <v>4</v>
      </c>
      <c r="M39" s="83">
        <v>4</v>
      </c>
      <c r="N39" s="143">
        <v>4</v>
      </c>
      <c r="O39" s="83">
        <v>4</v>
      </c>
      <c r="P39" s="83">
        <v>4</v>
      </c>
      <c r="Q39" s="144">
        <v>4</v>
      </c>
    </row>
    <row r="40" spans="2:17" x14ac:dyDescent="0.2">
      <c r="B40" s="1" t="s">
        <v>53</v>
      </c>
    </row>
    <row r="41" spans="2:17" x14ac:dyDescent="0.2">
      <c r="B41" s="316" t="s">
        <v>97</v>
      </c>
      <c r="C41" s="331"/>
      <c r="D41" s="331"/>
      <c r="E41" s="331"/>
      <c r="F41" s="331"/>
      <c r="G41" s="331"/>
      <c r="H41" s="331"/>
      <c r="I41" s="331"/>
      <c r="J41" s="331"/>
      <c r="K41" s="331"/>
      <c r="L41" s="331"/>
      <c r="M41" s="331"/>
      <c r="N41" s="331"/>
      <c r="O41" s="331"/>
      <c r="P41" s="331"/>
      <c r="Q41" s="331"/>
    </row>
    <row r="42" spans="2:17" x14ac:dyDescent="0.2">
      <c r="B42" s="331"/>
      <c r="C42" s="331"/>
      <c r="D42" s="331"/>
      <c r="E42" s="331"/>
      <c r="F42" s="331"/>
      <c r="G42" s="331"/>
      <c r="H42" s="331"/>
      <c r="I42" s="331"/>
      <c r="J42" s="331"/>
      <c r="K42" s="331"/>
      <c r="L42" s="331"/>
      <c r="M42" s="331"/>
      <c r="N42" s="331"/>
      <c r="O42" s="331"/>
      <c r="P42" s="331"/>
      <c r="Q42" s="331"/>
    </row>
    <row r="43" spans="2:17" x14ac:dyDescent="0.2">
      <c r="B43" s="331"/>
      <c r="C43" s="331"/>
      <c r="D43" s="331"/>
      <c r="E43" s="331"/>
      <c r="F43" s="331"/>
      <c r="G43" s="331"/>
      <c r="H43" s="331"/>
      <c r="I43" s="331"/>
      <c r="J43" s="331"/>
      <c r="K43" s="331"/>
      <c r="L43" s="331"/>
      <c r="M43" s="331"/>
      <c r="N43" s="331"/>
      <c r="O43" s="331"/>
      <c r="P43" s="331"/>
      <c r="Q43" s="331"/>
    </row>
    <row r="44" spans="2:17" x14ac:dyDescent="0.2">
      <c r="B44" s="331"/>
      <c r="C44" s="331"/>
      <c r="D44" s="331"/>
      <c r="E44" s="331"/>
      <c r="F44" s="331"/>
      <c r="G44" s="331"/>
      <c r="H44" s="331"/>
      <c r="I44" s="331"/>
      <c r="J44" s="331"/>
      <c r="K44" s="331"/>
      <c r="L44" s="331"/>
      <c r="M44" s="331"/>
      <c r="N44" s="331"/>
      <c r="O44" s="331"/>
      <c r="P44" s="331"/>
      <c r="Q44" s="331"/>
    </row>
    <row r="45" spans="2:17" x14ac:dyDescent="0.2">
      <c r="B45" s="331"/>
      <c r="C45" s="331"/>
      <c r="D45" s="331"/>
      <c r="E45" s="331"/>
      <c r="F45" s="331"/>
      <c r="G45" s="331"/>
      <c r="H45" s="331"/>
      <c r="I45" s="331"/>
      <c r="J45" s="331"/>
      <c r="K45" s="331"/>
      <c r="L45" s="331"/>
      <c r="M45" s="331"/>
      <c r="N45" s="331"/>
      <c r="O45" s="331"/>
      <c r="P45" s="331"/>
      <c r="Q45" s="331"/>
    </row>
  </sheetData>
  <sortState ref="B5:Q32">
    <sortCondition descending="1" ref="C5:C32"/>
  </sortState>
  <mergeCells count="17">
    <mergeCell ref="B41:Q45"/>
    <mergeCell ref="Q2:Q3"/>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s>
  <printOptions verticalCentered="1"/>
  <pageMargins left="0.75" right="0.5" top="0.5" bottom="0.5" header="0" footer="0"/>
  <pageSetup scale="9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FF00"/>
    <pageSetUpPr fitToPage="1"/>
  </sheetPr>
  <dimension ref="A1:AC45"/>
  <sheetViews>
    <sheetView zoomScale="125" zoomScaleNormal="125" workbookViewId="0">
      <pane ySplit="4" topLeftCell="A13" activePane="bottomLeft" state="frozen"/>
      <selection activeCell="D10" sqref="D10"/>
      <selection pane="bottomLeft" activeCell="R46" sqref="R46"/>
    </sheetView>
  </sheetViews>
  <sheetFormatPr defaultColWidth="11.5" defaultRowHeight="12.75" x14ac:dyDescent="0.2"/>
  <cols>
    <col min="1" max="1" width="3.5" style="1" customWidth="1"/>
    <col min="2" max="2" width="18.5" style="1" customWidth="1"/>
    <col min="3" max="17" width="9.5" style="1" customWidth="1"/>
    <col min="18" max="29" width="11.6640625" style="4" customWidth="1"/>
    <col min="30" max="16384" width="11.5" style="5"/>
  </cols>
  <sheetData>
    <row r="1" spans="1:17" ht="13.5" thickBot="1" x14ac:dyDescent="0.25">
      <c r="B1" s="2" t="s">
        <v>100</v>
      </c>
      <c r="C1" s="2"/>
      <c r="D1" s="2"/>
      <c r="E1" s="2"/>
      <c r="F1" s="2"/>
      <c r="G1" s="2"/>
      <c r="H1" s="2"/>
      <c r="I1" s="2"/>
      <c r="J1" s="2"/>
      <c r="K1" s="2"/>
      <c r="L1" s="2"/>
      <c r="M1" s="2"/>
      <c r="N1" s="2"/>
      <c r="O1" s="2"/>
      <c r="P1" s="2"/>
      <c r="Q1" s="2"/>
    </row>
    <row r="2" spans="1:17" ht="14.25" customHeight="1" x14ac:dyDescent="0.2">
      <c r="B2" s="318" t="s">
        <v>0</v>
      </c>
      <c r="C2" s="313" t="s">
        <v>1</v>
      </c>
      <c r="D2" s="313" t="s">
        <v>2</v>
      </c>
      <c r="E2" s="313" t="s">
        <v>3</v>
      </c>
      <c r="F2" s="313" t="s">
        <v>4</v>
      </c>
      <c r="G2" s="313" t="s">
        <v>5</v>
      </c>
      <c r="H2" s="313" t="s">
        <v>6</v>
      </c>
      <c r="I2" s="313" t="s">
        <v>9</v>
      </c>
      <c r="J2" s="313" t="s">
        <v>10</v>
      </c>
      <c r="K2" s="313" t="s">
        <v>11</v>
      </c>
      <c r="L2" s="313" t="s">
        <v>12</v>
      </c>
      <c r="M2" s="313" t="s">
        <v>13</v>
      </c>
      <c r="N2" s="313" t="s">
        <v>14</v>
      </c>
      <c r="O2" s="313" t="s">
        <v>93</v>
      </c>
      <c r="P2" s="313" t="s">
        <v>94</v>
      </c>
      <c r="Q2" s="313" t="s">
        <v>95</v>
      </c>
    </row>
    <row r="3" spans="1:17" ht="14.25" customHeight="1" thickBot="1" x14ac:dyDescent="0.25">
      <c r="B3" s="319"/>
      <c r="C3" s="330"/>
      <c r="D3" s="330"/>
      <c r="E3" s="330"/>
      <c r="F3" s="332"/>
      <c r="G3" s="330"/>
      <c r="H3" s="330"/>
      <c r="I3" s="330"/>
      <c r="J3" s="330"/>
      <c r="K3" s="330"/>
      <c r="L3" s="330"/>
      <c r="M3" s="330"/>
      <c r="N3" s="330"/>
      <c r="O3" s="330"/>
      <c r="P3" s="330"/>
      <c r="Q3" s="330"/>
    </row>
    <row r="4" spans="1:17" ht="13.5" thickBot="1" x14ac:dyDescent="0.25">
      <c r="B4" s="320"/>
      <c r="C4" s="75" t="s">
        <v>15</v>
      </c>
      <c r="D4" s="75" t="s">
        <v>16</v>
      </c>
      <c r="E4" s="75" t="s">
        <v>17</v>
      </c>
      <c r="F4" s="75" t="s">
        <v>17</v>
      </c>
      <c r="G4" s="75" t="s">
        <v>18</v>
      </c>
      <c r="H4" s="75" t="s">
        <v>17</v>
      </c>
      <c r="I4" s="75" t="s">
        <v>19</v>
      </c>
      <c r="J4" s="75" t="s">
        <v>20</v>
      </c>
      <c r="K4" s="75" t="s">
        <v>16</v>
      </c>
      <c r="L4" s="75" t="s">
        <v>21</v>
      </c>
      <c r="M4" s="75" t="s">
        <v>16</v>
      </c>
      <c r="N4" s="75" t="s">
        <v>16</v>
      </c>
      <c r="O4" s="75"/>
      <c r="P4" s="75"/>
      <c r="Q4" s="75"/>
    </row>
    <row r="5" spans="1:17" x14ac:dyDescent="0.2">
      <c r="A5" s="3"/>
      <c r="B5" s="85" t="s">
        <v>36</v>
      </c>
      <c r="C5" s="283">
        <v>1678.2718011796101</v>
      </c>
      <c r="D5" s="88">
        <v>46.140111834465102</v>
      </c>
      <c r="E5" s="87">
        <v>6.9056406186077002</v>
      </c>
      <c r="F5" s="87">
        <v>5.399375</v>
      </c>
      <c r="G5" s="88">
        <v>28.8712464903221</v>
      </c>
      <c r="H5" s="87">
        <v>7.95</v>
      </c>
      <c r="I5" s="87">
        <v>4.0750000000000002</v>
      </c>
      <c r="J5" s="255">
        <v>1.25275</v>
      </c>
      <c r="K5" s="87">
        <v>84.025000000000006</v>
      </c>
      <c r="L5" s="87">
        <v>29.725000000000001</v>
      </c>
      <c r="M5" s="87">
        <v>6.4</v>
      </c>
      <c r="N5" s="128">
        <v>5.5750000000000002</v>
      </c>
      <c r="O5" s="87">
        <v>51</v>
      </c>
      <c r="P5" s="87">
        <v>51.25</v>
      </c>
      <c r="Q5" s="129">
        <v>61</v>
      </c>
    </row>
    <row r="6" spans="1:17" x14ac:dyDescent="0.2">
      <c r="A6" s="3"/>
      <c r="B6" s="100" t="s">
        <v>30</v>
      </c>
      <c r="C6" s="283">
        <v>1594.4716885609701</v>
      </c>
      <c r="D6" s="104">
        <v>46.201617986326099</v>
      </c>
      <c r="E6" s="104">
        <v>8.4101317781974299</v>
      </c>
      <c r="F6" s="102">
        <v>5.3991249999999997</v>
      </c>
      <c r="G6" s="102">
        <v>23.741901196844999</v>
      </c>
      <c r="H6" s="102">
        <v>9.61</v>
      </c>
      <c r="I6" s="102">
        <v>4.0625</v>
      </c>
      <c r="J6" s="256">
        <v>1.3214999999999999</v>
      </c>
      <c r="K6" s="104">
        <v>86.2</v>
      </c>
      <c r="L6" s="102">
        <v>30.074999999999999</v>
      </c>
      <c r="M6" s="102">
        <v>6.75</v>
      </c>
      <c r="N6" s="130">
        <v>4.0999999999999996</v>
      </c>
      <c r="O6" s="104">
        <v>77</v>
      </c>
      <c r="P6" s="104">
        <v>77</v>
      </c>
      <c r="Q6" s="293">
        <v>78.75</v>
      </c>
    </row>
    <row r="7" spans="1:17" x14ac:dyDescent="0.2">
      <c r="A7" s="3"/>
      <c r="B7" s="100" t="s">
        <v>28</v>
      </c>
      <c r="C7" s="283">
        <v>1583.85315257505</v>
      </c>
      <c r="D7" s="102">
        <v>40.768052746063297</v>
      </c>
      <c r="E7" s="102">
        <v>7.7113526257972298</v>
      </c>
      <c r="F7" s="104">
        <v>6.3588750000000003</v>
      </c>
      <c r="G7" s="104">
        <v>26.897800232841099</v>
      </c>
      <c r="H7" s="102">
        <v>11.04</v>
      </c>
      <c r="I7" s="102">
        <v>4.2549999999999999</v>
      </c>
      <c r="J7" s="256">
        <v>1.3225</v>
      </c>
      <c r="K7" s="102">
        <v>85.025000000000006</v>
      </c>
      <c r="L7" s="102">
        <v>29.1</v>
      </c>
      <c r="M7" s="102">
        <v>6.4749999999999996</v>
      </c>
      <c r="N7" s="130">
        <v>3.95</v>
      </c>
      <c r="O7" s="104">
        <v>73.75</v>
      </c>
      <c r="P7" s="104">
        <v>67.5</v>
      </c>
      <c r="Q7" s="293">
        <v>78.75</v>
      </c>
    </row>
    <row r="8" spans="1:17" x14ac:dyDescent="0.2">
      <c r="A8" s="3"/>
      <c r="B8" s="100" t="s">
        <v>35</v>
      </c>
      <c r="C8" s="283">
        <v>1567.69471651049</v>
      </c>
      <c r="D8" s="104">
        <v>44.157584088726402</v>
      </c>
      <c r="E8" s="102">
        <v>7.0489394655028104</v>
      </c>
      <c r="F8" s="102">
        <v>5.4571249999999996</v>
      </c>
      <c r="G8" s="104">
        <v>27.112165738405199</v>
      </c>
      <c r="H8" s="102">
        <v>8.84</v>
      </c>
      <c r="I8" s="102">
        <v>4.2074999999999996</v>
      </c>
      <c r="J8" s="256">
        <v>1.2709999999999999</v>
      </c>
      <c r="K8" s="102">
        <v>84.1</v>
      </c>
      <c r="L8" s="102">
        <v>29.225000000000001</v>
      </c>
      <c r="M8" s="102">
        <v>6.4249999999999998</v>
      </c>
      <c r="N8" s="130">
        <v>5.55</v>
      </c>
      <c r="O8" s="102">
        <v>56.25</v>
      </c>
      <c r="P8" s="102">
        <v>53.75</v>
      </c>
      <c r="Q8" s="131">
        <v>65.5</v>
      </c>
    </row>
    <row r="9" spans="1:17" x14ac:dyDescent="0.2">
      <c r="A9" s="3"/>
      <c r="B9" s="100" t="s">
        <v>78</v>
      </c>
      <c r="C9" s="283">
        <v>1492.1971694746401</v>
      </c>
      <c r="D9" s="102">
        <v>43.532986399906697</v>
      </c>
      <c r="E9" s="104">
        <v>8.3796118740747705</v>
      </c>
      <c r="F9" s="104">
        <v>6.4811249999999996</v>
      </c>
      <c r="G9" s="104">
        <v>26.941302329042198</v>
      </c>
      <c r="H9" s="102">
        <v>10.74</v>
      </c>
      <c r="I9" s="104">
        <v>4.4749999999999996</v>
      </c>
      <c r="J9" s="256">
        <v>1.2869999999999999</v>
      </c>
      <c r="K9" s="102">
        <v>84.575000000000003</v>
      </c>
      <c r="L9" s="102">
        <v>29.95</v>
      </c>
      <c r="M9" s="102">
        <v>6.5250000000000004</v>
      </c>
      <c r="N9" s="130">
        <v>4.5</v>
      </c>
      <c r="O9" s="102">
        <v>62.5</v>
      </c>
      <c r="P9" s="102">
        <v>59.75</v>
      </c>
      <c r="Q9" s="131">
        <v>69.75</v>
      </c>
    </row>
    <row r="10" spans="1:17" x14ac:dyDescent="0.2">
      <c r="A10" s="3"/>
      <c r="B10" s="100" t="s">
        <v>27</v>
      </c>
      <c r="C10" s="283">
        <v>1485.3371573878701</v>
      </c>
      <c r="D10" s="102">
        <v>41.795697377037499</v>
      </c>
      <c r="E10" s="104">
        <v>8.3482750320405792</v>
      </c>
      <c r="F10" s="104">
        <v>6.5108750000000004</v>
      </c>
      <c r="G10" s="102">
        <v>26.1040633607324</v>
      </c>
      <c r="H10" s="102">
        <v>11.29</v>
      </c>
      <c r="I10" s="104">
        <v>4.4649999999999999</v>
      </c>
      <c r="J10" s="256">
        <v>1.2835000000000001</v>
      </c>
      <c r="K10" s="104">
        <v>85.45</v>
      </c>
      <c r="L10" s="102">
        <v>30</v>
      </c>
      <c r="M10" s="102">
        <v>6.6749999999999998</v>
      </c>
      <c r="N10" s="130">
        <v>4.625</v>
      </c>
      <c r="O10" s="102">
        <v>62.75</v>
      </c>
      <c r="P10" s="104">
        <v>64.25</v>
      </c>
      <c r="Q10" s="131">
        <v>66</v>
      </c>
    </row>
    <row r="11" spans="1:17" x14ac:dyDescent="0.2">
      <c r="A11" s="3"/>
      <c r="B11" s="100" t="s">
        <v>77</v>
      </c>
      <c r="C11" s="283">
        <v>1445.4137413954199</v>
      </c>
      <c r="D11" s="102">
        <v>41.776555762928901</v>
      </c>
      <c r="E11" s="102">
        <v>7.6346708502755503</v>
      </c>
      <c r="F11" s="102">
        <v>6.3112500000000002</v>
      </c>
      <c r="G11" s="104">
        <v>27.612630636024399</v>
      </c>
      <c r="H11" s="102">
        <v>10.48</v>
      </c>
      <c r="I11" s="104">
        <v>4.4649999999999999</v>
      </c>
      <c r="J11" s="256">
        <v>1.24525</v>
      </c>
      <c r="K11" s="104">
        <v>85.224999999999994</v>
      </c>
      <c r="L11" s="102">
        <v>29.95</v>
      </c>
      <c r="M11" s="102">
        <v>7.1749999999999998</v>
      </c>
      <c r="N11" s="130">
        <v>5.4249999999999998</v>
      </c>
      <c r="O11" s="102">
        <v>52.25</v>
      </c>
      <c r="P11" s="102">
        <v>59</v>
      </c>
      <c r="Q11" s="131">
        <v>57.5</v>
      </c>
    </row>
    <row r="12" spans="1:17" x14ac:dyDescent="0.2">
      <c r="A12" s="3"/>
      <c r="B12" s="100" t="s">
        <v>26</v>
      </c>
      <c r="C12" s="283">
        <v>1418.3112043943399</v>
      </c>
      <c r="D12" s="102">
        <v>40.356465180600601</v>
      </c>
      <c r="E12" s="104">
        <v>8.4464789609902802</v>
      </c>
      <c r="F12" s="102">
        <v>5.9286250000000003</v>
      </c>
      <c r="G12" s="102">
        <v>22.825079112382301</v>
      </c>
      <c r="H12" s="104">
        <v>12.27</v>
      </c>
      <c r="I12" s="104">
        <v>4.4974999999999996</v>
      </c>
      <c r="J12" s="256">
        <v>1.2905</v>
      </c>
      <c r="K12" s="104">
        <v>86.55</v>
      </c>
      <c r="L12" s="104">
        <v>33.424999999999997</v>
      </c>
      <c r="M12" s="102">
        <v>6.95</v>
      </c>
      <c r="N12" s="130">
        <v>4.55</v>
      </c>
      <c r="O12" s="102">
        <v>68.25</v>
      </c>
      <c r="P12" s="104">
        <v>76.5</v>
      </c>
      <c r="Q12" s="131">
        <v>70.75</v>
      </c>
    </row>
    <row r="13" spans="1:17" x14ac:dyDescent="0.2">
      <c r="A13" s="3"/>
      <c r="B13" s="100" t="s">
        <v>24</v>
      </c>
      <c r="C13" s="283">
        <v>1418.22268110762</v>
      </c>
      <c r="D13" s="102">
        <v>43.9539235041171</v>
      </c>
      <c r="E13" s="102">
        <v>7.6840486356584101</v>
      </c>
      <c r="F13" s="102">
        <v>6.2893749999999997</v>
      </c>
      <c r="G13" s="104">
        <v>28.8938979629933</v>
      </c>
      <c r="H13" s="102">
        <v>9.51</v>
      </c>
      <c r="I13" s="104">
        <v>4.415</v>
      </c>
      <c r="J13" s="256">
        <v>1.3069999999999999</v>
      </c>
      <c r="K13" s="102">
        <v>84.9</v>
      </c>
      <c r="L13" s="102">
        <v>28.675000000000001</v>
      </c>
      <c r="M13" s="102">
        <v>7.1</v>
      </c>
      <c r="N13" s="130">
        <v>4.0999999999999996</v>
      </c>
      <c r="O13" s="102">
        <v>69</v>
      </c>
      <c r="P13" s="104">
        <v>64.75</v>
      </c>
      <c r="Q13" s="131">
        <v>75</v>
      </c>
    </row>
    <row r="14" spans="1:17" x14ac:dyDescent="0.2">
      <c r="A14" s="3"/>
      <c r="B14" s="100" t="s">
        <v>29</v>
      </c>
      <c r="C14" s="283">
        <v>1388.3007920113801</v>
      </c>
      <c r="D14" s="102">
        <v>40.792897004158</v>
      </c>
      <c r="E14" s="102">
        <v>7.9180543242225996</v>
      </c>
      <c r="F14" s="104">
        <v>6.3732499999999996</v>
      </c>
      <c r="G14" s="104">
        <v>26.2731296738786</v>
      </c>
      <c r="H14" s="102">
        <v>11.18</v>
      </c>
      <c r="I14" s="102">
        <v>4.18</v>
      </c>
      <c r="J14" s="256">
        <v>1.3240000000000001</v>
      </c>
      <c r="K14" s="104">
        <v>85.3</v>
      </c>
      <c r="L14" s="102">
        <v>29.675000000000001</v>
      </c>
      <c r="M14" s="102">
        <v>6.6749999999999998</v>
      </c>
      <c r="N14" s="130">
        <v>3.9</v>
      </c>
      <c r="O14" s="104">
        <v>75</v>
      </c>
      <c r="P14" s="104">
        <v>70</v>
      </c>
      <c r="Q14" s="293">
        <v>79.5</v>
      </c>
    </row>
    <row r="15" spans="1:17" x14ac:dyDescent="0.2">
      <c r="A15" s="3"/>
      <c r="B15" s="100" t="s">
        <v>215</v>
      </c>
      <c r="C15" s="283">
        <v>1388.0353205665399</v>
      </c>
      <c r="D15" s="102">
        <v>41.380021195309297</v>
      </c>
      <c r="E15" s="102">
        <v>8.1031100716759301</v>
      </c>
      <c r="F15" s="104">
        <v>6.437875</v>
      </c>
      <c r="G15" s="104">
        <v>26.313327615973002</v>
      </c>
      <c r="H15" s="102">
        <v>11.33</v>
      </c>
      <c r="I15" s="104">
        <v>4.4775</v>
      </c>
      <c r="J15" s="256">
        <v>1.29775</v>
      </c>
      <c r="K15" s="104">
        <v>86.174999999999997</v>
      </c>
      <c r="L15" s="102">
        <v>28.774999999999999</v>
      </c>
      <c r="M15" s="102">
        <v>6.9749999999999996</v>
      </c>
      <c r="N15" s="130">
        <v>4.1749999999999998</v>
      </c>
      <c r="O15" s="102">
        <v>68.75</v>
      </c>
      <c r="P15" s="104">
        <v>72.25</v>
      </c>
      <c r="Q15" s="131">
        <v>69.75</v>
      </c>
    </row>
    <row r="16" spans="1:17" x14ac:dyDescent="0.2">
      <c r="A16" s="3"/>
      <c r="B16" s="100" t="s">
        <v>31</v>
      </c>
      <c r="C16" s="79">
        <v>1320.9996033053101</v>
      </c>
      <c r="D16" s="102">
        <v>41.356877533183798</v>
      </c>
      <c r="E16" s="102">
        <v>7.9671706088161001</v>
      </c>
      <c r="F16" s="104">
        <v>6.5945</v>
      </c>
      <c r="G16" s="104">
        <v>27.335271481399602</v>
      </c>
      <c r="H16" s="102">
        <v>11.09</v>
      </c>
      <c r="I16" s="104">
        <v>4.47</v>
      </c>
      <c r="J16" s="256">
        <v>1.2504999999999999</v>
      </c>
      <c r="K16" s="102">
        <v>84.2</v>
      </c>
      <c r="L16" s="102">
        <v>28.725000000000001</v>
      </c>
      <c r="M16" s="102">
        <v>7.25</v>
      </c>
      <c r="N16" s="291">
        <v>5.8250000000000002</v>
      </c>
      <c r="O16" s="102">
        <v>51</v>
      </c>
      <c r="P16" s="102">
        <v>52.75</v>
      </c>
      <c r="Q16" s="131">
        <v>60.5</v>
      </c>
    </row>
    <row r="17" spans="1:29" x14ac:dyDescent="0.2">
      <c r="A17" s="3"/>
      <c r="B17" s="100" t="s">
        <v>22</v>
      </c>
      <c r="C17" s="79">
        <v>1316.56512935207</v>
      </c>
      <c r="D17" s="102">
        <v>41.304400340591499</v>
      </c>
      <c r="E17" s="102">
        <v>7.7814600442680897</v>
      </c>
      <c r="F17" s="102">
        <v>6.29575</v>
      </c>
      <c r="G17" s="104">
        <v>26.8237482222296</v>
      </c>
      <c r="H17" s="102">
        <v>10.88</v>
      </c>
      <c r="I17" s="104">
        <v>4.4474999999999998</v>
      </c>
      <c r="J17" s="256">
        <v>1.268</v>
      </c>
      <c r="K17" s="104">
        <v>85.224999999999994</v>
      </c>
      <c r="L17" s="102">
        <v>29.1</v>
      </c>
      <c r="M17" s="102">
        <v>7</v>
      </c>
      <c r="N17" s="130">
        <v>4.8</v>
      </c>
      <c r="O17" s="102">
        <v>58.5</v>
      </c>
      <c r="P17" s="104">
        <v>63</v>
      </c>
      <c r="Q17" s="131">
        <v>64.75</v>
      </c>
    </row>
    <row r="18" spans="1:29" x14ac:dyDescent="0.2">
      <c r="A18" s="3"/>
      <c r="B18" s="100" t="s">
        <v>23</v>
      </c>
      <c r="C18" s="79">
        <v>1294.9115951943299</v>
      </c>
      <c r="D18" s="102">
        <v>41.933114321811999</v>
      </c>
      <c r="E18" s="104">
        <v>8.8353388980556407</v>
      </c>
      <c r="F18" s="104">
        <v>6.6018749999999997</v>
      </c>
      <c r="G18" s="102">
        <v>25.0649643504536</v>
      </c>
      <c r="H18" s="102">
        <v>12.05</v>
      </c>
      <c r="I18" s="104">
        <v>4.5750000000000002</v>
      </c>
      <c r="J18" s="256">
        <v>1.2807500000000001</v>
      </c>
      <c r="K18" s="104">
        <v>85.825000000000003</v>
      </c>
      <c r="L18" s="102">
        <v>29.875</v>
      </c>
      <c r="M18" s="102">
        <v>6.45</v>
      </c>
      <c r="N18" s="130">
        <v>4.5750000000000002</v>
      </c>
      <c r="O18" s="102">
        <v>60.5</v>
      </c>
      <c r="P18" s="104">
        <v>64.75</v>
      </c>
      <c r="Q18" s="131">
        <v>65.5</v>
      </c>
    </row>
    <row r="19" spans="1:29" x14ac:dyDescent="0.2">
      <c r="A19" s="3"/>
      <c r="B19" s="100" t="s">
        <v>80</v>
      </c>
      <c r="C19" s="79">
        <v>1292.62844657814</v>
      </c>
      <c r="D19" s="102">
        <v>42.428025806232597</v>
      </c>
      <c r="E19" s="102">
        <v>8.1569926700781092</v>
      </c>
      <c r="F19" s="104">
        <v>6.4862500000000001</v>
      </c>
      <c r="G19" s="104">
        <v>27.0172664303206</v>
      </c>
      <c r="H19" s="102">
        <v>10.93</v>
      </c>
      <c r="I19" s="104">
        <v>4.49</v>
      </c>
      <c r="J19" s="256">
        <v>1.286</v>
      </c>
      <c r="K19" s="104">
        <v>85.875</v>
      </c>
      <c r="L19" s="102">
        <v>29</v>
      </c>
      <c r="M19" s="102">
        <v>7.05</v>
      </c>
      <c r="N19" s="130">
        <v>4.4249999999999998</v>
      </c>
      <c r="O19" s="102">
        <v>64.5</v>
      </c>
      <c r="P19" s="104">
        <v>69</v>
      </c>
      <c r="Q19" s="131">
        <v>67.5</v>
      </c>
    </row>
    <row r="20" spans="1:29" ht="13.15" customHeight="1" x14ac:dyDescent="0.2">
      <c r="A20" s="3"/>
      <c r="B20" s="100" t="s">
        <v>25</v>
      </c>
      <c r="C20" s="79">
        <v>1275.4353741436801</v>
      </c>
      <c r="D20" s="102">
        <v>42.305998041606202</v>
      </c>
      <c r="E20" s="104">
        <v>8.6847683248087897</v>
      </c>
      <c r="F20" s="104">
        <v>6.4580000000000002</v>
      </c>
      <c r="G20" s="102">
        <v>25.168465802269299</v>
      </c>
      <c r="H20" s="102">
        <v>11.63</v>
      </c>
      <c r="I20" s="104">
        <v>4.2925000000000004</v>
      </c>
      <c r="J20" s="256">
        <v>1.2862499999999999</v>
      </c>
      <c r="K20" s="102">
        <v>85.025000000000006</v>
      </c>
      <c r="L20" s="102">
        <v>29.5</v>
      </c>
      <c r="M20" s="102">
        <v>6.125</v>
      </c>
      <c r="N20" s="130">
        <v>4.55</v>
      </c>
      <c r="O20" s="102">
        <v>63.5</v>
      </c>
      <c r="P20" s="104">
        <v>63.25</v>
      </c>
      <c r="Q20" s="131">
        <v>69.5</v>
      </c>
    </row>
    <row r="21" spans="1:29" x14ac:dyDescent="0.2">
      <c r="A21" s="3"/>
      <c r="B21" s="100" t="s">
        <v>216</v>
      </c>
      <c r="C21" s="79">
        <v>1260.5242557259401</v>
      </c>
      <c r="D21" s="102">
        <v>41.883612030158098</v>
      </c>
      <c r="E21" s="102">
        <v>8.1079514991467807</v>
      </c>
      <c r="F21" s="104">
        <v>6.4269999999999996</v>
      </c>
      <c r="G21" s="104">
        <v>26.567381742446599</v>
      </c>
      <c r="H21" s="102">
        <v>11.07</v>
      </c>
      <c r="I21" s="104">
        <v>4.5125000000000002</v>
      </c>
      <c r="J21" s="256">
        <v>1.2197499999999999</v>
      </c>
      <c r="K21" s="102">
        <v>84.625</v>
      </c>
      <c r="L21" s="102">
        <v>29.6</v>
      </c>
      <c r="M21" s="102">
        <v>6.8</v>
      </c>
      <c r="N21" s="291">
        <v>5.9249999999999998</v>
      </c>
      <c r="O21" s="102">
        <v>44</v>
      </c>
      <c r="P21" s="102">
        <v>52.75</v>
      </c>
      <c r="Q21" s="131">
        <v>53</v>
      </c>
    </row>
    <row r="22" spans="1:29" x14ac:dyDescent="0.2">
      <c r="A22" s="3"/>
      <c r="B22" s="100" t="s">
        <v>37</v>
      </c>
      <c r="C22" s="79">
        <v>1215.8595221312501</v>
      </c>
      <c r="D22" s="102">
        <v>41.526470588116901</v>
      </c>
      <c r="E22" s="102">
        <v>8.2442195572711992</v>
      </c>
      <c r="F22" s="104">
        <v>6.8811249999999999</v>
      </c>
      <c r="G22" s="104">
        <v>27.723452336828</v>
      </c>
      <c r="H22" s="102">
        <v>11.41</v>
      </c>
      <c r="I22" s="102">
        <v>4.2525000000000004</v>
      </c>
      <c r="J22" s="256">
        <v>1.3205</v>
      </c>
      <c r="K22" s="104">
        <v>85.3</v>
      </c>
      <c r="L22" s="102">
        <v>29.975000000000001</v>
      </c>
      <c r="M22" s="102">
        <v>6.5</v>
      </c>
      <c r="N22" s="130">
        <v>3.95</v>
      </c>
      <c r="O22" s="104">
        <v>74</v>
      </c>
      <c r="P22" s="104">
        <v>69.75</v>
      </c>
      <c r="Q22" s="293">
        <v>78.5</v>
      </c>
    </row>
    <row r="23" spans="1:29" x14ac:dyDescent="0.2">
      <c r="A23" s="3"/>
      <c r="B23" s="100" t="s">
        <v>33</v>
      </c>
      <c r="C23" s="79">
        <v>1196.26302322731</v>
      </c>
      <c r="D23" s="102">
        <v>40.631551162753702</v>
      </c>
      <c r="E23" s="102">
        <v>8.1860471998668007</v>
      </c>
      <c r="F23" s="104">
        <v>6.4191250000000002</v>
      </c>
      <c r="G23" s="102">
        <v>25.5451350886194</v>
      </c>
      <c r="H23" s="102">
        <v>11.62</v>
      </c>
      <c r="I23" s="104">
        <v>4.47</v>
      </c>
      <c r="J23" s="256">
        <v>1.2689999999999999</v>
      </c>
      <c r="K23" s="102">
        <v>84.275000000000006</v>
      </c>
      <c r="L23" s="102">
        <v>28.875</v>
      </c>
      <c r="M23" s="102">
        <v>6.8250000000000002</v>
      </c>
      <c r="N23" s="130">
        <v>4.9249999999999998</v>
      </c>
      <c r="O23" s="102">
        <v>53.75</v>
      </c>
      <c r="P23" s="102">
        <v>53.5</v>
      </c>
      <c r="Q23" s="131">
        <v>62</v>
      </c>
    </row>
    <row r="24" spans="1:29" x14ac:dyDescent="0.2">
      <c r="A24" s="3"/>
      <c r="B24" s="100" t="s">
        <v>79</v>
      </c>
      <c r="C24" s="79">
        <v>1184.3852336083</v>
      </c>
      <c r="D24" s="104">
        <v>44.3413881463729</v>
      </c>
      <c r="E24" s="104">
        <v>8.5446279741676996</v>
      </c>
      <c r="F24" s="104">
        <v>6.7264999999999997</v>
      </c>
      <c r="G24" s="104">
        <v>27.9083513290323</v>
      </c>
      <c r="H24" s="102">
        <v>10.56</v>
      </c>
      <c r="I24" s="104">
        <v>4.3125</v>
      </c>
      <c r="J24" s="256">
        <v>1.2304999999999999</v>
      </c>
      <c r="K24" s="104">
        <v>85.575000000000003</v>
      </c>
      <c r="L24" s="102">
        <v>30.4</v>
      </c>
      <c r="M24" s="102">
        <v>6.5</v>
      </c>
      <c r="N24" s="130">
        <v>5.5750000000000002</v>
      </c>
      <c r="O24" s="102">
        <v>49.5</v>
      </c>
      <c r="P24" s="102">
        <v>61.5</v>
      </c>
      <c r="Q24" s="131">
        <v>55.25</v>
      </c>
    </row>
    <row r="25" spans="1:29" x14ac:dyDescent="0.2">
      <c r="A25" s="3"/>
      <c r="B25" s="100" t="s">
        <v>32</v>
      </c>
      <c r="C25" s="79">
        <v>1176.57243125741</v>
      </c>
      <c r="D25" s="102">
        <v>41.8151476345313</v>
      </c>
      <c r="E25" s="102">
        <v>7.4794070307529497</v>
      </c>
      <c r="F25" s="102">
        <v>6.1051250000000001</v>
      </c>
      <c r="G25" s="104">
        <v>27.286459565937399</v>
      </c>
      <c r="H25" s="102">
        <v>10.08</v>
      </c>
      <c r="I25" s="102">
        <v>4.2474999999999996</v>
      </c>
      <c r="J25" s="256">
        <v>1.26125</v>
      </c>
      <c r="K25" s="102">
        <v>83.224999999999994</v>
      </c>
      <c r="L25" s="102">
        <v>27.375</v>
      </c>
      <c r="M25" s="102">
        <v>6.3250000000000002</v>
      </c>
      <c r="N25" s="291">
        <v>6.0750000000000002</v>
      </c>
      <c r="O25" s="102">
        <v>49.25</v>
      </c>
      <c r="P25" s="102">
        <v>41.75</v>
      </c>
      <c r="Q25" s="131">
        <v>57</v>
      </c>
    </row>
    <row r="26" spans="1:29" x14ac:dyDescent="0.2">
      <c r="A26" s="3"/>
      <c r="B26" s="100" t="s">
        <v>34</v>
      </c>
      <c r="C26" s="79">
        <v>1153.80790987726</v>
      </c>
      <c r="D26" s="102">
        <v>41.468370883157299</v>
      </c>
      <c r="E26" s="102">
        <v>7.1190355464568604</v>
      </c>
      <c r="F26" s="102">
        <v>6.0140000000000002</v>
      </c>
      <c r="G26" s="104">
        <v>28.026709834864999</v>
      </c>
      <c r="H26" s="102">
        <v>9.91</v>
      </c>
      <c r="I26" s="102">
        <v>3.78</v>
      </c>
      <c r="J26" s="256">
        <v>1.3129999999999999</v>
      </c>
      <c r="K26" s="104">
        <v>85.775000000000006</v>
      </c>
      <c r="L26" s="102">
        <v>30.2</v>
      </c>
      <c r="M26" s="102">
        <v>6.3250000000000002</v>
      </c>
      <c r="N26" s="130">
        <v>3.9249999999999998</v>
      </c>
      <c r="O26" s="102">
        <v>70</v>
      </c>
      <c r="P26" s="104">
        <v>71.5</v>
      </c>
      <c r="Q26" s="131">
        <v>73</v>
      </c>
    </row>
    <row r="27" spans="1:29" x14ac:dyDescent="0.2">
      <c r="A27" s="3"/>
      <c r="B27" s="100" t="s">
        <v>41</v>
      </c>
      <c r="C27" s="79">
        <v>1071.87091382376</v>
      </c>
      <c r="D27" s="104">
        <v>45.763136190639301</v>
      </c>
      <c r="E27" s="102">
        <v>8.15705093766395</v>
      </c>
      <c r="F27" s="102">
        <v>5.3111249999999997</v>
      </c>
      <c r="G27" s="102">
        <v>23.883309941520501</v>
      </c>
      <c r="H27" s="102">
        <v>9.5299999999999994</v>
      </c>
      <c r="I27" s="102">
        <v>4.1074999999999999</v>
      </c>
      <c r="J27" s="256">
        <v>1.2202500000000001</v>
      </c>
      <c r="K27" s="102">
        <v>83.75</v>
      </c>
      <c r="L27" s="102">
        <v>26.65</v>
      </c>
      <c r="M27" s="104">
        <v>7.7</v>
      </c>
      <c r="N27" s="291">
        <v>6.65</v>
      </c>
      <c r="O27" s="102">
        <v>39.25</v>
      </c>
      <c r="P27" s="102">
        <v>34.75</v>
      </c>
      <c r="Q27" s="131">
        <v>43.25</v>
      </c>
    </row>
    <row r="28" spans="1:29" x14ac:dyDescent="0.2">
      <c r="A28" s="3"/>
      <c r="B28" s="100" t="s">
        <v>38</v>
      </c>
      <c r="C28" s="79">
        <v>997.767046922904</v>
      </c>
      <c r="D28" s="102">
        <v>38.645378226447903</v>
      </c>
      <c r="E28" s="102">
        <v>8.1807430446337204</v>
      </c>
      <c r="F28" s="104">
        <v>7.0197500000000002</v>
      </c>
      <c r="G28" s="104">
        <v>26.5750123633421</v>
      </c>
      <c r="H28" s="104">
        <v>12.9</v>
      </c>
      <c r="I28" s="102">
        <v>3.7825000000000002</v>
      </c>
      <c r="J28" s="284">
        <v>1.4377500000000001</v>
      </c>
      <c r="K28" s="102">
        <v>85.075000000000003</v>
      </c>
      <c r="L28" s="104">
        <v>31.225000000000001</v>
      </c>
      <c r="M28" s="102">
        <v>5.95</v>
      </c>
      <c r="N28" s="130">
        <v>3.7749999999999999</v>
      </c>
      <c r="O28" s="104">
        <v>87</v>
      </c>
      <c r="P28" s="104">
        <v>73.25</v>
      </c>
      <c r="Q28" s="293">
        <v>90.25</v>
      </c>
    </row>
    <row r="29" spans="1:29" s="1" customFormat="1" x14ac:dyDescent="0.2">
      <c r="A29" s="3"/>
      <c r="B29" s="100" t="s">
        <v>39</v>
      </c>
      <c r="C29" s="79">
        <v>746.77856055529901</v>
      </c>
      <c r="D29" s="102">
        <v>36.756430336091199</v>
      </c>
      <c r="E29" s="102">
        <v>7.7768373420849404</v>
      </c>
      <c r="F29" s="104">
        <v>6.9407500000000004</v>
      </c>
      <c r="G29" s="104">
        <v>26.2337847413189</v>
      </c>
      <c r="H29" s="104">
        <v>13.21</v>
      </c>
      <c r="I29" s="102">
        <v>3.7524999999999999</v>
      </c>
      <c r="J29" s="284">
        <v>1.41425</v>
      </c>
      <c r="K29" s="102">
        <v>83.85</v>
      </c>
      <c r="L29" s="102">
        <v>30.675000000000001</v>
      </c>
      <c r="M29" s="102">
        <v>6.2249999999999996</v>
      </c>
      <c r="N29" s="130">
        <v>3.8</v>
      </c>
      <c r="O29" s="104">
        <v>83.25</v>
      </c>
      <c r="P29" s="104">
        <v>63.25</v>
      </c>
      <c r="Q29" s="293">
        <v>90.5</v>
      </c>
      <c r="R29" s="4"/>
      <c r="S29" s="4"/>
      <c r="T29" s="4"/>
      <c r="U29" s="4"/>
      <c r="V29" s="4"/>
      <c r="W29" s="4"/>
      <c r="X29" s="4"/>
      <c r="Y29" s="4"/>
      <c r="Z29" s="4"/>
      <c r="AA29" s="4"/>
      <c r="AB29" s="4"/>
      <c r="AC29" s="4"/>
    </row>
    <row r="30" spans="1:29" s="1" customFormat="1" x14ac:dyDescent="0.2">
      <c r="A30" s="3"/>
      <c r="B30" s="100" t="s">
        <v>40</v>
      </c>
      <c r="C30" s="79">
        <v>683.00490955600401</v>
      </c>
      <c r="D30" s="102">
        <v>36.946539299835599</v>
      </c>
      <c r="E30" s="102">
        <v>7.1485888957297297</v>
      </c>
      <c r="F30" s="102">
        <v>6.3047500000000003</v>
      </c>
      <c r="G30" s="102">
        <v>26.0831365674835</v>
      </c>
      <c r="H30" s="102">
        <v>11.97</v>
      </c>
      <c r="I30" s="102">
        <v>3.5074999999999998</v>
      </c>
      <c r="J30" s="284">
        <v>1.4172499999999999</v>
      </c>
      <c r="K30" s="102">
        <v>84.825000000000003</v>
      </c>
      <c r="L30" s="102">
        <v>29.425000000000001</v>
      </c>
      <c r="M30" s="102">
        <v>7.125</v>
      </c>
      <c r="N30" s="130">
        <v>3.8</v>
      </c>
      <c r="O30" s="104">
        <v>74.75</v>
      </c>
      <c r="P30" s="104">
        <v>66.75</v>
      </c>
      <c r="Q30" s="293">
        <v>79</v>
      </c>
      <c r="R30" s="4"/>
      <c r="S30" s="4"/>
      <c r="T30" s="4"/>
      <c r="U30" s="4"/>
      <c r="V30" s="4"/>
      <c r="W30" s="4"/>
      <c r="X30" s="4"/>
      <c r="Y30" s="4"/>
      <c r="Z30" s="4"/>
      <c r="AA30" s="4"/>
      <c r="AB30" s="4"/>
      <c r="AC30" s="4"/>
    </row>
    <row r="31" spans="1:29" s="1" customFormat="1" x14ac:dyDescent="0.2">
      <c r="A31" s="3"/>
      <c r="B31" s="100" t="s">
        <v>42</v>
      </c>
      <c r="C31" s="79">
        <v>673.13837374661205</v>
      </c>
      <c r="D31" s="102">
        <v>39.436624889810702</v>
      </c>
      <c r="E31" s="102">
        <v>7.7630833076433596</v>
      </c>
      <c r="F31" s="102">
        <v>6.2298749999999998</v>
      </c>
      <c r="G31" s="102">
        <v>25.366033374755101</v>
      </c>
      <c r="H31" s="102">
        <v>11.79</v>
      </c>
      <c r="I31" s="102">
        <v>4.25</v>
      </c>
      <c r="J31" s="256">
        <v>1.2807500000000001</v>
      </c>
      <c r="K31" s="102">
        <v>84.5</v>
      </c>
      <c r="L31" s="102">
        <v>27.9</v>
      </c>
      <c r="M31" s="104">
        <v>8.0249999999999897</v>
      </c>
      <c r="N31" s="130">
        <v>4.8250000000000002</v>
      </c>
      <c r="O31" s="102">
        <v>59.000000000000099</v>
      </c>
      <c r="P31" s="102">
        <v>55.750000000000099</v>
      </c>
      <c r="Q31" s="131">
        <v>65</v>
      </c>
      <c r="R31" s="4"/>
      <c r="S31" s="4"/>
      <c r="T31" s="4"/>
      <c r="U31" s="4"/>
      <c r="V31" s="4"/>
      <c r="W31" s="4"/>
      <c r="X31" s="4"/>
      <c r="Y31" s="4"/>
      <c r="Z31" s="4"/>
      <c r="AA31" s="4"/>
      <c r="AB31" s="4"/>
      <c r="AC31" s="4"/>
    </row>
    <row r="32" spans="1:29" s="1" customFormat="1" x14ac:dyDescent="0.2">
      <c r="A32" s="3"/>
      <c r="B32" s="100" t="s">
        <v>96</v>
      </c>
      <c r="C32" s="79">
        <v>655.59731998806706</v>
      </c>
      <c r="D32" s="102">
        <v>42.290492846438902</v>
      </c>
      <c r="E32" s="102">
        <v>7.9932083915843597</v>
      </c>
      <c r="F32" s="102">
        <v>6.0756249999999996</v>
      </c>
      <c r="G32" s="102">
        <v>25.7124031096685</v>
      </c>
      <c r="H32" s="102">
        <v>10.77</v>
      </c>
      <c r="I32" s="104">
        <v>4.3825000000000003</v>
      </c>
      <c r="J32" s="256">
        <v>1.26075</v>
      </c>
      <c r="K32" s="102">
        <v>85.174999999999997</v>
      </c>
      <c r="L32" s="104">
        <v>31.4</v>
      </c>
      <c r="M32" s="102">
        <v>6.5250000000000004</v>
      </c>
      <c r="N32" s="130">
        <v>5.15</v>
      </c>
      <c r="O32" s="102">
        <v>56.75</v>
      </c>
      <c r="P32" s="102">
        <v>62</v>
      </c>
      <c r="Q32" s="131">
        <v>63</v>
      </c>
      <c r="R32" s="4"/>
      <c r="S32" s="4"/>
      <c r="T32" s="4"/>
      <c r="U32" s="4"/>
      <c r="V32" s="4"/>
      <c r="W32" s="4"/>
      <c r="X32" s="4"/>
      <c r="Y32" s="4"/>
      <c r="Z32" s="4"/>
      <c r="AA32" s="4"/>
      <c r="AB32" s="4"/>
      <c r="AC32" s="4"/>
    </row>
    <row r="33" spans="2:29" s="1" customFormat="1" ht="13.5" thickBot="1" x14ac:dyDescent="0.25">
      <c r="B33" s="132"/>
      <c r="C33" s="133"/>
      <c r="D33" s="134"/>
      <c r="E33" s="134"/>
      <c r="F33" s="134"/>
      <c r="G33" s="134"/>
      <c r="H33" s="134"/>
      <c r="I33" s="134"/>
      <c r="J33" s="134"/>
      <c r="K33" s="134"/>
      <c r="L33" s="134"/>
      <c r="M33" s="134"/>
      <c r="N33" s="135"/>
      <c r="O33" s="134"/>
      <c r="P33" s="134"/>
      <c r="Q33" s="136"/>
      <c r="R33" s="4"/>
      <c r="S33" s="4"/>
      <c r="T33" s="4"/>
      <c r="U33" s="4"/>
      <c r="V33" s="4"/>
      <c r="W33" s="4"/>
      <c r="X33" s="4"/>
      <c r="Y33" s="4"/>
      <c r="Z33" s="4"/>
      <c r="AA33" s="4"/>
      <c r="AB33" s="4"/>
      <c r="AC33" s="4"/>
    </row>
    <row r="34" spans="2:29" s="1" customFormat="1" x14ac:dyDescent="0.2">
      <c r="B34" s="111" t="s">
        <v>43</v>
      </c>
      <c r="C34" s="78">
        <f t="shared" ref="C34:Q34" si="0">AVERAGE(C5:C32)</f>
        <v>1249.1506812199134</v>
      </c>
      <c r="D34" s="112">
        <f t="shared" si="0"/>
        <v>41.84605254847925</v>
      </c>
      <c r="E34" s="112">
        <f t="shared" si="0"/>
        <v>7.9541730539311564</v>
      </c>
      <c r="F34" s="112">
        <f t="shared" si="0"/>
        <v>6.2799285714285711</v>
      </c>
      <c r="G34" s="112">
        <f t="shared" si="0"/>
        <v>26.425265379711767</v>
      </c>
      <c r="H34" s="112">
        <f t="shared" si="0"/>
        <v>10.915714285714287</v>
      </c>
      <c r="I34" s="112">
        <f t="shared" si="0"/>
        <v>4.2574107142857134</v>
      </c>
      <c r="J34" s="268">
        <f t="shared" si="0"/>
        <v>1.2935446428571429</v>
      </c>
      <c r="K34" s="112">
        <f t="shared" si="0"/>
        <v>84.986607142857139</v>
      </c>
      <c r="L34" s="112">
        <f t="shared" si="0"/>
        <v>29.588392857142853</v>
      </c>
      <c r="M34" s="112">
        <f t="shared" si="0"/>
        <v>6.7437499999999977</v>
      </c>
      <c r="N34" s="137">
        <f t="shared" si="0"/>
        <v>4.75</v>
      </c>
      <c r="O34" s="112">
        <f t="shared" si="0"/>
        <v>62.678571428571431</v>
      </c>
      <c r="P34" s="112">
        <f t="shared" si="0"/>
        <v>61.973214285714285</v>
      </c>
      <c r="Q34" s="138">
        <f t="shared" si="0"/>
        <v>68.205357142857139</v>
      </c>
      <c r="R34" s="4"/>
      <c r="S34" s="4"/>
      <c r="T34" s="4"/>
      <c r="U34" s="4"/>
      <c r="V34" s="4"/>
      <c r="W34" s="4"/>
      <c r="X34" s="4"/>
      <c r="Y34" s="4"/>
      <c r="Z34" s="4"/>
      <c r="AA34" s="4"/>
      <c r="AB34" s="4"/>
      <c r="AC34" s="4"/>
    </row>
    <row r="35" spans="2:29" s="1" customFormat="1" x14ac:dyDescent="0.2">
      <c r="B35" s="121" t="s">
        <v>89</v>
      </c>
      <c r="C35" s="80">
        <v>338.96</v>
      </c>
      <c r="D35" s="82">
        <v>2.0710999999999999</v>
      </c>
      <c r="E35" s="82">
        <v>0.55630000000000002</v>
      </c>
      <c r="F35" s="82">
        <v>0.67220000000000002</v>
      </c>
      <c r="G35" s="103">
        <v>2.7879999999999998</v>
      </c>
      <c r="H35" s="82">
        <v>0.98060000000000003</v>
      </c>
      <c r="I35" s="82">
        <v>0.30380000000000001</v>
      </c>
      <c r="J35" s="257">
        <v>4.58E-2</v>
      </c>
      <c r="K35" s="82">
        <v>1.3512999999999999</v>
      </c>
      <c r="L35" s="82">
        <v>2.2429000000000001</v>
      </c>
      <c r="M35" s="82">
        <v>0.47110000000000002</v>
      </c>
      <c r="N35" s="139">
        <v>1.0734999999999999</v>
      </c>
      <c r="O35" s="82">
        <v>14.949</v>
      </c>
      <c r="P35" s="82">
        <v>14.192</v>
      </c>
      <c r="Q35" s="140">
        <v>12.593999999999999</v>
      </c>
      <c r="R35" s="41"/>
      <c r="S35" s="3"/>
      <c r="T35" s="4"/>
      <c r="U35" s="4"/>
      <c r="V35" s="4"/>
      <c r="W35" s="4"/>
      <c r="X35" s="4"/>
      <c r="Y35" s="4"/>
      <c r="Z35" s="4"/>
      <c r="AA35" s="4"/>
      <c r="AB35" s="4"/>
      <c r="AC35" s="4"/>
    </row>
    <row r="36" spans="2:29" s="1" customFormat="1" x14ac:dyDescent="0.2">
      <c r="B36" s="121" t="s">
        <v>46</v>
      </c>
      <c r="C36" s="81" t="s">
        <v>85</v>
      </c>
      <c r="D36" s="81" t="s">
        <v>85</v>
      </c>
      <c r="E36" s="81" t="s">
        <v>85</v>
      </c>
      <c r="F36" s="81" t="s">
        <v>85</v>
      </c>
      <c r="G36" s="141">
        <v>5.5999999999999999E-3</v>
      </c>
      <c r="H36" s="81" t="s">
        <v>85</v>
      </c>
      <c r="I36" s="81" t="s">
        <v>85</v>
      </c>
      <c r="J36" s="81" t="s">
        <v>85</v>
      </c>
      <c r="K36" s="141">
        <v>2.0000000000000001E-4</v>
      </c>
      <c r="L36" s="81">
        <v>5.9999999999999995E-4</v>
      </c>
      <c r="M36" s="81" t="s">
        <v>85</v>
      </c>
      <c r="N36" s="142" t="s">
        <v>85</v>
      </c>
      <c r="O36" s="81" t="s">
        <v>85</v>
      </c>
      <c r="P36" s="81" t="s">
        <v>85</v>
      </c>
      <c r="Q36" s="120" t="s">
        <v>85</v>
      </c>
      <c r="R36" s="41"/>
      <c r="S36" s="3"/>
      <c r="T36" s="4"/>
      <c r="U36" s="4"/>
      <c r="V36" s="4"/>
      <c r="W36" s="4"/>
      <c r="X36" s="4"/>
      <c r="Y36" s="4"/>
      <c r="Z36" s="4"/>
      <c r="AA36" s="4"/>
      <c r="AB36" s="4"/>
      <c r="AC36" s="4"/>
    </row>
    <row r="37" spans="2:29" s="1" customFormat="1" x14ac:dyDescent="0.2">
      <c r="B37" s="121" t="s">
        <v>50</v>
      </c>
      <c r="C37" s="82">
        <v>19.286799999999999</v>
      </c>
      <c r="D37" s="82">
        <v>3.5179</v>
      </c>
      <c r="E37" s="82">
        <v>4.9711999999999996</v>
      </c>
      <c r="F37" s="82">
        <v>7.6085000000000003</v>
      </c>
      <c r="G37" s="82">
        <v>7.4991000000000003</v>
      </c>
      <c r="H37" s="82">
        <v>6.3853999999999997</v>
      </c>
      <c r="I37" s="82">
        <v>5.0716000000000001</v>
      </c>
      <c r="J37" s="82">
        <v>2.5171000000000001</v>
      </c>
      <c r="K37" s="82">
        <v>1.1302000000000001</v>
      </c>
      <c r="L37" s="82">
        <v>5.3878000000000004</v>
      </c>
      <c r="M37" s="82">
        <v>4.9656000000000002</v>
      </c>
      <c r="N37" s="82">
        <v>16.063199999999998</v>
      </c>
      <c r="O37" s="82">
        <v>16.951699999999999</v>
      </c>
      <c r="P37" s="82">
        <v>16.2773</v>
      </c>
      <c r="Q37" s="140">
        <v>13.124499999999999</v>
      </c>
      <c r="R37" s="41"/>
      <c r="S37" s="3"/>
      <c r="T37" s="4"/>
      <c r="U37" s="4"/>
      <c r="V37" s="4"/>
      <c r="W37" s="4"/>
      <c r="X37" s="4"/>
      <c r="Y37" s="4"/>
      <c r="Z37" s="4"/>
      <c r="AA37" s="4"/>
      <c r="AB37" s="4"/>
      <c r="AC37" s="4"/>
    </row>
    <row r="38" spans="2:29" s="1" customFormat="1" x14ac:dyDescent="0.2">
      <c r="B38" s="121" t="s">
        <v>51</v>
      </c>
      <c r="C38" s="82">
        <v>0.65310000000000001</v>
      </c>
      <c r="D38" s="82">
        <v>0.77329999999999999</v>
      </c>
      <c r="E38" s="82">
        <v>0.67589999999999995</v>
      </c>
      <c r="F38" s="82">
        <v>0.55020000000000002</v>
      </c>
      <c r="G38" s="82">
        <v>0.41799999999999998</v>
      </c>
      <c r="H38" s="82">
        <v>0.7923</v>
      </c>
      <c r="I38" s="82">
        <v>0.68120000000000003</v>
      </c>
      <c r="J38" s="82">
        <v>0.78769999999999996</v>
      </c>
      <c r="K38" s="82">
        <v>0.49490000000000001</v>
      </c>
      <c r="L38" s="82">
        <v>0.46489999999999998</v>
      </c>
      <c r="M38" s="82">
        <v>0.72219999999999995</v>
      </c>
      <c r="N38" s="82">
        <v>0.59960000000000002</v>
      </c>
      <c r="O38" s="82">
        <v>0.62239999999999995</v>
      </c>
      <c r="P38" s="82">
        <v>0.56279999999999997</v>
      </c>
      <c r="Q38" s="118">
        <v>0.65900000000000003</v>
      </c>
      <c r="R38" s="41"/>
      <c r="S38" s="3"/>
      <c r="T38" s="4"/>
      <c r="U38" s="4"/>
      <c r="V38" s="4"/>
      <c r="W38" s="4"/>
      <c r="X38" s="4"/>
      <c r="Y38" s="4"/>
      <c r="Z38" s="4"/>
      <c r="AA38" s="4"/>
      <c r="AB38" s="4"/>
      <c r="AC38" s="4"/>
    </row>
    <row r="39" spans="2:29" s="1" customFormat="1" ht="13.5" thickBot="1" x14ac:dyDescent="0.25">
      <c r="B39" s="122" t="s">
        <v>52</v>
      </c>
      <c r="C39" s="84">
        <v>4</v>
      </c>
      <c r="D39" s="83">
        <v>4</v>
      </c>
      <c r="E39" s="83">
        <v>4</v>
      </c>
      <c r="F39" s="83">
        <v>4</v>
      </c>
      <c r="G39" s="83">
        <v>4</v>
      </c>
      <c r="H39" s="83">
        <v>4</v>
      </c>
      <c r="I39" s="83">
        <v>4</v>
      </c>
      <c r="J39" s="83">
        <v>4</v>
      </c>
      <c r="K39" s="83">
        <v>4</v>
      </c>
      <c r="L39" s="83">
        <v>4</v>
      </c>
      <c r="M39" s="83">
        <v>4</v>
      </c>
      <c r="N39" s="143">
        <v>4</v>
      </c>
      <c r="O39" s="83">
        <v>4</v>
      </c>
      <c r="P39" s="83">
        <v>4</v>
      </c>
      <c r="Q39" s="144">
        <v>4</v>
      </c>
      <c r="R39" s="41"/>
      <c r="S39" s="3"/>
      <c r="T39" s="4"/>
      <c r="U39" s="4"/>
      <c r="V39" s="4"/>
      <c r="W39" s="4"/>
      <c r="X39" s="4"/>
      <c r="Y39" s="4"/>
      <c r="Z39" s="4"/>
      <c r="AA39" s="4"/>
      <c r="AB39" s="4"/>
      <c r="AC39" s="4"/>
    </row>
    <row r="40" spans="2:29" s="1" customFormat="1" x14ac:dyDescent="0.2">
      <c r="B40" s="1" t="s">
        <v>53</v>
      </c>
      <c r="R40" s="4"/>
      <c r="S40" s="4"/>
      <c r="T40" s="4"/>
      <c r="U40" s="4"/>
      <c r="V40" s="4"/>
      <c r="W40" s="4"/>
      <c r="X40" s="4"/>
      <c r="Y40" s="4"/>
      <c r="Z40" s="4"/>
      <c r="AA40" s="4"/>
      <c r="AB40" s="4"/>
      <c r="AC40" s="4"/>
    </row>
    <row r="41" spans="2:29" s="1" customFormat="1" x14ac:dyDescent="0.2">
      <c r="B41" s="316" t="s">
        <v>97</v>
      </c>
      <c r="C41" s="331"/>
      <c r="D41" s="331"/>
      <c r="E41" s="331"/>
      <c r="F41" s="331"/>
      <c r="G41" s="331"/>
      <c r="H41" s="331"/>
      <c r="I41" s="331"/>
      <c r="J41" s="331"/>
      <c r="K41" s="331"/>
      <c r="L41" s="331"/>
      <c r="M41" s="331"/>
      <c r="N41" s="331"/>
      <c r="O41" s="331"/>
      <c r="P41" s="331"/>
      <c r="Q41" s="331"/>
      <c r="R41" s="4"/>
      <c r="S41" s="4"/>
      <c r="T41" s="4"/>
      <c r="U41" s="4"/>
      <c r="V41" s="4"/>
      <c r="W41" s="4"/>
      <c r="X41" s="4"/>
      <c r="Y41" s="4"/>
      <c r="Z41" s="4"/>
      <c r="AA41" s="4"/>
      <c r="AB41" s="4"/>
      <c r="AC41" s="4"/>
    </row>
    <row r="42" spans="2:29" s="1" customFormat="1" x14ac:dyDescent="0.2">
      <c r="B42" s="331"/>
      <c r="C42" s="331"/>
      <c r="D42" s="331"/>
      <c r="E42" s="331"/>
      <c r="F42" s="331"/>
      <c r="G42" s="331"/>
      <c r="H42" s="331"/>
      <c r="I42" s="331"/>
      <c r="J42" s="331"/>
      <c r="K42" s="331"/>
      <c r="L42" s="331"/>
      <c r="M42" s="331"/>
      <c r="N42" s="331"/>
      <c r="O42" s="331"/>
      <c r="P42" s="331"/>
      <c r="Q42" s="331"/>
      <c r="R42" s="4"/>
      <c r="S42" s="4"/>
      <c r="T42" s="4"/>
      <c r="U42" s="4"/>
      <c r="V42" s="4"/>
      <c r="W42" s="4"/>
      <c r="X42" s="4"/>
      <c r="Y42" s="4"/>
      <c r="Z42" s="4"/>
      <c r="AA42" s="4"/>
      <c r="AB42" s="4"/>
      <c r="AC42" s="4"/>
    </row>
    <row r="43" spans="2:29" s="1" customFormat="1" x14ac:dyDescent="0.2">
      <c r="B43" s="331"/>
      <c r="C43" s="331"/>
      <c r="D43" s="331"/>
      <c r="E43" s="331"/>
      <c r="F43" s="331"/>
      <c r="G43" s="331"/>
      <c r="H43" s="331"/>
      <c r="I43" s="331"/>
      <c r="J43" s="331"/>
      <c r="K43" s="331"/>
      <c r="L43" s="331"/>
      <c r="M43" s="331"/>
      <c r="N43" s="331"/>
      <c r="O43" s="331"/>
      <c r="P43" s="331"/>
      <c r="Q43" s="331"/>
      <c r="R43" s="4"/>
      <c r="S43" s="4"/>
      <c r="T43" s="4"/>
      <c r="U43" s="4"/>
      <c r="V43" s="4"/>
      <c r="W43" s="4"/>
      <c r="X43" s="4"/>
      <c r="Y43" s="4"/>
      <c r="Z43" s="4"/>
      <c r="AA43" s="4"/>
      <c r="AB43" s="4"/>
      <c r="AC43" s="4"/>
    </row>
    <row r="44" spans="2:29" x14ac:dyDescent="0.2">
      <c r="B44" s="331"/>
      <c r="C44" s="331"/>
      <c r="D44" s="331"/>
      <c r="E44" s="331"/>
      <c r="F44" s="331"/>
      <c r="G44" s="331"/>
      <c r="H44" s="331"/>
      <c r="I44" s="331"/>
      <c r="J44" s="331"/>
      <c r="K44" s="331"/>
      <c r="L44" s="331"/>
      <c r="M44" s="331"/>
      <c r="N44" s="331"/>
      <c r="O44" s="331"/>
      <c r="P44" s="331"/>
      <c r="Q44" s="331"/>
    </row>
    <row r="45" spans="2:29" x14ac:dyDescent="0.2">
      <c r="B45" s="331"/>
      <c r="C45" s="331"/>
      <c r="D45" s="331"/>
      <c r="E45" s="331"/>
      <c r="F45" s="331"/>
      <c r="G45" s="331"/>
      <c r="H45" s="331"/>
      <c r="I45" s="331"/>
      <c r="J45" s="331"/>
      <c r="K45" s="331"/>
      <c r="L45" s="331"/>
      <c r="M45" s="331"/>
      <c r="N45" s="331"/>
      <c r="O45" s="331"/>
      <c r="P45" s="331"/>
      <c r="Q45" s="331"/>
    </row>
  </sheetData>
  <sortState ref="B5:Q32">
    <sortCondition descending="1" ref="C5:C32"/>
  </sortState>
  <mergeCells count="17">
    <mergeCell ref="B41:Q45"/>
    <mergeCell ref="H2:H3"/>
    <mergeCell ref="I2:I3"/>
    <mergeCell ref="J2:J3"/>
    <mergeCell ref="K2:K3"/>
    <mergeCell ref="L2:L3"/>
    <mergeCell ref="M2:M3"/>
    <mergeCell ref="B2:B4"/>
    <mergeCell ref="C2:C3"/>
    <mergeCell ref="D2:D3"/>
    <mergeCell ref="E2:E3"/>
    <mergeCell ref="F2:F3"/>
    <mergeCell ref="G2:G3"/>
    <mergeCell ref="N2:N3"/>
    <mergeCell ref="O2:O3"/>
    <mergeCell ref="P2:P3"/>
    <mergeCell ref="Q2:Q3"/>
  </mergeCells>
  <printOptions verticalCentered="1"/>
  <pageMargins left="0.75" right="0.5" top="0.5" bottom="0.5" header="0" footer="0"/>
  <pageSetup scale="90"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FF00"/>
    <pageSetUpPr fitToPage="1"/>
  </sheetPr>
  <dimension ref="A1:AC47"/>
  <sheetViews>
    <sheetView tabSelected="1" zoomScale="125" zoomScaleNormal="125" workbookViewId="0">
      <pane ySplit="4" topLeftCell="A14" activePane="bottomLeft" state="frozen"/>
      <selection activeCell="D10" sqref="D10"/>
      <selection pane="bottomLeft" activeCell="V32" sqref="V32"/>
    </sheetView>
  </sheetViews>
  <sheetFormatPr defaultColWidth="11.5" defaultRowHeight="12.75" x14ac:dyDescent="0.2"/>
  <cols>
    <col min="1" max="1" width="3.5" style="1" customWidth="1"/>
    <col min="2" max="2" width="18.5" style="1" customWidth="1"/>
    <col min="3" max="19" width="9.5" style="1" customWidth="1"/>
    <col min="20" max="29" width="11.6640625" style="4" customWidth="1"/>
    <col min="30" max="16384" width="11.5" style="4"/>
  </cols>
  <sheetData>
    <row r="1" spans="1:19" ht="13.5" thickBot="1" x14ac:dyDescent="0.25">
      <c r="B1" s="2" t="s">
        <v>223</v>
      </c>
      <c r="C1" s="2"/>
      <c r="D1" s="2"/>
      <c r="E1" s="2"/>
      <c r="F1" s="2"/>
      <c r="G1" s="2"/>
      <c r="H1" s="2"/>
      <c r="I1" s="2"/>
      <c r="J1" s="2"/>
      <c r="K1" s="2"/>
      <c r="L1" s="2"/>
      <c r="M1" s="2"/>
      <c r="N1" s="2"/>
      <c r="O1" s="2"/>
      <c r="P1" s="2"/>
      <c r="Q1" s="2"/>
      <c r="R1" s="2"/>
      <c r="S1" s="2"/>
    </row>
    <row r="2" spans="1:19" ht="14.25" customHeight="1" x14ac:dyDescent="0.2">
      <c r="B2" s="318" t="s">
        <v>0</v>
      </c>
      <c r="C2" s="313" t="s">
        <v>1</v>
      </c>
      <c r="D2" s="313" t="s">
        <v>101</v>
      </c>
      <c r="E2" s="313" t="s">
        <v>3</v>
      </c>
      <c r="F2" s="313" t="s">
        <v>4</v>
      </c>
      <c r="G2" s="313" t="s">
        <v>5</v>
      </c>
      <c r="H2" s="313" t="s">
        <v>6</v>
      </c>
      <c r="I2" s="313" t="s">
        <v>7</v>
      </c>
      <c r="J2" s="313" t="s">
        <v>8</v>
      </c>
      <c r="K2" s="313" t="s">
        <v>9</v>
      </c>
      <c r="L2" s="313" t="s">
        <v>10</v>
      </c>
      <c r="M2" s="313" t="s">
        <v>11</v>
      </c>
      <c r="N2" s="313" t="s">
        <v>12</v>
      </c>
      <c r="O2" s="313" t="s">
        <v>13</v>
      </c>
      <c r="P2" s="313" t="s">
        <v>14</v>
      </c>
      <c r="Q2" s="313" t="s">
        <v>102</v>
      </c>
      <c r="R2" s="313" t="s">
        <v>103</v>
      </c>
      <c r="S2" s="313" t="s">
        <v>104</v>
      </c>
    </row>
    <row r="3" spans="1:19" ht="14.25" customHeight="1" thickBot="1" x14ac:dyDescent="0.25">
      <c r="B3" s="319"/>
      <c r="C3" s="330"/>
      <c r="D3" s="332"/>
      <c r="E3" s="330"/>
      <c r="F3" s="332"/>
      <c r="G3" s="330"/>
      <c r="H3" s="330"/>
      <c r="I3" s="330"/>
      <c r="J3" s="330"/>
      <c r="K3" s="330"/>
      <c r="L3" s="330"/>
      <c r="M3" s="330"/>
      <c r="N3" s="330"/>
      <c r="O3" s="330"/>
      <c r="P3" s="330"/>
      <c r="Q3" s="330"/>
      <c r="R3" s="330"/>
      <c r="S3" s="330"/>
    </row>
    <row r="4" spans="1:19" ht="13.5" thickBot="1" x14ac:dyDescent="0.25">
      <c r="B4" s="327"/>
      <c r="C4" s="75" t="s">
        <v>15</v>
      </c>
      <c r="D4" s="76" t="s">
        <v>16</v>
      </c>
      <c r="E4" s="76" t="s">
        <v>17</v>
      </c>
      <c r="F4" s="76" t="s">
        <v>17</v>
      </c>
      <c r="G4" s="76" t="s">
        <v>18</v>
      </c>
      <c r="H4" s="76" t="s">
        <v>17</v>
      </c>
      <c r="I4" s="76" t="s">
        <v>16</v>
      </c>
      <c r="J4" s="76" t="s">
        <v>16</v>
      </c>
      <c r="K4" s="76" t="s">
        <v>19</v>
      </c>
      <c r="L4" s="76" t="s">
        <v>20</v>
      </c>
      <c r="M4" s="76" t="s">
        <v>16</v>
      </c>
      <c r="N4" s="76" t="s">
        <v>21</v>
      </c>
      <c r="O4" s="76" t="s">
        <v>16</v>
      </c>
      <c r="P4" s="76" t="s">
        <v>16</v>
      </c>
      <c r="Q4" s="76"/>
      <c r="R4" s="76"/>
      <c r="S4" s="76"/>
    </row>
    <row r="5" spans="1:19" x14ac:dyDescent="0.2">
      <c r="A5" s="3"/>
      <c r="B5" s="85" t="s">
        <v>42</v>
      </c>
      <c r="C5" s="283">
        <v>1515.5693648817401</v>
      </c>
      <c r="D5" s="87">
        <v>32.442730943592103</v>
      </c>
      <c r="E5" s="87">
        <v>9.0448000351059701</v>
      </c>
      <c r="F5" s="87">
        <v>6.7899999999999903</v>
      </c>
      <c r="G5" s="87">
        <v>24.376889856478101</v>
      </c>
      <c r="H5" s="87">
        <v>10.95</v>
      </c>
      <c r="I5" s="87" t="s">
        <v>44</v>
      </c>
      <c r="J5" s="87" t="s">
        <v>44</v>
      </c>
      <c r="K5" s="88">
        <v>5.4249999999999998</v>
      </c>
      <c r="L5" s="255">
        <v>1.1659999999999999</v>
      </c>
      <c r="M5" s="87">
        <v>83.75</v>
      </c>
      <c r="N5" s="87">
        <v>31.875</v>
      </c>
      <c r="O5" s="88">
        <v>6.9749999999999996</v>
      </c>
      <c r="P5" s="128">
        <v>7.1999999999999904</v>
      </c>
      <c r="Q5" s="87">
        <v>48.500000000000099</v>
      </c>
      <c r="R5" s="87">
        <v>61.5</v>
      </c>
      <c r="S5" s="129">
        <v>53.500000000000099</v>
      </c>
    </row>
    <row r="6" spans="1:19" x14ac:dyDescent="0.2">
      <c r="A6" s="3"/>
      <c r="B6" s="100" t="s">
        <v>216</v>
      </c>
      <c r="C6" s="283">
        <v>1398.0054705227799</v>
      </c>
      <c r="D6" s="102">
        <v>30.509640268580299</v>
      </c>
      <c r="E6" s="102">
        <v>7.7700498145330004</v>
      </c>
      <c r="F6" s="104">
        <v>7.3920000000000003</v>
      </c>
      <c r="G6" s="104">
        <v>29.017064778517799</v>
      </c>
      <c r="H6" s="102">
        <v>10.55</v>
      </c>
      <c r="I6" s="102" t="s">
        <v>44</v>
      </c>
      <c r="J6" s="102" t="s">
        <v>44</v>
      </c>
      <c r="K6" s="104">
        <v>5.1449999999999996</v>
      </c>
      <c r="L6" s="284">
        <v>1.1944999999999999</v>
      </c>
      <c r="M6" s="102">
        <v>83.2</v>
      </c>
      <c r="N6" s="102">
        <v>33.4</v>
      </c>
      <c r="O6" s="104">
        <v>6.4249999999999998</v>
      </c>
      <c r="P6" s="130">
        <v>6.8250000000000002</v>
      </c>
      <c r="Q6" s="104">
        <v>57</v>
      </c>
      <c r="R6" s="102">
        <v>61.25</v>
      </c>
      <c r="S6" s="293">
        <v>63.25</v>
      </c>
    </row>
    <row r="7" spans="1:19" x14ac:dyDescent="0.2">
      <c r="A7" s="3"/>
      <c r="B7" s="100" t="s">
        <v>24</v>
      </c>
      <c r="C7" s="283">
        <v>1394.8218526166299</v>
      </c>
      <c r="D7" s="104">
        <v>34.563726022800203</v>
      </c>
      <c r="E7" s="102">
        <v>8.8933247679868099</v>
      </c>
      <c r="F7" s="102">
        <v>6.1820000000000004</v>
      </c>
      <c r="G7" s="102">
        <v>23.9857332631526</v>
      </c>
      <c r="H7" s="102">
        <v>9.0500000000000007</v>
      </c>
      <c r="I7" s="102" t="s">
        <v>44</v>
      </c>
      <c r="J7" s="102" t="s">
        <v>44</v>
      </c>
      <c r="K7" s="102">
        <v>4.9249999999999998</v>
      </c>
      <c r="L7" s="284">
        <v>1.1977500000000001</v>
      </c>
      <c r="M7" s="102">
        <v>82.974999999999994</v>
      </c>
      <c r="N7" s="104">
        <v>34.375</v>
      </c>
      <c r="O7" s="104">
        <v>6.625</v>
      </c>
      <c r="P7" s="130">
        <v>7.4</v>
      </c>
      <c r="Q7" s="104">
        <v>63.25</v>
      </c>
      <c r="R7" s="104">
        <v>62.75</v>
      </c>
      <c r="S7" s="293">
        <v>70.5</v>
      </c>
    </row>
    <row r="8" spans="1:19" x14ac:dyDescent="0.2">
      <c r="A8" s="3"/>
      <c r="B8" s="100" t="s">
        <v>22</v>
      </c>
      <c r="C8" s="283">
        <v>1346.8752646851401</v>
      </c>
      <c r="D8" s="102">
        <v>30.9781024855534</v>
      </c>
      <c r="E8" s="102">
        <v>8.0362335854831404</v>
      </c>
      <c r="F8" s="102">
        <v>6.5449999999999999</v>
      </c>
      <c r="G8" s="102">
        <v>25.259743739079799</v>
      </c>
      <c r="H8" s="102">
        <v>10.1</v>
      </c>
      <c r="I8" s="102" t="s">
        <v>44</v>
      </c>
      <c r="J8" s="102" t="s">
        <v>44</v>
      </c>
      <c r="K8" s="104">
        <v>5.2350000000000003</v>
      </c>
      <c r="L8" s="256">
        <v>1.1705000000000001</v>
      </c>
      <c r="M8" s="102">
        <v>83.075000000000003</v>
      </c>
      <c r="N8" s="102">
        <v>33</v>
      </c>
      <c r="O8" s="104">
        <v>6.5250000000000004</v>
      </c>
      <c r="P8" s="130">
        <v>7.2</v>
      </c>
      <c r="Q8" s="102">
        <v>50.75</v>
      </c>
      <c r="R8" s="102">
        <v>57.5</v>
      </c>
      <c r="S8" s="131">
        <v>57.25</v>
      </c>
    </row>
    <row r="9" spans="1:19" x14ac:dyDescent="0.2">
      <c r="A9" s="3"/>
      <c r="B9" s="100" t="s">
        <v>36</v>
      </c>
      <c r="C9" s="283">
        <v>1307.3703330901001</v>
      </c>
      <c r="D9" s="104">
        <v>34.499380302282503</v>
      </c>
      <c r="E9" s="104">
        <v>10.8180923372324</v>
      </c>
      <c r="F9" s="102">
        <v>5.89</v>
      </c>
      <c r="G9" s="102">
        <v>18.792645556690498</v>
      </c>
      <c r="H9" s="102">
        <v>8.875</v>
      </c>
      <c r="I9" s="102" t="s">
        <v>44</v>
      </c>
      <c r="J9" s="102" t="s">
        <v>44</v>
      </c>
      <c r="K9" s="104">
        <v>5.3174999999999999</v>
      </c>
      <c r="L9" s="256">
        <v>1.1917500000000001</v>
      </c>
      <c r="M9" s="102">
        <v>83.15</v>
      </c>
      <c r="N9" s="104">
        <v>33.975000000000001</v>
      </c>
      <c r="O9" s="104">
        <v>6.5250000000000004</v>
      </c>
      <c r="P9" s="130">
        <v>7.4</v>
      </c>
      <c r="Q9" s="104">
        <v>55.75</v>
      </c>
      <c r="R9" s="102">
        <v>60.75</v>
      </c>
      <c r="S9" s="293">
        <v>62.5</v>
      </c>
    </row>
    <row r="10" spans="1:19" x14ac:dyDescent="0.2">
      <c r="A10" s="3"/>
      <c r="B10" s="100" t="s">
        <v>80</v>
      </c>
      <c r="C10" s="283">
        <v>1305.87490617509</v>
      </c>
      <c r="D10" s="102">
        <v>32.779998492396999</v>
      </c>
      <c r="E10" s="102">
        <v>8.6086795802090208</v>
      </c>
      <c r="F10" s="102">
        <v>6.9009999999999998</v>
      </c>
      <c r="G10" s="102">
        <v>26.2769578722578</v>
      </c>
      <c r="H10" s="102">
        <v>10.074999999999999</v>
      </c>
      <c r="I10" s="102" t="s">
        <v>44</v>
      </c>
      <c r="J10" s="102" t="s">
        <v>44</v>
      </c>
      <c r="K10" s="104">
        <v>5.3674999999999997</v>
      </c>
      <c r="L10" s="256">
        <v>1.1579999999999999</v>
      </c>
      <c r="M10" s="102">
        <v>83.325000000000003</v>
      </c>
      <c r="N10" s="102">
        <v>32.725000000000001</v>
      </c>
      <c r="O10" s="104">
        <v>6.6749999999999998</v>
      </c>
      <c r="P10" s="130">
        <v>6.8250000000000002</v>
      </c>
      <c r="Q10" s="102">
        <v>46</v>
      </c>
      <c r="R10" s="102">
        <v>57.25</v>
      </c>
      <c r="S10" s="131">
        <v>52.25</v>
      </c>
    </row>
    <row r="11" spans="1:19" x14ac:dyDescent="0.2">
      <c r="A11" s="3"/>
      <c r="B11" s="100" t="s">
        <v>30</v>
      </c>
      <c r="C11" s="79">
        <v>1287.4411779167101</v>
      </c>
      <c r="D11" s="102">
        <v>33.105172413793099</v>
      </c>
      <c r="E11" s="104">
        <v>11.0537266940041</v>
      </c>
      <c r="F11" s="102">
        <v>5.9</v>
      </c>
      <c r="G11" s="102">
        <v>17.6689401001682</v>
      </c>
      <c r="H11" s="102">
        <v>9.5749999999999993</v>
      </c>
      <c r="I11" s="102" t="s">
        <v>44</v>
      </c>
      <c r="J11" s="102" t="s">
        <v>44</v>
      </c>
      <c r="K11" s="104">
        <v>5.2074999999999996</v>
      </c>
      <c r="L11" s="256">
        <v>1.1935</v>
      </c>
      <c r="M11" s="102">
        <v>82.9</v>
      </c>
      <c r="N11" s="102">
        <v>33.475000000000001</v>
      </c>
      <c r="O11" s="102">
        <v>6.25</v>
      </c>
      <c r="P11" s="130">
        <v>7.65</v>
      </c>
      <c r="Q11" s="104">
        <v>57.25</v>
      </c>
      <c r="R11" s="102">
        <v>59.5</v>
      </c>
      <c r="S11" s="293">
        <v>64.25</v>
      </c>
    </row>
    <row r="12" spans="1:19" x14ac:dyDescent="0.2">
      <c r="A12" s="3"/>
      <c r="B12" s="100" t="s">
        <v>41</v>
      </c>
      <c r="C12" s="79">
        <v>1285.39836329374</v>
      </c>
      <c r="D12" s="102">
        <v>32.380396633752703</v>
      </c>
      <c r="E12" s="102">
        <v>10.217084288583401</v>
      </c>
      <c r="F12" s="102">
        <v>6.8849999999999998</v>
      </c>
      <c r="G12" s="102">
        <v>21.805748987854301</v>
      </c>
      <c r="H12" s="102">
        <v>9.9749999999999996</v>
      </c>
      <c r="I12" s="102" t="s">
        <v>44</v>
      </c>
      <c r="J12" s="102" t="s">
        <v>44</v>
      </c>
      <c r="K12" s="104">
        <v>5.165</v>
      </c>
      <c r="L12" s="256">
        <v>1.16025</v>
      </c>
      <c r="M12" s="102">
        <v>82.575000000000003</v>
      </c>
      <c r="N12" s="102">
        <v>30.774999999999999</v>
      </c>
      <c r="O12" s="104">
        <v>6.85</v>
      </c>
      <c r="P12" s="130">
        <v>7.7249999999999996</v>
      </c>
      <c r="Q12" s="102">
        <v>48.5</v>
      </c>
      <c r="R12" s="102">
        <v>52.75</v>
      </c>
      <c r="S12" s="131">
        <v>56.75</v>
      </c>
    </row>
    <row r="13" spans="1:19" x14ac:dyDescent="0.2">
      <c r="A13" s="3"/>
      <c r="B13" s="100" t="s">
        <v>26</v>
      </c>
      <c r="C13" s="79">
        <v>1271.69335497872</v>
      </c>
      <c r="D13" s="102">
        <v>30.0707164406621</v>
      </c>
      <c r="E13" s="102">
        <v>7.8171333439154598</v>
      </c>
      <c r="F13" s="102">
        <v>6.915</v>
      </c>
      <c r="G13" s="102">
        <v>26.629786656043201</v>
      </c>
      <c r="H13" s="102">
        <v>10.975</v>
      </c>
      <c r="I13" s="102" t="s">
        <v>44</v>
      </c>
      <c r="J13" s="102" t="s">
        <v>44</v>
      </c>
      <c r="K13" s="102">
        <v>5.0225</v>
      </c>
      <c r="L13" s="284">
        <v>1.2112499999999999</v>
      </c>
      <c r="M13" s="102">
        <v>83.625</v>
      </c>
      <c r="N13" s="104">
        <v>34.6</v>
      </c>
      <c r="O13" s="102">
        <v>6.3250000000000002</v>
      </c>
      <c r="P13" s="130">
        <v>6.95</v>
      </c>
      <c r="Q13" s="104">
        <v>67.5</v>
      </c>
      <c r="R13" s="104">
        <v>69.5</v>
      </c>
      <c r="S13" s="293">
        <v>72.5</v>
      </c>
    </row>
    <row r="14" spans="1:19" x14ac:dyDescent="0.2">
      <c r="A14" s="3"/>
      <c r="B14" s="100" t="s">
        <v>31</v>
      </c>
      <c r="C14" s="79">
        <v>1271.32917372527</v>
      </c>
      <c r="D14" s="102">
        <v>32.711844131752798</v>
      </c>
      <c r="E14" s="102">
        <v>8.8968008529538896</v>
      </c>
      <c r="F14" s="104">
        <v>7.1749999999999998</v>
      </c>
      <c r="G14" s="102">
        <v>26.373463840000699</v>
      </c>
      <c r="H14" s="102">
        <v>10.45</v>
      </c>
      <c r="I14" s="102" t="s">
        <v>44</v>
      </c>
      <c r="J14" s="102" t="s">
        <v>44</v>
      </c>
      <c r="K14" s="104">
        <v>5.4074999999999998</v>
      </c>
      <c r="L14" s="256">
        <v>1.1575</v>
      </c>
      <c r="M14" s="102">
        <v>83.224999999999994</v>
      </c>
      <c r="N14" s="104">
        <v>34</v>
      </c>
      <c r="O14" s="104">
        <v>6.875</v>
      </c>
      <c r="P14" s="130">
        <v>7.125</v>
      </c>
      <c r="Q14" s="102">
        <v>45.25</v>
      </c>
      <c r="R14" s="102">
        <v>58</v>
      </c>
      <c r="S14" s="131">
        <v>52.75</v>
      </c>
    </row>
    <row r="15" spans="1:19" x14ac:dyDescent="0.2">
      <c r="A15" s="3"/>
      <c r="B15" s="100" t="s">
        <v>35</v>
      </c>
      <c r="C15" s="79">
        <v>1252.3201355042199</v>
      </c>
      <c r="D15" s="104">
        <v>34.639704616933599</v>
      </c>
      <c r="E15" s="102">
        <v>9.8440791565837493</v>
      </c>
      <c r="F15" s="102">
        <v>5.585</v>
      </c>
      <c r="G15" s="102">
        <v>19.736660929431999</v>
      </c>
      <c r="H15" s="102">
        <v>8.35</v>
      </c>
      <c r="I15" s="102" t="s">
        <v>44</v>
      </c>
      <c r="J15" s="102" t="s">
        <v>44</v>
      </c>
      <c r="K15" s="104">
        <v>5.1924999999999999</v>
      </c>
      <c r="L15" s="256">
        <v>1.1839999999999999</v>
      </c>
      <c r="M15" s="102">
        <v>83</v>
      </c>
      <c r="N15" s="104">
        <v>35.200000000000003</v>
      </c>
      <c r="O15" s="102">
        <v>6.0750000000000002</v>
      </c>
      <c r="P15" s="130">
        <v>7.15</v>
      </c>
      <c r="Q15" s="104">
        <v>55.5</v>
      </c>
      <c r="R15" s="102">
        <v>60.75</v>
      </c>
      <c r="S15" s="293">
        <v>63.5</v>
      </c>
    </row>
    <row r="16" spans="1:19" x14ac:dyDescent="0.2">
      <c r="A16" s="3"/>
      <c r="B16" s="100" t="s">
        <v>40</v>
      </c>
      <c r="C16" s="79">
        <v>1235.7085477273699</v>
      </c>
      <c r="D16" s="102">
        <v>28.779885685809798</v>
      </c>
      <c r="E16" s="102">
        <v>7.9113295091124201</v>
      </c>
      <c r="F16" s="102">
        <v>7.0359999999999996</v>
      </c>
      <c r="G16" s="102">
        <v>25.589018658310799</v>
      </c>
      <c r="H16" s="104">
        <v>11.824999999999999</v>
      </c>
      <c r="I16" s="102" t="s">
        <v>44</v>
      </c>
      <c r="J16" s="102" t="s">
        <v>44</v>
      </c>
      <c r="K16" s="102">
        <v>4.9349999999999996</v>
      </c>
      <c r="L16" s="284">
        <v>1.26725</v>
      </c>
      <c r="M16" s="102">
        <v>83.625</v>
      </c>
      <c r="N16" s="104">
        <v>33.9</v>
      </c>
      <c r="O16" s="104">
        <v>6.7249999999999996</v>
      </c>
      <c r="P16" s="130">
        <v>5.875</v>
      </c>
      <c r="Q16" s="104">
        <v>77.5</v>
      </c>
      <c r="R16" s="104">
        <v>72.5</v>
      </c>
      <c r="S16" s="293">
        <v>81</v>
      </c>
    </row>
    <row r="17" spans="1:29" x14ac:dyDescent="0.2">
      <c r="A17" s="3"/>
      <c r="B17" s="100" t="s">
        <v>77</v>
      </c>
      <c r="C17" s="79">
        <v>1234.27722655548</v>
      </c>
      <c r="D17" s="102">
        <v>31.4423592755406</v>
      </c>
      <c r="E17" s="102">
        <v>8.3644205262998899</v>
      </c>
      <c r="F17" s="102">
        <v>6.258</v>
      </c>
      <c r="G17" s="102">
        <v>23.5068427370948</v>
      </c>
      <c r="H17" s="102">
        <v>9.875</v>
      </c>
      <c r="I17" s="102" t="s">
        <v>44</v>
      </c>
      <c r="J17" s="102" t="s">
        <v>44</v>
      </c>
      <c r="K17" s="104">
        <v>5.4050000000000002</v>
      </c>
      <c r="L17" s="256">
        <v>1.1552500000000001</v>
      </c>
      <c r="M17" s="102">
        <v>82.424999999999997</v>
      </c>
      <c r="N17" s="104">
        <v>34.475000000000001</v>
      </c>
      <c r="O17" s="104">
        <v>6.7</v>
      </c>
      <c r="P17" s="130">
        <v>7.6749999999999998</v>
      </c>
      <c r="Q17" s="102">
        <v>42</v>
      </c>
      <c r="R17" s="102">
        <v>50.5</v>
      </c>
      <c r="S17" s="131">
        <v>51.5</v>
      </c>
    </row>
    <row r="18" spans="1:29" x14ac:dyDescent="0.2">
      <c r="A18" s="3"/>
      <c r="B18" s="100" t="s">
        <v>27</v>
      </c>
      <c r="C18" s="79">
        <v>1231.8313539861999</v>
      </c>
      <c r="D18" s="102">
        <v>31.654979121793001</v>
      </c>
      <c r="E18" s="102">
        <v>8.3704762367655494</v>
      </c>
      <c r="F18" s="102">
        <v>6.609</v>
      </c>
      <c r="G18" s="102">
        <v>25.215198009537598</v>
      </c>
      <c r="H18" s="102">
        <v>10.5</v>
      </c>
      <c r="I18" s="102" t="s">
        <v>44</v>
      </c>
      <c r="J18" s="102" t="s">
        <v>44</v>
      </c>
      <c r="K18" s="102">
        <v>5.125</v>
      </c>
      <c r="L18" s="256">
        <v>1.1839999999999999</v>
      </c>
      <c r="M18" s="102">
        <v>83.6</v>
      </c>
      <c r="N18" s="104">
        <v>34.024999999999999</v>
      </c>
      <c r="O18" s="104">
        <v>6.4749999999999996</v>
      </c>
      <c r="P18" s="130">
        <v>6.9</v>
      </c>
      <c r="Q18" s="104">
        <v>58</v>
      </c>
      <c r="R18" s="104">
        <v>64.5</v>
      </c>
      <c r="S18" s="293">
        <v>62.75</v>
      </c>
    </row>
    <row r="19" spans="1:29" x14ac:dyDescent="0.2">
      <c r="A19" s="3"/>
      <c r="B19" s="100" t="s">
        <v>32</v>
      </c>
      <c r="C19" s="79">
        <v>1212.3377322697399</v>
      </c>
      <c r="D19" s="104">
        <v>33.943749536687299</v>
      </c>
      <c r="E19" s="102">
        <v>9.3767934007458802</v>
      </c>
      <c r="F19" s="102">
        <v>6.1829999999999998</v>
      </c>
      <c r="G19" s="102">
        <v>22.3931933583474</v>
      </c>
      <c r="H19" s="102">
        <v>9.35</v>
      </c>
      <c r="I19" s="102" t="s">
        <v>44</v>
      </c>
      <c r="J19" s="102" t="s">
        <v>44</v>
      </c>
      <c r="K19" s="104">
        <v>5.5225</v>
      </c>
      <c r="L19" s="256">
        <v>1.1375</v>
      </c>
      <c r="M19" s="102">
        <v>82.275000000000006</v>
      </c>
      <c r="N19" s="102">
        <v>31.524999999999999</v>
      </c>
      <c r="O19" s="102">
        <v>6.0250000000000004</v>
      </c>
      <c r="P19" s="130">
        <v>8.0749999999999993</v>
      </c>
      <c r="Q19" s="102">
        <v>34.5</v>
      </c>
      <c r="R19" s="102">
        <v>46</v>
      </c>
      <c r="S19" s="131">
        <v>44.25</v>
      </c>
    </row>
    <row r="20" spans="1:29" ht="13.15" customHeight="1" x14ac:dyDescent="0.2">
      <c r="A20" s="3"/>
      <c r="B20" s="100" t="s">
        <v>215</v>
      </c>
      <c r="C20" s="79">
        <v>1211.15444723156</v>
      </c>
      <c r="D20" s="102">
        <v>30.816377508478901</v>
      </c>
      <c r="E20" s="102">
        <v>8.1836138461589307</v>
      </c>
      <c r="F20" s="102">
        <v>6.585</v>
      </c>
      <c r="G20" s="102">
        <v>24.794185277985001</v>
      </c>
      <c r="H20" s="102">
        <v>9.8000000000000007</v>
      </c>
      <c r="I20" s="102" t="s">
        <v>44</v>
      </c>
      <c r="J20" s="102" t="s">
        <v>44</v>
      </c>
      <c r="K20" s="104">
        <v>5.1425000000000001</v>
      </c>
      <c r="L20" s="284">
        <v>1.208</v>
      </c>
      <c r="M20" s="102">
        <v>83.8</v>
      </c>
      <c r="N20" s="102">
        <v>33.674999999999997</v>
      </c>
      <c r="O20" s="104">
        <v>6.6</v>
      </c>
      <c r="P20" s="130">
        <v>6.3250000000000002</v>
      </c>
      <c r="Q20" s="104">
        <v>60.5</v>
      </c>
      <c r="R20" s="104">
        <v>67.25</v>
      </c>
      <c r="S20" s="293">
        <v>65.25</v>
      </c>
    </row>
    <row r="21" spans="1:29" x14ac:dyDescent="0.2">
      <c r="A21" s="3"/>
      <c r="B21" s="100" t="s">
        <v>23</v>
      </c>
      <c r="C21" s="79">
        <v>1203.0442537271699</v>
      </c>
      <c r="D21" s="102">
        <v>31.434791929037299</v>
      </c>
      <c r="E21" s="102">
        <v>8.9115281868890008</v>
      </c>
      <c r="F21" s="102">
        <v>6.6840000000000002</v>
      </c>
      <c r="G21" s="102">
        <v>23.705376211090499</v>
      </c>
      <c r="H21" s="102">
        <v>9.9</v>
      </c>
      <c r="I21" s="102" t="s">
        <v>44</v>
      </c>
      <c r="J21" s="102" t="s">
        <v>44</v>
      </c>
      <c r="K21" s="104">
        <v>5.15</v>
      </c>
      <c r="L21" s="256">
        <v>1.1635</v>
      </c>
      <c r="M21" s="102">
        <v>83.15</v>
      </c>
      <c r="N21" s="102">
        <v>33.049999999999997</v>
      </c>
      <c r="O21" s="102">
        <v>6.15</v>
      </c>
      <c r="P21" s="130">
        <v>7.1749999999999998</v>
      </c>
      <c r="Q21" s="102">
        <v>50.25</v>
      </c>
      <c r="R21" s="102">
        <v>58</v>
      </c>
      <c r="S21" s="131">
        <v>57.25</v>
      </c>
    </row>
    <row r="22" spans="1:29" x14ac:dyDescent="0.2">
      <c r="A22" s="3"/>
      <c r="B22" s="100" t="s">
        <v>78</v>
      </c>
      <c r="C22" s="79">
        <v>1193.3659110497499</v>
      </c>
      <c r="D22" s="102">
        <v>31.505586377893099</v>
      </c>
      <c r="E22" s="102">
        <v>8.8241049820463093</v>
      </c>
      <c r="F22" s="102">
        <v>6.6760000000000002</v>
      </c>
      <c r="G22" s="102">
        <v>23.874447788495299</v>
      </c>
      <c r="H22" s="102">
        <v>9.6</v>
      </c>
      <c r="I22" s="102" t="s">
        <v>44</v>
      </c>
      <c r="J22" s="102" t="s">
        <v>44</v>
      </c>
      <c r="K22" s="104">
        <v>5.33</v>
      </c>
      <c r="L22" s="256">
        <v>1.1495</v>
      </c>
      <c r="M22" s="102">
        <v>82.625</v>
      </c>
      <c r="N22" s="102">
        <v>33.049999999999997</v>
      </c>
      <c r="O22" s="102">
        <v>5.9249999999999998</v>
      </c>
      <c r="P22" s="130">
        <v>7.8</v>
      </c>
      <c r="Q22" s="102">
        <v>41.75</v>
      </c>
      <c r="R22" s="102">
        <v>51</v>
      </c>
      <c r="S22" s="131">
        <v>50.75</v>
      </c>
    </row>
    <row r="23" spans="1:29" x14ac:dyDescent="0.2">
      <c r="A23" s="3"/>
      <c r="B23" s="100" t="s">
        <v>96</v>
      </c>
      <c r="C23" s="79">
        <v>1174.7033199474799</v>
      </c>
      <c r="D23" s="102">
        <v>29.9499004636724</v>
      </c>
      <c r="E23" s="102">
        <v>8.4096045791952907</v>
      </c>
      <c r="F23" s="102">
        <v>6.9370000000000003</v>
      </c>
      <c r="G23" s="102">
        <v>24.700744364659801</v>
      </c>
      <c r="H23" s="102">
        <v>11.5</v>
      </c>
      <c r="I23" s="102" t="s">
        <v>44</v>
      </c>
      <c r="J23" s="102" t="s">
        <v>44</v>
      </c>
      <c r="K23" s="102">
        <v>4.8825000000000003</v>
      </c>
      <c r="L23" s="284">
        <v>1.2117500000000001</v>
      </c>
      <c r="M23" s="102">
        <v>83.125</v>
      </c>
      <c r="N23" s="102">
        <v>33.35</v>
      </c>
      <c r="O23" s="104">
        <v>6.8250000000000002</v>
      </c>
      <c r="P23" s="130">
        <v>6.7750000000000004</v>
      </c>
      <c r="Q23" s="104">
        <v>68</v>
      </c>
      <c r="R23" s="104">
        <v>65</v>
      </c>
      <c r="S23" s="293">
        <v>73.5</v>
      </c>
    </row>
    <row r="24" spans="1:29" x14ac:dyDescent="0.2">
      <c r="A24" s="3"/>
      <c r="B24" s="100" t="s">
        <v>37</v>
      </c>
      <c r="C24" s="79">
        <v>1158.4049499377099</v>
      </c>
      <c r="D24" s="102">
        <v>31.903914758436301</v>
      </c>
      <c r="E24" s="102">
        <v>8.7975696353980801</v>
      </c>
      <c r="F24" s="104">
        <v>7.1260000000000003</v>
      </c>
      <c r="G24" s="102">
        <v>25.84877087456</v>
      </c>
      <c r="H24" s="102">
        <v>10.65</v>
      </c>
      <c r="I24" s="102" t="s">
        <v>44</v>
      </c>
      <c r="J24" s="102" t="s">
        <v>44</v>
      </c>
      <c r="K24" s="102">
        <v>4.9474999999999998</v>
      </c>
      <c r="L24" s="284">
        <v>1.24125</v>
      </c>
      <c r="M24" s="102">
        <v>83.125</v>
      </c>
      <c r="N24" s="104">
        <v>34.125</v>
      </c>
      <c r="O24" s="104">
        <v>6.65</v>
      </c>
      <c r="P24" s="130">
        <v>6.5250000000000004</v>
      </c>
      <c r="Q24" s="104">
        <v>71.5</v>
      </c>
      <c r="R24" s="104">
        <v>67</v>
      </c>
      <c r="S24" s="293">
        <v>77.25</v>
      </c>
    </row>
    <row r="25" spans="1:29" x14ac:dyDescent="0.2">
      <c r="A25" s="3"/>
      <c r="B25" s="100" t="s">
        <v>25</v>
      </c>
      <c r="C25" s="79">
        <v>1143.3181578620599</v>
      </c>
      <c r="D25" s="102">
        <v>29.9797115470151</v>
      </c>
      <c r="E25" s="102">
        <v>7.7898617553286504</v>
      </c>
      <c r="F25" s="102">
        <v>6.6559999999999997</v>
      </c>
      <c r="G25" s="102">
        <v>25.672886673123799</v>
      </c>
      <c r="H25" s="102">
        <v>10.675000000000001</v>
      </c>
      <c r="I25" s="102" t="s">
        <v>44</v>
      </c>
      <c r="J25" s="102" t="s">
        <v>44</v>
      </c>
      <c r="K25" s="102">
        <v>5.0225</v>
      </c>
      <c r="L25" s="256">
        <v>1.1519999999999999</v>
      </c>
      <c r="M25" s="102">
        <v>82.875</v>
      </c>
      <c r="N25" s="102">
        <v>31.85</v>
      </c>
      <c r="O25" s="102">
        <v>6.2750000000000004</v>
      </c>
      <c r="P25" s="130">
        <v>7.35</v>
      </c>
      <c r="Q25" s="102">
        <v>48.5</v>
      </c>
      <c r="R25" s="102">
        <v>55</v>
      </c>
      <c r="S25" s="131">
        <v>56</v>
      </c>
    </row>
    <row r="26" spans="1:29" x14ac:dyDescent="0.2">
      <c r="A26" s="3"/>
      <c r="B26" s="100" t="s">
        <v>33</v>
      </c>
      <c r="C26" s="79">
        <v>1140.0647172812701</v>
      </c>
      <c r="D26" s="102">
        <v>29.365889670198399</v>
      </c>
      <c r="E26" s="102">
        <v>8.1280149707036493</v>
      </c>
      <c r="F26" s="102">
        <v>6.4320000000000004</v>
      </c>
      <c r="G26" s="102">
        <v>23.3926112017338</v>
      </c>
      <c r="H26" s="102">
        <v>10.55</v>
      </c>
      <c r="I26" s="102" t="s">
        <v>44</v>
      </c>
      <c r="J26" s="102" t="s">
        <v>44</v>
      </c>
      <c r="K26" s="104">
        <v>5.1775000000000002</v>
      </c>
      <c r="L26" s="256">
        <v>1.1672499999999999</v>
      </c>
      <c r="M26" s="102">
        <v>82.6</v>
      </c>
      <c r="N26" s="102">
        <v>33.6</v>
      </c>
      <c r="O26" s="102">
        <v>6.1</v>
      </c>
      <c r="P26" s="130">
        <v>7.125</v>
      </c>
      <c r="Q26" s="102">
        <v>49.25</v>
      </c>
      <c r="R26" s="102">
        <v>54</v>
      </c>
      <c r="S26" s="131">
        <v>57.5</v>
      </c>
    </row>
    <row r="27" spans="1:29" x14ac:dyDescent="0.2">
      <c r="A27" s="3"/>
      <c r="B27" s="100" t="s">
        <v>28</v>
      </c>
      <c r="C27" s="79">
        <v>1139.4501684913</v>
      </c>
      <c r="D27" s="102">
        <v>31.450690365165599</v>
      </c>
      <c r="E27" s="102">
        <v>7.3511102159100599</v>
      </c>
      <c r="F27" s="102">
        <v>5.6660000000000004</v>
      </c>
      <c r="G27" s="102">
        <v>24.325995010923201</v>
      </c>
      <c r="H27" s="102">
        <v>9.75</v>
      </c>
      <c r="I27" s="102" t="s">
        <v>44</v>
      </c>
      <c r="J27" s="102" t="s">
        <v>44</v>
      </c>
      <c r="K27" s="104">
        <v>5.2649999999999997</v>
      </c>
      <c r="L27" s="284">
        <v>1.1977500000000001</v>
      </c>
      <c r="M27" s="102">
        <v>83.8</v>
      </c>
      <c r="N27" s="104">
        <v>34.5</v>
      </c>
      <c r="O27" s="102">
        <v>6.35</v>
      </c>
      <c r="P27" s="130">
        <v>6.7249999999999996</v>
      </c>
      <c r="Q27" s="104">
        <v>60.5</v>
      </c>
      <c r="R27" s="104">
        <v>67</v>
      </c>
      <c r="S27" s="293">
        <v>64.75</v>
      </c>
    </row>
    <row r="28" spans="1:29" x14ac:dyDescent="0.2">
      <c r="A28" s="3"/>
      <c r="B28" s="100" t="s">
        <v>34</v>
      </c>
      <c r="C28" s="79">
        <v>1069.69038550238</v>
      </c>
      <c r="D28" s="102">
        <v>32.434370798159598</v>
      </c>
      <c r="E28" s="102">
        <v>8.3466260813411299</v>
      </c>
      <c r="F28" s="102">
        <v>6.2409999999999997</v>
      </c>
      <c r="G28" s="102">
        <v>24.2489406463549</v>
      </c>
      <c r="H28" s="102">
        <v>9.3000000000000007</v>
      </c>
      <c r="I28" s="102" t="s">
        <v>44</v>
      </c>
      <c r="J28" s="102" t="s">
        <v>44</v>
      </c>
      <c r="K28" s="102">
        <v>5.0025000000000004</v>
      </c>
      <c r="L28" s="256">
        <v>1.1635</v>
      </c>
      <c r="M28" s="102">
        <v>82.924999999999997</v>
      </c>
      <c r="N28" s="102">
        <v>32.774999999999999</v>
      </c>
      <c r="O28" s="102">
        <v>5.9749999999999996</v>
      </c>
      <c r="P28" s="130">
        <v>7.5</v>
      </c>
      <c r="Q28" s="102">
        <v>52</v>
      </c>
      <c r="R28" s="102">
        <v>57.25</v>
      </c>
      <c r="S28" s="131">
        <v>59.5</v>
      </c>
    </row>
    <row r="29" spans="1:29" s="1" customFormat="1" x14ac:dyDescent="0.2">
      <c r="A29" s="3"/>
      <c r="B29" s="100" t="s">
        <v>29</v>
      </c>
      <c r="C29" s="79">
        <v>1045.35419256928</v>
      </c>
      <c r="D29" s="102">
        <v>29.690780289638599</v>
      </c>
      <c r="E29" s="102">
        <v>6.9899215278664197</v>
      </c>
      <c r="F29" s="102">
        <v>6.2779999999999996</v>
      </c>
      <c r="G29" s="102">
        <v>26.668613861386099</v>
      </c>
      <c r="H29" s="102">
        <v>10.050000000000001</v>
      </c>
      <c r="I29" s="102" t="s">
        <v>44</v>
      </c>
      <c r="J29" s="102" t="s">
        <v>44</v>
      </c>
      <c r="K29" s="102">
        <v>5.0149999999999997</v>
      </c>
      <c r="L29" s="284">
        <v>1.2410000000000001</v>
      </c>
      <c r="M29" s="102">
        <v>84.224999999999994</v>
      </c>
      <c r="N29" s="104">
        <v>35.575000000000003</v>
      </c>
      <c r="O29" s="102">
        <v>6.375</v>
      </c>
      <c r="P29" s="130">
        <v>6.15</v>
      </c>
      <c r="Q29" s="104">
        <v>71.75</v>
      </c>
      <c r="R29" s="104">
        <v>76</v>
      </c>
      <c r="S29" s="293">
        <v>75.25</v>
      </c>
      <c r="T29" s="4"/>
      <c r="U29" s="4"/>
      <c r="V29" s="4"/>
      <c r="W29" s="4"/>
      <c r="X29" s="4"/>
      <c r="Y29" s="4"/>
      <c r="Z29" s="4"/>
      <c r="AA29" s="4"/>
      <c r="AB29" s="4"/>
      <c r="AC29" s="4"/>
    </row>
    <row r="30" spans="1:29" s="1" customFormat="1" x14ac:dyDescent="0.2">
      <c r="A30" s="3"/>
      <c r="B30" s="100" t="s">
        <v>79</v>
      </c>
      <c r="C30" s="79">
        <v>1038.08367406767</v>
      </c>
      <c r="D30" s="102">
        <v>33.356392554990201</v>
      </c>
      <c r="E30" s="102">
        <v>9.4013155472458898</v>
      </c>
      <c r="F30" s="102">
        <v>6.9429999999999996</v>
      </c>
      <c r="G30" s="102">
        <v>24.658435115771798</v>
      </c>
      <c r="H30" s="102">
        <v>9.75</v>
      </c>
      <c r="I30" s="102" t="s">
        <v>44</v>
      </c>
      <c r="J30" s="102" t="s">
        <v>44</v>
      </c>
      <c r="K30" s="104">
        <v>5.29</v>
      </c>
      <c r="L30" s="256">
        <v>1.1319999999999999</v>
      </c>
      <c r="M30" s="102">
        <v>83.05</v>
      </c>
      <c r="N30" s="102">
        <v>32.825000000000003</v>
      </c>
      <c r="O30" s="102">
        <v>6.0750000000000002</v>
      </c>
      <c r="P30" s="130">
        <v>7.6749999999999998</v>
      </c>
      <c r="Q30" s="102">
        <v>39.5</v>
      </c>
      <c r="R30" s="102">
        <v>53.25</v>
      </c>
      <c r="S30" s="131">
        <v>47.5</v>
      </c>
      <c r="T30" s="4"/>
      <c r="U30" s="4"/>
      <c r="V30" s="4"/>
      <c r="W30" s="4"/>
      <c r="X30" s="4"/>
      <c r="Y30" s="4"/>
      <c r="Z30" s="4"/>
      <c r="AA30" s="4"/>
      <c r="AB30" s="4"/>
      <c r="AC30" s="4"/>
    </row>
    <row r="31" spans="1:29" s="1" customFormat="1" x14ac:dyDescent="0.2">
      <c r="A31" s="3"/>
      <c r="B31" s="100" t="s">
        <v>39</v>
      </c>
      <c r="C31" s="79">
        <v>963.57195730306296</v>
      </c>
      <c r="D31" s="102">
        <v>26.7982143770605</v>
      </c>
      <c r="E31" s="102">
        <v>7.3891775628514198</v>
      </c>
      <c r="F31" s="102">
        <v>6.9459999999999997</v>
      </c>
      <c r="G31" s="102">
        <v>25.2361778462801</v>
      </c>
      <c r="H31" s="104">
        <v>11.675000000000001</v>
      </c>
      <c r="I31" s="102" t="s">
        <v>44</v>
      </c>
      <c r="J31" s="102" t="s">
        <v>44</v>
      </c>
      <c r="K31" s="102">
        <v>5</v>
      </c>
      <c r="L31" s="284">
        <v>1.21675</v>
      </c>
      <c r="M31" s="102">
        <v>82.974999999999994</v>
      </c>
      <c r="N31" s="104">
        <v>33.85</v>
      </c>
      <c r="O31" s="104">
        <v>6.5</v>
      </c>
      <c r="P31" s="130">
        <v>6.5750000000000002</v>
      </c>
      <c r="Q31" s="104">
        <v>64.75</v>
      </c>
      <c r="R31" s="104">
        <v>62.75</v>
      </c>
      <c r="S31" s="293">
        <v>70.75</v>
      </c>
      <c r="T31" s="4"/>
      <c r="U31" s="4"/>
      <c r="V31" s="4"/>
      <c r="W31" s="4"/>
      <c r="X31" s="4"/>
      <c r="Y31" s="4"/>
      <c r="Z31" s="4"/>
      <c r="AA31" s="4"/>
      <c r="AB31" s="4"/>
      <c r="AC31" s="4"/>
    </row>
    <row r="32" spans="1:29" s="1" customFormat="1" x14ac:dyDescent="0.2">
      <c r="A32" s="3"/>
      <c r="B32" s="100" t="s">
        <v>38</v>
      </c>
      <c r="C32" s="79">
        <v>942.04223657431203</v>
      </c>
      <c r="D32" s="102">
        <v>27.150667454247401</v>
      </c>
      <c r="E32" s="102">
        <v>6.8104831348717303</v>
      </c>
      <c r="F32" s="104">
        <v>7.2729999999999997</v>
      </c>
      <c r="G32" s="104">
        <v>28.994068970155901</v>
      </c>
      <c r="H32" s="102">
        <v>11.1</v>
      </c>
      <c r="I32" s="102" t="s">
        <v>44</v>
      </c>
      <c r="J32" s="102" t="s">
        <v>44</v>
      </c>
      <c r="K32" s="102">
        <v>4.9225000000000003</v>
      </c>
      <c r="L32" s="284">
        <v>1.24325</v>
      </c>
      <c r="M32" s="102">
        <v>83.3</v>
      </c>
      <c r="N32" s="104">
        <v>35.65</v>
      </c>
      <c r="O32" s="102">
        <v>6.2249999999999996</v>
      </c>
      <c r="P32" s="130">
        <v>6.15</v>
      </c>
      <c r="Q32" s="104">
        <v>73.25</v>
      </c>
      <c r="R32" s="104">
        <v>70.25</v>
      </c>
      <c r="S32" s="293">
        <v>79.25</v>
      </c>
      <c r="T32" s="4"/>
      <c r="U32" s="4"/>
      <c r="V32" s="4"/>
      <c r="W32" s="4"/>
      <c r="X32" s="4"/>
      <c r="Y32" s="4"/>
      <c r="Z32" s="4"/>
      <c r="AA32" s="4"/>
      <c r="AB32" s="4"/>
      <c r="AC32" s="4"/>
    </row>
    <row r="33" spans="2:29" s="1" customFormat="1" ht="13.5" thickBot="1" x14ac:dyDescent="0.25">
      <c r="B33" s="132"/>
      <c r="C33" s="133"/>
      <c r="D33" s="134"/>
      <c r="E33" s="134"/>
      <c r="F33" s="134"/>
      <c r="G33" s="134"/>
      <c r="H33" s="134"/>
      <c r="I33" s="134"/>
      <c r="J33" s="134"/>
      <c r="K33" s="134"/>
      <c r="L33" s="134"/>
      <c r="M33" s="134"/>
      <c r="N33" s="134"/>
      <c r="O33" s="134"/>
      <c r="P33" s="135"/>
      <c r="Q33" s="134"/>
      <c r="R33" s="134"/>
      <c r="S33" s="136"/>
      <c r="T33" s="4"/>
      <c r="U33" s="4"/>
      <c r="V33" s="4"/>
      <c r="W33" s="4"/>
      <c r="X33" s="4"/>
      <c r="Y33" s="4"/>
      <c r="Z33" s="4"/>
      <c r="AA33" s="4"/>
      <c r="AB33" s="4"/>
      <c r="AC33" s="4"/>
    </row>
    <row r="34" spans="2:29" s="1" customFormat="1" x14ac:dyDescent="0.2">
      <c r="B34" s="111" t="s">
        <v>43</v>
      </c>
      <c r="C34" s="78">
        <f t="shared" ref="C34:H34" si="0">AVERAGE(C5:C32)</f>
        <v>1213.3250939097838</v>
      </c>
      <c r="D34" s="112">
        <f t="shared" si="0"/>
        <v>31.44070265949728</v>
      </c>
      <c r="E34" s="112">
        <f t="shared" si="0"/>
        <v>8.5841412912614725</v>
      </c>
      <c r="F34" s="112">
        <f t="shared" si="0"/>
        <v>6.5960357142857129</v>
      </c>
      <c r="G34" s="112">
        <f t="shared" si="0"/>
        <v>24.383897935195915</v>
      </c>
      <c r="H34" s="112">
        <f t="shared" si="0"/>
        <v>10.170535714285718</v>
      </c>
      <c r="I34" s="112" t="s">
        <v>44</v>
      </c>
      <c r="J34" s="112" t="s">
        <v>44</v>
      </c>
      <c r="K34" s="112">
        <f t="shared" ref="K34:S34" si="1">AVERAGE(K5:K32)</f>
        <v>5.1623214285714285</v>
      </c>
      <c r="L34" s="268">
        <f t="shared" si="1"/>
        <v>1.1863035714285712</v>
      </c>
      <c r="M34" s="112">
        <f t="shared" si="1"/>
        <v>83.153571428571439</v>
      </c>
      <c r="N34" s="112">
        <f t="shared" si="1"/>
        <v>33.542857142857137</v>
      </c>
      <c r="O34" s="112">
        <f t="shared" si="1"/>
        <v>6.4312499999999986</v>
      </c>
      <c r="P34" s="137">
        <f t="shared" si="1"/>
        <v>7.0651785714285724</v>
      </c>
      <c r="Q34" s="112">
        <f t="shared" si="1"/>
        <v>55.669642857142854</v>
      </c>
      <c r="R34" s="112">
        <f t="shared" si="1"/>
        <v>60.669642857142854</v>
      </c>
      <c r="S34" s="138">
        <f t="shared" si="1"/>
        <v>62.25</v>
      </c>
      <c r="T34" s="4"/>
      <c r="U34" s="4"/>
      <c r="V34" s="4"/>
      <c r="W34" s="4"/>
      <c r="X34" s="4"/>
      <c r="Y34" s="4"/>
      <c r="Z34" s="4"/>
      <c r="AA34" s="4"/>
      <c r="AB34" s="4"/>
      <c r="AC34" s="4"/>
    </row>
    <row r="35" spans="2:29" s="1" customFormat="1" x14ac:dyDescent="0.2">
      <c r="B35" s="121" t="s">
        <v>89</v>
      </c>
      <c r="C35" s="80">
        <v>227.72</v>
      </c>
      <c r="D35" s="82">
        <v>0.82850000000000001</v>
      </c>
      <c r="E35" s="82">
        <v>0.51849999999999996</v>
      </c>
      <c r="F35" s="82">
        <v>0.29780000000000001</v>
      </c>
      <c r="G35" s="103">
        <v>1.8372999999999999</v>
      </c>
      <c r="H35" s="82">
        <v>0.27179999999999999</v>
      </c>
      <c r="I35" s="82" t="s">
        <v>44</v>
      </c>
      <c r="J35" s="82" t="s">
        <v>44</v>
      </c>
      <c r="K35" s="82">
        <v>0.3851</v>
      </c>
      <c r="L35" s="257">
        <v>7.3400000000000007E-2</v>
      </c>
      <c r="M35" s="82" t="s">
        <v>81</v>
      </c>
      <c r="N35" s="82">
        <v>1.9513</v>
      </c>
      <c r="O35" s="82">
        <v>0.5917</v>
      </c>
      <c r="P35" s="139" t="s">
        <v>81</v>
      </c>
      <c r="Q35" s="82">
        <v>23.164999999999999</v>
      </c>
      <c r="R35" s="82">
        <v>14.183999999999999</v>
      </c>
      <c r="S35" s="140">
        <v>20.666</v>
      </c>
      <c r="T35" s="4"/>
      <c r="U35" s="4"/>
      <c r="V35" s="4"/>
      <c r="W35" s="4"/>
      <c r="X35" s="4"/>
      <c r="Y35" s="4"/>
      <c r="Z35" s="4"/>
      <c r="AA35" s="4"/>
      <c r="AB35" s="4"/>
      <c r="AC35" s="4"/>
    </row>
    <row r="36" spans="2:29" s="1" customFormat="1" x14ac:dyDescent="0.2">
      <c r="B36" s="121" t="s">
        <v>46</v>
      </c>
      <c r="C36" s="81">
        <v>6.9999999999999999E-4</v>
      </c>
      <c r="D36" s="81" t="s">
        <v>85</v>
      </c>
      <c r="E36" s="81" t="s">
        <v>85</v>
      </c>
      <c r="F36" s="81" t="s">
        <v>85</v>
      </c>
      <c r="G36" s="141" t="s">
        <v>85</v>
      </c>
      <c r="H36" s="81" t="s">
        <v>85</v>
      </c>
      <c r="I36" s="82" t="s">
        <v>44</v>
      </c>
      <c r="J36" s="82" t="s">
        <v>44</v>
      </c>
      <c r="K36" s="81">
        <v>3.8300000000000001E-2</v>
      </c>
      <c r="L36" s="81">
        <v>2.8799999999999999E-2</v>
      </c>
      <c r="M36" s="141">
        <v>6.9199999999999998E-2</v>
      </c>
      <c r="N36" s="81">
        <v>2.0000000000000001E-4</v>
      </c>
      <c r="O36" s="81">
        <v>9.7000000000000003E-3</v>
      </c>
      <c r="P36" s="142">
        <v>0.25490000000000002</v>
      </c>
      <c r="Q36" s="81">
        <v>2.06E-2</v>
      </c>
      <c r="R36" s="81">
        <v>9.4999999999999998E-3</v>
      </c>
      <c r="S36" s="120">
        <v>2.1999999999999999E-2</v>
      </c>
      <c r="T36" s="4"/>
      <c r="U36" s="4"/>
      <c r="V36" s="4"/>
      <c r="W36" s="4"/>
      <c r="X36" s="4"/>
      <c r="Y36" s="4"/>
      <c r="Z36" s="4"/>
      <c r="AA36" s="4"/>
      <c r="AB36" s="4"/>
      <c r="AC36" s="4"/>
    </row>
    <row r="37" spans="2:29" s="1" customFormat="1" x14ac:dyDescent="0.2">
      <c r="B37" s="121" t="s">
        <v>50</v>
      </c>
      <c r="C37" s="82">
        <v>13.340199999999999</v>
      </c>
      <c r="D37" s="82">
        <v>1.8729</v>
      </c>
      <c r="E37" s="82">
        <v>4.2930000000000001</v>
      </c>
      <c r="F37" s="82">
        <v>3.2086000000000001</v>
      </c>
      <c r="G37" s="82">
        <v>5.3555000000000001</v>
      </c>
      <c r="H37" s="82">
        <v>1.8992</v>
      </c>
      <c r="I37" s="82" t="s">
        <v>44</v>
      </c>
      <c r="J37" s="82" t="s">
        <v>44</v>
      </c>
      <c r="K37" s="82">
        <v>5.3023999999999996</v>
      </c>
      <c r="L37" s="82">
        <v>4.3948999999999998</v>
      </c>
      <c r="M37" s="82">
        <v>0.87780000000000002</v>
      </c>
      <c r="N37" s="82">
        <v>4.1348000000000003</v>
      </c>
      <c r="O37" s="82">
        <v>6.5395000000000003</v>
      </c>
      <c r="P37" s="82">
        <v>14.164999999999999</v>
      </c>
      <c r="Q37" s="82">
        <v>29.575800000000001</v>
      </c>
      <c r="R37" s="82">
        <v>16.617699999999999</v>
      </c>
      <c r="S37" s="140">
        <v>23.596900000000002</v>
      </c>
      <c r="T37" s="4"/>
      <c r="U37" s="4"/>
      <c r="V37" s="4"/>
      <c r="W37" s="4"/>
      <c r="X37" s="4"/>
      <c r="Y37" s="4"/>
      <c r="Z37" s="4"/>
      <c r="AA37" s="4"/>
      <c r="AB37" s="4"/>
      <c r="AC37" s="4"/>
    </row>
    <row r="38" spans="2:29" s="1" customFormat="1" x14ac:dyDescent="0.2">
      <c r="B38" s="121" t="s">
        <v>51</v>
      </c>
      <c r="C38" s="82">
        <v>0.58789999999999998</v>
      </c>
      <c r="D38" s="82">
        <v>0.94240000000000002</v>
      </c>
      <c r="E38" s="82">
        <v>0.91369999999999996</v>
      </c>
      <c r="F38" s="82">
        <v>0.89500000000000002</v>
      </c>
      <c r="G38" s="82">
        <v>0.8569</v>
      </c>
      <c r="H38" s="82">
        <v>0.96179999999999999</v>
      </c>
      <c r="I38" s="82" t="s">
        <v>44</v>
      </c>
      <c r="J38" s="82" t="s">
        <v>44</v>
      </c>
      <c r="K38" s="82">
        <v>0.3629</v>
      </c>
      <c r="L38" s="82">
        <v>0.37409999999999999</v>
      </c>
      <c r="M38" s="82">
        <v>0.37490000000000001</v>
      </c>
      <c r="N38" s="82">
        <v>0.48130000000000001</v>
      </c>
      <c r="O38" s="82">
        <v>0.39850000000000002</v>
      </c>
      <c r="P38" s="82">
        <v>0.30630000000000002</v>
      </c>
      <c r="Q38" s="82">
        <v>0.38179999999999997</v>
      </c>
      <c r="R38" s="82">
        <v>0.41520000000000001</v>
      </c>
      <c r="S38" s="118">
        <v>0.378</v>
      </c>
      <c r="T38" s="4"/>
      <c r="U38" s="4"/>
      <c r="V38" s="4"/>
      <c r="W38" s="4"/>
      <c r="X38" s="4"/>
      <c r="Y38" s="4"/>
      <c r="Z38" s="4"/>
      <c r="AA38" s="4"/>
      <c r="AB38" s="4"/>
      <c r="AC38" s="4"/>
    </row>
    <row r="39" spans="2:29" s="1" customFormat="1" ht="13.5" thickBot="1" x14ac:dyDescent="0.25">
      <c r="B39" s="122" t="s">
        <v>52</v>
      </c>
      <c r="C39" s="84">
        <v>4</v>
      </c>
      <c r="D39" s="83">
        <v>4</v>
      </c>
      <c r="E39" s="83">
        <v>4</v>
      </c>
      <c r="F39" s="83">
        <v>4</v>
      </c>
      <c r="G39" s="83">
        <v>4</v>
      </c>
      <c r="H39" s="83">
        <v>4</v>
      </c>
      <c r="I39" s="84" t="s">
        <v>44</v>
      </c>
      <c r="J39" s="84" t="s">
        <v>44</v>
      </c>
      <c r="K39" s="83">
        <v>4</v>
      </c>
      <c r="L39" s="83">
        <v>4</v>
      </c>
      <c r="M39" s="83">
        <v>4</v>
      </c>
      <c r="N39" s="83">
        <v>4</v>
      </c>
      <c r="O39" s="83">
        <v>4</v>
      </c>
      <c r="P39" s="143">
        <v>4</v>
      </c>
      <c r="Q39" s="83">
        <v>4</v>
      </c>
      <c r="R39" s="83">
        <v>4</v>
      </c>
      <c r="S39" s="144">
        <v>4</v>
      </c>
      <c r="T39" s="4"/>
      <c r="U39" s="4"/>
      <c r="V39" s="4"/>
      <c r="W39" s="4"/>
      <c r="X39" s="4"/>
      <c r="Y39" s="4"/>
      <c r="Z39" s="4"/>
      <c r="AA39" s="4"/>
      <c r="AB39" s="4"/>
      <c r="AC39" s="4"/>
    </row>
    <row r="40" spans="2:29" s="1" customFormat="1" x14ac:dyDescent="0.2">
      <c r="B40" s="1" t="s">
        <v>53</v>
      </c>
      <c r="T40" s="4"/>
      <c r="U40" s="4"/>
      <c r="V40" s="4"/>
      <c r="W40" s="4"/>
      <c r="X40" s="4"/>
      <c r="Y40" s="4"/>
      <c r="Z40" s="4"/>
      <c r="AA40" s="4"/>
      <c r="AB40" s="4"/>
      <c r="AC40" s="4"/>
    </row>
    <row r="41" spans="2:29" s="1" customFormat="1" x14ac:dyDescent="0.2">
      <c r="B41" s="1" t="s">
        <v>224</v>
      </c>
      <c r="T41" s="4"/>
      <c r="U41" s="4"/>
      <c r="V41" s="4"/>
      <c r="W41" s="4"/>
      <c r="X41" s="4"/>
      <c r="Y41" s="4"/>
      <c r="Z41" s="4"/>
      <c r="AA41" s="4"/>
      <c r="AB41" s="4"/>
      <c r="AC41" s="4"/>
    </row>
    <row r="42" spans="2:29" s="1" customFormat="1" x14ac:dyDescent="0.2">
      <c r="B42" s="10" t="s">
        <v>54</v>
      </c>
      <c r="T42" s="4"/>
      <c r="U42" s="4"/>
      <c r="V42" s="4"/>
      <c r="W42" s="4"/>
      <c r="X42" s="4"/>
      <c r="Y42" s="4"/>
      <c r="Z42" s="4"/>
      <c r="AA42" s="4"/>
      <c r="AB42" s="4"/>
      <c r="AC42" s="4"/>
    </row>
    <row r="43" spans="2:29" s="1" customFormat="1" x14ac:dyDescent="0.2">
      <c r="B43" s="316" t="s">
        <v>105</v>
      </c>
      <c r="C43" s="331"/>
      <c r="D43" s="331"/>
      <c r="E43" s="331"/>
      <c r="F43" s="331"/>
      <c r="G43" s="331"/>
      <c r="H43" s="331"/>
      <c r="I43" s="331"/>
      <c r="J43" s="331"/>
      <c r="K43" s="331"/>
      <c r="L43" s="331"/>
      <c r="M43" s="331"/>
      <c r="N43" s="331"/>
      <c r="O43" s="331"/>
      <c r="P43" s="331"/>
      <c r="Q43" s="331"/>
      <c r="R43" s="331"/>
      <c r="S43" s="331"/>
      <c r="T43" s="4"/>
      <c r="U43" s="4"/>
      <c r="V43" s="4"/>
      <c r="W43" s="4"/>
      <c r="X43" s="4"/>
      <c r="Y43" s="4"/>
      <c r="Z43" s="4"/>
      <c r="AA43" s="4"/>
      <c r="AB43" s="4"/>
      <c r="AC43" s="4"/>
    </row>
    <row r="44" spans="2:29" s="1" customFormat="1" x14ac:dyDescent="0.2">
      <c r="B44" s="331"/>
      <c r="C44" s="331"/>
      <c r="D44" s="331"/>
      <c r="E44" s="331"/>
      <c r="F44" s="331"/>
      <c r="G44" s="331"/>
      <c r="H44" s="331"/>
      <c r="I44" s="331"/>
      <c r="J44" s="331"/>
      <c r="K44" s="331"/>
      <c r="L44" s="331"/>
      <c r="M44" s="331"/>
      <c r="N44" s="331"/>
      <c r="O44" s="331"/>
      <c r="P44" s="331"/>
      <c r="Q44" s="331"/>
      <c r="R44" s="331"/>
      <c r="S44" s="331"/>
      <c r="T44" s="4"/>
      <c r="U44" s="4"/>
      <c r="V44" s="4"/>
      <c r="W44" s="4"/>
      <c r="X44" s="4"/>
      <c r="Y44" s="4"/>
      <c r="Z44" s="4"/>
      <c r="AA44" s="4"/>
      <c r="AB44" s="4"/>
      <c r="AC44" s="4"/>
    </row>
    <row r="45" spans="2:29" s="1" customFormat="1" x14ac:dyDescent="0.2">
      <c r="B45" s="331"/>
      <c r="C45" s="331"/>
      <c r="D45" s="331"/>
      <c r="E45" s="331"/>
      <c r="F45" s="331"/>
      <c r="G45" s="331"/>
      <c r="H45" s="331"/>
      <c r="I45" s="331"/>
      <c r="J45" s="331"/>
      <c r="K45" s="331"/>
      <c r="L45" s="331"/>
      <c r="M45" s="331"/>
      <c r="N45" s="331"/>
      <c r="O45" s="331"/>
      <c r="P45" s="331"/>
      <c r="Q45" s="331"/>
      <c r="R45" s="331"/>
      <c r="S45" s="331"/>
      <c r="T45" s="4"/>
      <c r="U45" s="4"/>
      <c r="V45" s="4"/>
      <c r="W45" s="4"/>
      <c r="X45" s="4"/>
      <c r="Y45" s="4"/>
      <c r="Z45" s="4"/>
      <c r="AA45" s="4"/>
      <c r="AB45" s="4"/>
      <c r="AC45" s="4"/>
    </row>
    <row r="46" spans="2:29" x14ac:dyDescent="0.2">
      <c r="B46" s="331"/>
      <c r="C46" s="331"/>
      <c r="D46" s="331"/>
      <c r="E46" s="331"/>
      <c r="F46" s="331"/>
      <c r="G46" s="331"/>
      <c r="H46" s="331"/>
      <c r="I46" s="331"/>
      <c r="J46" s="331"/>
      <c r="K46" s="331"/>
      <c r="L46" s="331"/>
      <c r="M46" s="331"/>
      <c r="N46" s="331"/>
      <c r="O46" s="331"/>
      <c r="P46" s="331"/>
      <c r="Q46" s="331"/>
      <c r="R46" s="331"/>
      <c r="S46" s="331"/>
    </row>
    <row r="47" spans="2:29" x14ac:dyDescent="0.2">
      <c r="B47" s="331"/>
      <c r="C47" s="331"/>
      <c r="D47" s="331"/>
      <c r="E47" s="331"/>
      <c r="F47" s="331"/>
      <c r="G47" s="331"/>
      <c r="H47" s="331"/>
      <c r="I47" s="331"/>
      <c r="J47" s="331"/>
      <c r="K47" s="331"/>
      <c r="L47" s="331"/>
      <c r="M47" s="331"/>
      <c r="N47" s="331"/>
      <c r="O47" s="331"/>
      <c r="P47" s="331"/>
      <c r="Q47" s="331"/>
      <c r="R47" s="331"/>
      <c r="S47" s="331"/>
    </row>
  </sheetData>
  <sortState ref="B5:S32">
    <sortCondition descending="1" ref="C5:C32"/>
  </sortState>
  <mergeCells count="19">
    <mergeCell ref="G2:G3"/>
    <mergeCell ref="B43:S47"/>
    <mergeCell ref="N2:N3"/>
    <mergeCell ref="O2:O3"/>
    <mergeCell ref="P2:P3"/>
    <mergeCell ref="Q2:Q3"/>
    <mergeCell ref="R2:R3"/>
    <mergeCell ref="S2:S3"/>
    <mergeCell ref="H2:H3"/>
    <mergeCell ref="I2:I3"/>
    <mergeCell ref="J2:J3"/>
    <mergeCell ref="K2:K3"/>
    <mergeCell ref="L2:L3"/>
    <mergeCell ref="M2:M3"/>
    <mergeCell ref="B2:B4"/>
    <mergeCell ref="C2:C3"/>
    <mergeCell ref="D2:D3"/>
    <mergeCell ref="E2:E3"/>
    <mergeCell ref="F2:F3"/>
  </mergeCells>
  <printOptions verticalCentered="1"/>
  <pageMargins left="0.75" right="0.5" top="0.5" bottom="0.5" header="0" footer="0"/>
  <pageSetup scale="8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tabColor rgb="FFFFFF00"/>
    <pageSetUpPr fitToPage="1"/>
  </sheetPr>
  <dimension ref="A1:AB45"/>
  <sheetViews>
    <sheetView zoomScale="125" zoomScaleNormal="125" workbookViewId="0">
      <pane ySplit="4" topLeftCell="A12" activePane="bottomLeft" state="frozen"/>
      <selection activeCell="D10" sqref="D10"/>
      <selection pane="bottomLeft" activeCell="T11" sqref="T11"/>
    </sheetView>
  </sheetViews>
  <sheetFormatPr defaultColWidth="11.5" defaultRowHeight="12.75" x14ac:dyDescent="0.2"/>
  <cols>
    <col min="1" max="1" width="3.5" style="1" customWidth="1"/>
    <col min="2" max="2" width="18.5" style="1" customWidth="1"/>
    <col min="3" max="17" width="9.5" style="1" customWidth="1"/>
    <col min="18" max="28" width="11.6640625" style="4" customWidth="1"/>
    <col min="29" max="16384" width="11.5" style="5"/>
  </cols>
  <sheetData>
    <row r="1" spans="1:17" ht="13.5" thickBot="1" x14ac:dyDescent="0.25">
      <c r="B1" s="2" t="s">
        <v>106</v>
      </c>
      <c r="C1" s="2"/>
      <c r="D1" s="2"/>
      <c r="E1" s="2"/>
      <c r="F1" s="2"/>
      <c r="G1" s="2"/>
      <c r="H1" s="2"/>
      <c r="I1" s="2"/>
      <c r="J1" s="2"/>
      <c r="K1" s="2"/>
      <c r="L1" s="2"/>
      <c r="M1" s="2"/>
      <c r="N1" s="2"/>
      <c r="O1" s="2"/>
      <c r="P1" s="2"/>
      <c r="Q1" s="2"/>
    </row>
    <row r="2" spans="1:17" ht="14.25" customHeight="1" x14ac:dyDescent="0.2">
      <c r="B2" s="318" t="s">
        <v>0</v>
      </c>
      <c r="C2" s="313" t="s">
        <v>1</v>
      </c>
      <c r="D2" s="313" t="s">
        <v>2</v>
      </c>
      <c r="E2" s="313" t="s">
        <v>3</v>
      </c>
      <c r="F2" s="313" t="s">
        <v>4</v>
      </c>
      <c r="G2" s="313" t="s">
        <v>5</v>
      </c>
      <c r="H2" s="313" t="s">
        <v>6</v>
      </c>
      <c r="I2" s="313" t="s">
        <v>9</v>
      </c>
      <c r="J2" s="313" t="s">
        <v>10</v>
      </c>
      <c r="K2" s="313" t="s">
        <v>11</v>
      </c>
      <c r="L2" s="313" t="s">
        <v>12</v>
      </c>
      <c r="M2" s="313" t="s">
        <v>13</v>
      </c>
      <c r="N2" s="313" t="s">
        <v>14</v>
      </c>
      <c r="O2" s="313" t="s">
        <v>93</v>
      </c>
      <c r="P2" s="313" t="s">
        <v>94</v>
      </c>
      <c r="Q2" s="313" t="s">
        <v>95</v>
      </c>
    </row>
    <row r="3" spans="1:17" ht="14.25" customHeight="1" thickBot="1" x14ac:dyDescent="0.25">
      <c r="B3" s="319"/>
      <c r="C3" s="330"/>
      <c r="D3" s="330"/>
      <c r="E3" s="330"/>
      <c r="F3" s="332"/>
      <c r="G3" s="330"/>
      <c r="H3" s="330"/>
      <c r="I3" s="330"/>
      <c r="J3" s="330"/>
      <c r="K3" s="330"/>
      <c r="L3" s="330"/>
      <c r="M3" s="330"/>
      <c r="N3" s="330"/>
      <c r="O3" s="330"/>
      <c r="P3" s="330"/>
      <c r="Q3" s="330"/>
    </row>
    <row r="4" spans="1:17" ht="13.5" thickBot="1" x14ac:dyDescent="0.25">
      <c r="B4" s="320"/>
      <c r="C4" s="75" t="s">
        <v>15</v>
      </c>
      <c r="D4" s="75" t="s">
        <v>16</v>
      </c>
      <c r="E4" s="75" t="s">
        <v>17</v>
      </c>
      <c r="F4" s="75" t="s">
        <v>17</v>
      </c>
      <c r="G4" s="75" t="s">
        <v>18</v>
      </c>
      <c r="H4" s="75" t="s">
        <v>17</v>
      </c>
      <c r="I4" s="75" t="s">
        <v>19</v>
      </c>
      <c r="J4" s="75" t="s">
        <v>20</v>
      </c>
      <c r="K4" s="75" t="s">
        <v>16</v>
      </c>
      <c r="L4" s="75" t="s">
        <v>21</v>
      </c>
      <c r="M4" s="75" t="s">
        <v>16</v>
      </c>
      <c r="N4" s="75" t="s">
        <v>16</v>
      </c>
      <c r="O4" s="75"/>
      <c r="P4" s="75"/>
      <c r="Q4" s="75"/>
    </row>
    <row r="5" spans="1:17" x14ac:dyDescent="0.2">
      <c r="A5" s="3"/>
      <c r="B5" s="85" t="s">
        <v>27</v>
      </c>
      <c r="C5" s="283">
        <v>1389.4607078720901</v>
      </c>
      <c r="D5" s="87">
        <v>39.537529972805103</v>
      </c>
      <c r="E5" s="88">
        <v>6.9298296507672701</v>
      </c>
      <c r="F5" s="88">
        <v>4.5490000000000004</v>
      </c>
      <c r="G5" s="87">
        <v>26.0164835164835</v>
      </c>
      <c r="H5" s="87">
        <v>10.4</v>
      </c>
      <c r="I5" s="87">
        <v>4.875</v>
      </c>
      <c r="J5" s="255">
        <v>1.1890000000000001</v>
      </c>
      <c r="K5" s="88">
        <v>84.1</v>
      </c>
      <c r="L5" s="88">
        <v>37.924999999999997</v>
      </c>
      <c r="M5" s="87">
        <v>5.65</v>
      </c>
      <c r="N5" s="128">
        <v>6.4249999999999998</v>
      </c>
      <c r="O5" s="87">
        <v>76.75</v>
      </c>
      <c r="P5" s="88">
        <v>84</v>
      </c>
      <c r="Q5" s="129">
        <v>79.75</v>
      </c>
    </row>
    <row r="6" spans="1:17" x14ac:dyDescent="0.2">
      <c r="A6" s="3"/>
      <c r="B6" s="100" t="s">
        <v>29</v>
      </c>
      <c r="C6" s="283">
        <v>1388.07700995038</v>
      </c>
      <c r="D6" s="102">
        <v>38.784896673208301</v>
      </c>
      <c r="E6" s="102">
        <v>6.7040265346033197</v>
      </c>
      <c r="F6" s="104">
        <v>4.4420000000000002</v>
      </c>
      <c r="G6" s="102">
        <v>25.735128205128198</v>
      </c>
      <c r="H6" s="102">
        <v>10.199999999999999</v>
      </c>
      <c r="I6" s="102">
        <v>4.8099999999999996</v>
      </c>
      <c r="J6" s="256">
        <v>1.1367499999999999</v>
      </c>
      <c r="K6" s="102">
        <v>82.224999999999994</v>
      </c>
      <c r="L6" s="102">
        <v>34.299999999999997</v>
      </c>
      <c r="M6" s="102">
        <v>5.4</v>
      </c>
      <c r="N6" s="130">
        <v>8.1750000000000007</v>
      </c>
      <c r="O6" s="102">
        <v>55.75</v>
      </c>
      <c r="P6" s="102">
        <v>59.75</v>
      </c>
      <c r="Q6" s="131">
        <v>64</v>
      </c>
    </row>
    <row r="7" spans="1:17" x14ac:dyDescent="0.2">
      <c r="A7" s="3"/>
      <c r="B7" s="100" t="s">
        <v>22</v>
      </c>
      <c r="C7" s="283">
        <v>1306.77871828564</v>
      </c>
      <c r="D7" s="102">
        <v>38.685898853655203</v>
      </c>
      <c r="E7" s="102">
        <v>6.6599864090865699</v>
      </c>
      <c r="F7" s="102">
        <v>4.415</v>
      </c>
      <c r="G7" s="102">
        <v>25.681100427350401</v>
      </c>
      <c r="H7" s="102">
        <v>10.199999999999999</v>
      </c>
      <c r="I7" s="104">
        <v>5.08</v>
      </c>
      <c r="J7" s="256">
        <v>1.1194999999999999</v>
      </c>
      <c r="K7" s="102">
        <v>82.5</v>
      </c>
      <c r="L7" s="102">
        <v>33.825000000000003</v>
      </c>
      <c r="M7" s="102">
        <v>5.55</v>
      </c>
      <c r="N7" s="130">
        <v>7.9749999999999996</v>
      </c>
      <c r="O7" s="102">
        <v>46.25</v>
      </c>
      <c r="P7" s="102">
        <v>56.5</v>
      </c>
      <c r="Q7" s="131">
        <v>53.25</v>
      </c>
    </row>
    <row r="8" spans="1:17" x14ac:dyDescent="0.2">
      <c r="A8" s="3"/>
      <c r="B8" s="100" t="s">
        <v>31</v>
      </c>
      <c r="C8" s="283">
        <v>1270.72473669184</v>
      </c>
      <c r="D8" s="102">
        <v>38.660179995651497</v>
      </c>
      <c r="E8" s="104">
        <v>7.1382491089975098</v>
      </c>
      <c r="F8" s="104">
        <v>4.6909999999999998</v>
      </c>
      <c r="G8" s="102">
        <v>25.3976648351648</v>
      </c>
      <c r="H8" s="102">
        <v>11</v>
      </c>
      <c r="I8" s="104">
        <v>5.0575000000000001</v>
      </c>
      <c r="J8" s="256">
        <v>1.1132500000000001</v>
      </c>
      <c r="K8" s="102">
        <v>82.924999999999997</v>
      </c>
      <c r="L8" s="102">
        <v>34.975000000000001</v>
      </c>
      <c r="M8" s="102">
        <v>5.85</v>
      </c>
      <c r="N8" s="130">
        <v>7.2249999999999996</v>
      </c>
      <c r="O8" s="102">
        <v>46.75</v>
      </c>
      <c r="P8" s="102">
        <v>61</v>
      </c>
      <c r="Q8" s="131">
        <v>53.5</v>
      </c>
    </row>
    <row r="9" spans="1:17" x14ac:dyDescent="0.2">
      <c r="A9" s="3"/>
      <c r="B9" s="100" t="s">
        <v>79</v>
      </c>
      <c r="C9" s="283">
        <v>1247.9430272867601</v>
      </c>
      <c r="D9" s="102">
        <v>41.0517952020328</v>
      </c>
      <c r="E9" s="104">
        <v>7.4865371797477902</v>
      </c>
      <c r="F9" s="104">
        <v>4.7629999999999999</v>
      </c>
      <c r="G9" s="102">
        <v>26.192222222222199</v>
      </c>
      <c r="H9" s="102">
        <v>10.4</v>
      </c>
      <c r="I9" s="104">
        <v>4.95</v>
      </c>
      <c r="J9" s="256">
        <v>1.12025</v>
      </c>
      <c r="K9" s="104">
        <v>83.174999999999997</v>
      </c>
      <c r="L9" s="102">
        <v>33.799999999999997</v>
      </c>
      <c r="M9" s="102">
        <v>5.35</v>
      </c>
      <c r="N9" s="130">
        <v>7.75</v>
      </c>
      <c r="O9" s="102">
        <v>51.25</v>
      </c>
      <c r="P9" s="102">
        <v>63.25</v>
      </c>
      <c r="Q9" s="131">
        <v>56</v>
      </c>
    </row>
    <row r="10" spans="1:17" x14ac:dyDescent="0.2">
      <c r="A10" s="3"/>
      <c r="B10" s="100" t="s">
        <v>215</v>
      </c>
      <c r="C10" s="283">
        <v>1175.8242032678399</v>
      </c>
      <c r="D10" s="102">
        <v>38.827895665375202</v>
      </c>
      <c r="E10" s="104">
        <v>7.1089658444830697</v>
      </c>
      <c r="F10" s="104">
        <v>4.6230000000000002</v>
      </c>
      <c r="G10" s="102">
        <v>25.277450738916301</v>
      </c>
      <c r="H10" s="102">
        <v>11</v>
      </c>
      <c r="I10" s="104">
        <v>5.0674999999999999</v>
      </c>
      <c r="J10" s="256">
        <v>1.14225</v>
      </c>
      <c r="K10" s="102">
        <v>82.7</v>
      </c>
      <c r="L10" s="102">
        <v>33.174999999999997</v>
      </c>
      <c r="M10" s="102">
        <v>5.4249999999999998</v>
      </c>
      <c r="N10" s="130">
        <v>7.6749999999999998</v>
      </c>
      <c r="O10" s="102">
        <v>53.75</v>
      </c>
      <c r="P10" s="102">
        <v>62</v>
      </c>
      <c r="Q10" s="131">
        <v>59.75</v>
      </c>
    </row>
    <row r="11" spans="1:17" x14ac:dyDescent="0.2">
      <c r="A11" s="3"/>
      <c r="B11" s="100" t="s">
        <v>216</v>
      </c>
      <c r="C11" s="283">
        <v>1167.1492704790401</v>
      </c>
      <c r="D11" s="102">
        <v>37.881555298571897</v>
      </c>
      <c r="E11" s="102">
        <v>6.8202375841730802</v>
      </c>
      <c r="F11" s="104">
        <v>4.8239999999999998</v>
      </c>
      <c r="G11" s="102">
        <v>26.874349150211199</v>
      </c>
      <c r="H11" s="102">
        <v>10.8</v>
      </c>
      <c r="I11" s="104">
        <v>5.18</v>
      </c>
      <c r="J11" s="256">
        <v>1.10625</v>
      </c>
      <c r="K11" s="102">
        <v>82.4</v>
      </c>
      <c r="L11" s="102">
        <v>33.075000000000003</v>
      </c>
      <c r="M11" s="102">
        <v>5.55</v>
      </c>
      <c r="N11" s="130">
        <v>7.7</v>
      </c>
      <c r="O11" s="102">
        <v>40.25</v>
      </c>
      <c r="P11" s="102">
        <v>53.5</v>
      </c>
      <c r="Q11" s="131">
        <v>47.5</v>
      </c>
    </row>
    <row r="12" spans="1:17" x14ac:dyDescent="0.2">
      <c r="A12" s="3"/>
      <c r="B12" s="100" t="s">
        <v>77</v>
      </c>
      <c r="C12" s="283">
        <v>1161.1446319546801</v>
      </c>
      <c r="D12" s="102">
        <v>37.177701202895598</v>
      </c>
      <c r="E12" s="102">
        <v>6.3918240174379903</v>
      </c>
      <c r="F12" s="102">
        <v>4.41</v>
      </c>
      <c r="G12" s="102">
        <v>25.9115550397878</v>
      </c>
      <c r="H12" s="102">
        <v>10.5</v>
      </c>
      <c r="I12" s="104">
        <v>4.91</v>
      </c>
      <c r="J12" s="256">
        <v>1.14825</v>
      </c>
      <c r="K12" s="102">
        <v>83</v>
      </c>
      <c r="L12" s="104">
        <v>36.700000000000003</v>
      </c>
      <c r="M12" s="102">
        <v>5.5</v>
      </c>
      <c r="N12" s="130">
        <v>6.85</v>
      </c>
      <c r="O12" s="102">
        <v>60.5</v>
      </c>
      <c r="P12" s="102">
        <v>68.25</v>
      </c>
      <c r="Q12" s="131">
        <v>67</v>
      </c>
    </row>
    <row r="13" spans="1:17" x14ac:dyDescent="0.2">
      <c r="A13" s="3"/>
      <c r="B13" s="100" t="s">
        <v>28</v>
      </c>
      <c r="C13" s="283">
        <v>1137.4271794353799</v>
      </c>
      <c r="D13" s="102">
        <v>37.754642856914501</v>
      </c>
      <c r="E13" s="102">
        <v>6.2018357581502297</v>
      </c>
      <c r="F13" s="102">
        <v>4.2709999999999999</v>
      </c>
      <c r="G13" s="102">
        <v>25.998397435897399</v>
      </c>
      <c r="H13" s="102">
        <v>10</v>
      </c>
      <c r="I13" s="102">
        <v>4.6325000000000003</v>
      </c>
      <c r="J13" s="256">
        <v>1.16225</v>
      </c>
      <c r="K13" s="102">
        <v>82.6</v>
      </c>
      <c r="L13" s="102">
        <v>35.299999999999997</v>
      </c>
      <c r="M13" s="102">
        <v>5.3250000000000002</v>
      </c>
      <c r="N13" s="130">
        <v>7.7249999999999996</v>
      </c>
      <c r="O13" s="102">
        <v>68.25</v>
      </c>
      <c r="P13" s="102">
        <v>68.5</v>
      </c>
      <c r="Q13" s="131">
        <v>75.5</v>
      </c>
    </row>
    <row r="14" spans="1:17" x14ac:dyDescent="0.2">
      <c r="A14" s="3"/>
      <c r="B14" s="100" t="s">
        <v>24</v>
      </c>
      <c r="C14" s="79">
        <v>1096.59656999035</v>
      </c>
      <c r="D14" s="102">
        <v>39.9230753569163</v>
      </c>
      <c r="E14" s="102">
        <v>6.66522244849173</v>
      </c>
      <c r="F14" s="102">
        <v>4.3899999999999997</v>
      </c>
      <c r="G14" s="102">
        <v>26.321413043478302</v>
      </c>
      <c r="H14" s="102">
        <v>9.6999999999999993</v>
      </c>
      <c r="I14" s="104">
        <v>4.9524999999999997</v>
      </c>
      <c r="J14" s="256">
        <v>1.1287499999999999</v>
      </c>
      <c r="K14" s="102">
        <v>82.375</v>
      </c>
      <c r="L14" s="102">
        <v>34.524999999999999</v>
      </c>
      <c r="M14" s="102">
        <v>5.7750000000000004</v>
      </c>
      <c r="N14" s="130">
        <v>8.1</v>
      </c>
      <c r="O14" s="102">
        <v>51.5</v>
      </c>
      <c r="P14" s="102">
        <v>59</v>
      </c>
      <c r="Q14" s="131">
        <v>59</v>
      </c>
    </row>
    <row r="15" spans="1:17" x14ac:dyDescent="0.2">
      <c r="A15" s="3"/>
      <c r="B15" s="100" t="s">
        <v>30</v>
      </c>
      <c r="C15" s="79">
        <v>1087.86151104087</v>
      </c>
      <c r="D15" s="104">
        <v>43.084960558443903</v>
      </c>
      <c r="E15" s="104">
        <v>7.40996951799002</v>
      </c>
      <c r="F15" s="102">
        <v>3.7349999999999999</v>
      </c>
      <c r="G15" s="102">
        <v>21.697131093544101</v>
      </c>
      <c r="H15" s="102">
        <v>9.4</v>
      </c>
      <c r="I15" s="102">
        <v>4.67</v>
      </c>
      <c r="J15" s="256">
        <v>1.149</v>
      </c>
      <c r="K15" s="102">
        <v>82.75</v>
      </c>
      <c r="L15" s="102">
        <v>33.65</v>
      </c>
      <c r="M15" s="102">
        <v>5.125</v>
      </c>
      <c r="N15" s="130">
        <v>8.0250000000000004</v>
      </c>
      <c r="O15" s="102">
        <v>63.75</v>
      </c>
      <c r="P15" s="102">
        <v>66</v>
      </c>
      <c r="Q15" s="131">
        <v>69.25</v>
      </c>
    </row>
    <row r="16" spans="1:17" x14ac:dyDescent="0.2">
      <c r="A16" s="3"/>
      <c r="B16" s="100" t="s">
        <v>23</v>
      </c>
      <c r="C16" s="79">
        <v>1076.6776265814301</v>
      </c>
      <c r="D16" s="102">
        <v>38.500593736179603</v>
      </c>
      <c r="E16" s="102">
        <v>6.4349461001299604</v>
      </c>
      <c r="F16" s="104">
        <v>4.4420000000000002</v>
      </c>
      <c r="G16" s="102">
        <v>26.586538461538499</v>
      </c>
      <c r="H16" s="102">
        <v>10</v>
      </c>
      <c r="I16" s="102">
        <v>4.7549999999999999</v>
      </c>
      <c r="J16" s="256">
        <v>1.131</v>
      </c>
      <c r="K16" s="102">
        <v>81.849999999999994</v>
      </c>
      <c r="L16" s="102">
        <v>32.575000000000003</v>
      </c>
      <c r="M16" s="102">
        <v>5.2</v>
      </c>
      <c r="N16" s="130">
        <v>8.25</v>
      </c>
      <c r="O16" s="102">
        <v>54.25</v>
      </c>
      <c r="P16" s="102">
        <v>55.5</v>
      </c>
      <c r="Q16" s="131">
        <v>62.5</v>
      </c>
    </row>
    <row r="17" spans="1:28" s="1" customFormat="1" x14ac:dyDescent="0.2">
      <c r="A17" s="3"/>
      <c r="B17" s="100" t="s">
        <v>41</v>
      </c>
      <c r="C17" s="79">
        <v>1070.2980779007801</v>
      </c>
      <c r="D17" s="102">
        <v>40.695839105918303</v>
      </c>
      <c r="E17" s="102">
        <v>6.46026905975258</v>
      </c>
      <c r="F17" s="102">
        <v>3.98</v>
      </c>
      <c r="G17" s="102">
        <v>25.0368083003953</v>
      </c>
      <c r="H17" s="102">
        <v>9.1</v>
      </c>
      <c r="I17" s="102">
        <v>4.5674999999999999</v>
      </c>
      <c r="J17" s="256">
        <v>1.125</v>
      </c>
      <c r="K17" s="102">
        <v>82.424999999999997</v>
      </c>
      <c r="L17" s="102">
        <v>32.375</v>
      </c>
      <c r="M17" s="102">
        <v>5.7750000000000004</v>
      </c>
      <c r="N17" s="130">
        <v>8.4</v>
      </c>
      <c r="O17" s="102">
        <v>56.25</v>
      </c>
      <c r="P17" s="102">
        <v>60.25</v>
      </c>
      <c r="Q17" s="131">
        <v>63</v>
      </c>
      <c r="R17" s="4"/>
      <c r="S17" s="4"/>
      <c r="T17" s="4"/>
      <c r="U17" s="4"/>
      <c r="V17" s="4"/>
      <c r="W17" s="4"/>
      <c r="X17" s="4"/>
      <c r="Y17" s="4"/>
      <c r="Z17" s="4"/>
      <c r="AA17" s="4"/>
      <c r="AB17" s="4"/>
    </row>
    <row r="18" spans="1:28" s="1" customFormat="1" x14ac:dyDescent="0.2">
      <c r="A18" s="3"/>
      <c r="B18" s="100" t="s">
        <v>25</v>
      </c>
      <c r="C18" s="79">
        <v>1041.5345454272699</v>
      </c>
      <c r="D18" s="102">
        <v>36.206592130821299</v>
      </c>
      <c r="E18" s="102">
        <v>6.8329997472939299</v>
      </c>
      <c r="F18" s="104">
        <v>4.6159999999999997</v>
      </c>
      <c r="G18" s="102">
        <v>24.4526631773399</v>
      </c>
      <c r="H18" s="104">
        <v>11.7</v>
      </c>
      <c r="I18" s="102">
        <v>4.5274999999999999</v>
      </c>
      <c r="J18" s="256">
        <v>1.14025</v>
      </c>
      <c r="K18" s="102">
        <v>82.625</v>
      </c>
      <c r="L18" s="102">
        <v>33.950000000000003</v>
      </c>
      <c r="M18" s="102">
        <v>5.0250000000000004</v>
      </c>
      <c r="N18" s="130">
        <v>7.65</v>
      </c>
      <c r="O18" s="102">
        <v>61.25</v>
      </c>
      <c r="P18" s="102">
        <v>63.75</v>
      </c>
      <c r="Q18" s="131">
        <v>67.5</v>
      </c>
      <c r="R18" s="4"/>
      <c r="S18" s="4"/>
      <c r="T18" s="4"/>
      <c r="U18" s="4"/>
      <c r="V18" s="4"/>
      <c r="W18" s="4"/>
      <c r="X18" s="4"/>
      <c r="Y18" s="4"/>
      <c r="Z18" s="4"/>
      <c r="AA18" s="4"/>
      <c r="AB18" s="4"/>
    </row>
    <row r="19" spans="1:28" s="1" customFormat="1" x14ac:dyDescent="0.2">
      <c r="A19" s="3"/>
      <c r="B19" s="100" t="s">
        <v>96</v>
      </c>
      <c r="C19" s="79">
        <v>1022.1423172720999</v>
      </c>
      <c r="D19" s="102">
        <v>39.813471404558697</v>
      </c>
      <c r="E19" s="104">
        <v>7.13675378022252</v>
      </c>
      <c r="F19" s="104">
        <v>4.431</v>
      </c>
      <c r="G19" s="102">
        <v>24.738603988604002</v>
      </c>
      <c r="H19" s="102">
        <v>10.5</v>
      </c>
      <c r="I19" s="102">
        <v>4.5175000000000001</v>
      </c>
      <c r="J19" s="256">
        <v>1.1347499999999999</v>
      </c>
      <c r="K19" s="102">
        <v>81.575000000000003</v>
      </c>
      <c r="L19" s="102">
        <v>34.049999999999997</v>
      </c>
      <c r="M19" s="102">
        <v>5.55</v>
      </c>
      <c r="N19" s="291">
        <v>8.8000000000000007</v>
      </c>
      <c r="O19" s="102">
        <v>55.75</v>
      </c>
      <c r="P19" s="102">
        <v>55</v>
      </c>
      <c r="Q19" s="131">
        <v>65.75</v>
      </c>
      <c r="R19" s="4"/>
      <c r="S19" s="4"/>
      <c r="T19" s="4"/>
      <c r="U19" s="4"/>
      <c r="V19" s="4"/>
      <c r="W19" s="4"/>
      <c r="X19" s="4"/>
      <c r="Y19" s="4"/>
      <c r="Z19" s="4"/>
      <c r="AA19" s="4"/>
      <c r="AB19" s="4"/>
    </row>
    <row r="20" spans="1:28" s="1" customFormat="1" x14ac:dyDescent="0.2">
      <c r="A20" s="3"/>
      <c r="B20" s="100" t="s">
        <v>80</v>
      </c>
      <c r="C20" s="79">
        <v>1019.4087204106</v>
      </c>
      <c r="D20" s="102">
        <v>37.468054416900998</v>
      </c>
      <c r="E20" s="102">
        <v>6.5175548979321798</v>
      </c>
      <c r="F20" s="104">
        <v>4.4790000000000001</v>
      </c>
      <c r="G20" s="102">
        <v>25.765669515669501</v>
      </c>
      <c r="H20" s="102">
        <v>10.5</v>
      </c>
      <c r="I20" s="104">
        <v>5.0975000000000001</v>
      </c>
      <c r="J20" s="256">
        <v>1.1737500000000001</v>
      </c>
      <c r="K20" s="102">
        <v>82.825000000000003</v>
      </c>
      <c r="L20" s="102">
        <v>33.674999999999997</v>
      </c>
      <c r="M20" s="102">
        <v>5.4249999999999998</v>
      </c>
      <c r="N20" s="130">
        <v>7.3</v>
      </c>
      <c r="O20" s="102">
        <v>62.5</v>
      </c>
      <c r="P20" s="102">
        <v>65.75</v>
      </c>
      <c r="Q20" s="131">
        <v>67</v>
      </c>
      <c r="R20" s="4"/>
      <c r="S20" s="4"/>
      <c r="T20" s="4"/>
      <c r="U20" s="4"/>
      <c r="V20" s="4"/>
      <c r="W20" s="4"/>
      <c r="X20" s="4"/>
      <c r="Y20" s="4"/>
      <c r="Z20" s="4"/>
      <c r="AA20" s="4"/>
      <c r="AB20" s="4"/>
    </row>
    <row r="21" spans="1:28" s="1" customFormat="1" x14ac:dyDescent="0.2">
      <c r="B21" s="100" t="s">
        <v>26</v>
      </c>
      <c r="C21" s="79">
        <v>971.83331416891099</v>
      </c>
      <c r="D21" s="102">
        <v>37.221810077902902</v>
      </c>
      <c r="E21" s="102">
        <v>6.5293010258256396</v>
      </c>
      <c r="F21" s="102">
        <v>4.3479999999999999</v>
      </c>
      <c r="G21" s="102">
        <v>24.827791005291001</v>
      </c>
      <c r="H21" s="102">
        <v>10.7</v>
      </c>
      <c r="I21" s="102">
        <v>4.6550000000000002</v>
      </c>
      <c r="J21" s="256">
        <v>1.1332500000000001</v>
      </c>
      <c r="K21" s="102">
        <v>82.85</v>
      </c>
      <c r="L21" s="102">
        <v>35.674999999999997</v>
      </c>
      <c r="M21" s="102">
        <v>5.45</v>
      </c>
      <c r="N21" s="130">
        <v>7.5750000000000002</v>
      </c>
      <c r="O21" s="102">
        <v>60.25</v>
      </c>
      <c r="P21" s="102">
        <v>66.5</v>
      </c>
      <c r="Q21" s="131">
        <v>67</v>
      </c>
      <c r="R21" s="4"/>
      <c r="S21" s="4"/>
      <c r="T21" s="4"/>
      <c r="U21" s="4"/>
      <c r="V21" s="4"/>
      <c r="W21" s="4"/>
      <c r="X21" s="4"/>
      <c r="Y21" s="4"/>
      <c r="Z21" s="4"/>
      <c r="AA21" s="4"/>
      <c r="AB21" s="4"/>
    </row>
    <row r="22" spans="1:28" s="1" customFormat="1" x14ac:dyDescent="0.2">
      <c r="B22" s="100" t="s">
        <v>37</v>
      </c>
      <c r="C22" s="79">
        <v>955.27684915171801</v>
      </c>
      <c r="D22" s="102">
        <v>37.595478995459104</v>
      </c>
      <c r="E22" s="104">
        <v>7.0297895731111302</v>
      </c>
      <c r="F22" s="104">
        <v>4.46</v>
      </c>
      <c r="G22" s="102">
        <v>23.989173789173801</v>
      </c>
      <c r="H22" s="104">
        <v>11.3</v>
      </c>
      <c r="I22" s="102">
        <v>4.7549999999999999</v>
      </c>
      <c r="J22" s="256">
        <v>1.1845000000000001</v>
      </c>
      <c r="K22" s="102">
        <v>80.924999999999997</v>
      </c>
      <c r="L22" s="102">
        <v>33.85</v>
      </c>
      <c r="M22" s="104">
        <v>6.125</v>
      </c>
      <c r="N22" s="130">
        <v>7.9749999999999996</v>
      </c>
      <c r="O22" s="102">
        <v>67</v>
      </c>
      <c r="P22" s="102">
        <v>54.75</v>
      </c>
      <c r="Q22" s="131">
        <v>77.5</v>
      </c>
      <c r="R22" s="4"/>
      <c r="S22" s="4"/>
      <c r="T22" s="4"/>
      <c r="U22" s="4"/>
      <c r="V22" s="4"/>
      <c r="W22" s="4"/>
      <c r="X22" s="4"/>
      <c r="Y22" s="4"/>
      <c r="Z22" s="4"/>
      <c r="AA22" s="4"/>
      <c r="AB22" s="4"/>
    </row>
    <row r="23" spans="1:28" s="1" customFormat="1" x14ac:dyDescent="0.2">
      <c r="B23" s="100" t="s">
        <v>40</v>
      </c>
      <c r="C23" s="79">
        <v>905.55829857313597</v>
      </c>
      <c r="D23" s="102">
        <v>32.9280138487172</v>
      </c>
      <c r="E23" s="102">
        <v>5.7026778555005899</v>
      </c>
      <c r="F23" s="104">
        <v>4.6779999999999999</v>
      </c>
      <c r="G23" s="102">
        <v>27.032943349753701</v>
      </c>
      <c r="H23" s="104">
        <v>11.3</v>
      </c>
      <c r="I23" s="102">
        <v>4.2424999999999997</v>
      </c>
      <c r="J23" s="284">
        <v>1.2995000000000001</v>
      </c>
      <c r="K23" s="102">
        <v>82.625</v>
      </c>
      <c r="L23" s="104">
        <v>37.25</v>
      </c>
      <c r="M23" s="102">
        <v>5.6</v>
      </c>
      <c r="N23" s="130">
        <v>5.3250000000000002</v>
      </c>
      <c r="O23" s="104">
        <v>92.25</v>
      </c>
      <c r="P23" s="104">
        <v>79.25</v>
      </c>
      <c r="Q23" s="293">
        <v>97.75</v>
      </c>
      <c r="R23" s="4"/>
      <c r="S23" s="4"/>
      <c r="T23" s="4"/>
      <c r="U23" s="4"/>
      <c r="V23" s="4"/>
      <c r="W23" s="4"/>
      <c r="X23" s="4"/>
      <c r="Y23" s="4"/>
      <c r="Z23" s="4"/>
      <c r="AA23" s="4"/>
      <c r="AB23" s="4"/>
    </row>
    <row r="24" spans="1:28" s="1" customFormat="1" x14ac:dyDescent="0.2">
      <c r="B24" s="100" t="s">
        <v>36</v>
      </c>
      <c r="C24" s="79">
        <v>887.47945128623098</v>
      </c>
      <c r="D24" s="102">
        <v>40.4862665584468</v>
      </c>
      <c r="E24" s="102">
        <v>6.0552907354345802</v>
      </c>
      <c r="F24" s="102">
        <v>3.899</v>
      </c>
      <c r="G24" s="102">
        <v>26.111363636363599</v>
      </c>
      <c r="H24" s="102">
        <v>8.6</v>
      </c>
      <c r="I24" s="104">
        <v>4.9524999999999997</v>
      </c>
      <c r="J24" s="256">
        <v>1.1299999999999999</v>
      </c>
      <c r="K24" s="102">
        <v>81.650000000000006</v>
      </c>
      <c r="L24" s="102">
        <v>32.174999999999997</v>
      </c>
      <c r="M24" s="102">
        <v>4.9749999999999996</v>
      </c>
      <c r="N24" s="130">
        <v>8.1</v>
      </c>
      <c r="O24" s="102">
        <v>49.25</v>
      </c>
      <c r="P24" s="102">
        <v>52.25</v>
      </c>
      <c r="Q24" s="131">
        <v>58.25</v>
      </c>
      <c r="R24" s="4"/>
      <c r="S24" s="4"/>
      <c r="T24" s="4"/>
      <c r="U24" s="4"/>
      <c r="V24" s="4"/>
      <c r="W24" s="4"/>
      <c r="X24" s="4"/>
      <c r="Y24" s="4"/>
      <c r="Z24" s="4"/>
      <c r="AA24" s="4"/>
      <c r="AB24" s="4"/>
    </row>
    <row r="25" spans="1:28" s="1" customFormat="1" x14ac:dyDescent="0.2">
      <c r="B25" s="100" t="s">
        <v>35</v>
      </c>
      <c r="C25" s="79">
        <v>881.90853699640002</v>
      </c>
      <c r="D25" s="102">
        <v>39.355023146670497</v>
      </c>
      <c r="E25" s="102">
        <v>5.7108155960704696</v>
      </c>
      <c r="F25" s="102">
        <v>3.859</v>
      </c>
      <c r="G25" s="102">
        <v>26.608874458874499</v>
      </c>
      <c r="H25" s="102">
        <v>8.5</v>
      </c>
      <c r="I25" s="102">
        <v>4.7175000000000002</v>
      </c>
      <c r="J25" s="256">
        <v>1.1405000000000001</v>
      </c>
      <c r="K25" s="102">
        <v>81.95</v>
      </c>
      <c r="L25" s="102">
        <v>32.1</v>
      </c>
      <c r="M25" s="102">
        <v>5.0250000000000004</v>
      </c>
      <c r="N25" s="130">
        <v>8.4</v>
      </c>
      <c r="O25" s="102">
        <v>57.75</v>
      </c>
      <c r="P25" s="102">
        <v>57.75</v>
      </c>
      <c r="Q25" s="131">
        <v>65.75</v>
      </c>
      <c r="R25" s="4"/>
      <c r="S25" s="4"/>
      <c r="T25" s="4"/>
      <c r="U25" s="4"/>
      <c r="V25" s="4"/>
      <c r="W25" s="4"/>
      <c r="X25" s="4"/>
      <c r="Y25" s="4"/>
      <c r="Z25" s="4"/>
      <c r="AA25" s="4"/>
      <c r="AB25" s="4"/>
    </row>
    <row r="26" spans="1:28" s="1" customFormat="1" x14ac:dyDescent="0.2">
      <c r="B26" s="100" t="s">
        <v>78</v>
      </c>
      <c r="C26" s="79">
        <v>859.89531161816603</v>
      </c>
      <c r="D26" s="102">
        <v>38.525274515159403</v>
      </c>
      <c r="E26" s="102">
        <v>6.4999774285738603</v>
      </c>
      <c r="F26" s="104">
        <v>4.5309999999999997</v>
      </c>
      <c r="G26" s="102">
        <v>27.0177028587355</v>
      </c>
      <c r="H26" s="102">
        <v>10.1</v>
      </c>
      <c r="I26" s="102">
        <v>4.7249999999999996</v>
      </c>
      <c r="J26" s="256">
        <v>1.17825</v>
      </c>
      <c r="K26" s="102">
        <v>82.8</v>
      </c>
      <c r="L26" s="102">
        <v>35.524999999999999</v>
      </c>
      <c r="M26" s="102">
        <v>5.1749999999999998</v>
      </c>
      <c r="N26" s="130">
        <v>7.2750000000000004</v>
      </c>
      <c r="O26" s="102">
        <v>71.5</v>
      </c>
      <c r="P26" s="102">
        <v>70.75</v>
      </c>
      <c r="Q26" s="131">
        <v>77.25</v>
      </c>
      <c r="R26" s="4"/>
      <c r="S26" s="4"/>
      <c r="T26" s="4"/>
      <c r="U26" s="4"/>
      <c r="V26" s="4"/>
      <c r="W26" s="4"/>
      <c r="X26" s="4"/>
      <c r="Y26" s="4"/>
      <c r="Z26" s="4"/>
      <c r="AA26" s="4"/>
      <c r="AB26" s="4"/>
    </row>
    <row r="27" spans="1:28" s="1" customFormat="1" x14ac:dyDescent="0.2">
      <c r="B27" s="100" t="s">
        <v>33</v>
      </c>
      <c r="C27" s="79">
        <v>835.53354799804197</v>
      </c>
      <c r="D27" s="102">
        <v>35.515516517241501</v>
      </c>
      <c r="E27" s="102">
        <v>6.2723926849269702</v>
      </c>
      <c r="F27" s="104">
        <v>4.7</v>
      </c>
      <c r="G27" s="102">
        <v>26.6388888888889</v>
      </c>
      <c r="H27" s="102">
        <v>11</v>
      </c>
      <c r="I27" s="102">
        <v>4.71</v>
      </c>
      <c r="J27" s="256">
        <v>1.1459999999999999</v>
      </c>
      <c r="K27" s="102">
        <v>82.1</v>
      </c>
      <c r="L27" s="102">
        <v>33.975000000000001</v>
      </c>
      <c r="M27" s="102">
        <v>5.3</v>
      </c>
      <c r="N27" s="130">
        <v>7.875</v>
      </c>
      <c r="O27" s="102">
        <v>60.25</v>
      </c>
      <c r="P27" s="102">
        <v>60.25</v>
      </c>
      <c r="Q27" s="131">
        <v>67.75</v>
      </c>
      <c r="R27" s="4"/>
      <c r="S27" s="4"/>
      <c r="T27" s="4"/>
      <c r="U27" s="4"/>
      <c r="V27" s="4"/>
      <c r="W27" s="4"/>
      <c r="X27" s="4"/>
      <c r="Y27" s="4"/>
      <c r="Z27" s="4"/>
      <c r="AA27" s="4"/>
      <c r="AB27" s="4"/>
    </row>
    <row r="28" spans="1:28" s="1" customFormat="1" x14ac:dyDescent="0.2">
      <c r="B28" s="100" t="s">
        <v>34</v>
      </c>
      <c r="C28" s="79">
        <v>820.86337457872298</v>
      </c>
      <c r="D28" s="102">
        <v>38.197270276031297</v>
      </c>
      <c r="E28" s="102">
        <v>5.6964390891148504</v>
      </c>
      <c r="F28" s="102">
        <v>3.8820000000000001</v>
      </c>
      <c r="G28" s="102">
        <v>26.023368388857499</v>
      </c>
      <c r="H28" s="102">
        <v>9</v>
      </c>
      <c r="I28" s="104">
        <v>5.085</v>
      </c>
      <c r="J28" s="256">
        <v>1.10975</v>
      </c>
      <c r="K28" s="102">
        <v>82</v>
      </c>
      <c r="L28" s="102">
        <v>30.574999999999999</v>
      </c>
      <c r="M28" s="102">
        <v>5.6</v>
      </c>
      <c r="N28" s="130">
        <v>7.9749999999999996</v>
      </c>
      <c r="O28" s="102">
        <v>41.75</v>
      </c>
      <c r="P28" s="102">
        <v>51.25</v>
      </c>
      <c r="Q28" s="131">
        <v>50.5</v>
      </c>
      <c r="R28" s="4"/>
      <c r="S28" s="4"/>
      <c r="T28" s="4"/>
      <c r="U28" s="4"/>
      <c r="V28" s="4"/>
      <c r="W28" s="4"/>
      <c r="X28" s="4"/>
      <c r="Y28" s="4"/>
      <c r="Z28" s="4"/>
      <c r="AA28" s="4"/>
      <c r="AB28" s="4"/>
    </row>
    <row r="29" spans="1:28" s="1" customFormat="1" x14ac:dyDescent="0.2">
      <c r="B29" s="100" t="s">
        <v>32</v>
      </c>
      <c r="C29" s="79">
        <v>790.09491176682195</v>
      </c>
      <c r="D29" s="102">
        <v>39.820905330310403</v>
      </c>
      <c r="E29" s="102">
        <v>6.2827306379077603</v>
      </c>
      <c r="F29" s="102">
        <v>4.2510000000000003</v>
      </c>
      <c r="G29" s="102">
        <v>27.138825757575798</v>
      </c>
      <c r="H29" s="102">
        <v>9.1</v>
      </c>
      <c r="I29" s="104">
        <v>5.165</v>
      </c>
      <c r="J29" s="256">
        <v>1.09175</v>
      </c>
      <c r="K29" s="102">
        <v>81.45</v>
      </c>
      <c r="L29" s="102">
        <v>30.725000000000001</v>
      </c>
      <c r="M29" s="102">
        <v>4.95</v>
      </c>
      <c r="N29" s="291">
        <v>9.6750000000000007</v>
      </c>
      <c r="O29" s="102">
        <v>33.25</v>
      </c>
      <c r="P29" s="102">
        <v>44.25</v>
      </c>
      <c r="Q29" s="131">
        <v>44</v>
      </c>
      <c r="R29" s="4"/>
      <c r="S29" s="4"/>
      <c r="T29" s="4"/>
      <c r="U29" s="4"/>
      <c r="V29" s="4"/>
      <c r="W29" s="4"/>
      <c r="X29" s="4"/>
      <c r="Y29" s="4"/>
      <c r="Z29" s="4"/>
      <c r="AA29" s="4"/>
      <c r="AB29" s="4"/>
    </row>
    <row r="30" spans="1:28" s="1" customFormat="1" x14ac:dyDescent="0.2">
      <c r="B30" s="100" t="s">
        <v>39</v>
      </c>
      <c r="C30" s="79">
        <v>786.86785860966995</v>
      </c>
      <c r="D30" s="102">
        <v>34.254725725653003</v>
      </c>
      <c r="E30" s="102">
        <v>6.4347553551476304</v>
      </c>
      <c r="F30" s="104">
        <v>4.6909999999999998</v>
      </c>
      <c r="G30" s="102">
        <v>24.938595545977002</v>
      </c>
      <c r="H30" s="104">
        <v>12</v>
      </c>
      <c r="I30" s="102">
        <v>4.0724999999999998</v>
      </c>
      <c r="J30" s="284">
        <v>1.2535000000000001</v>
      </c>
      <c r="K30" s="102">
        <v>82.8</v>
      </c>
      <c r="L30" s="102">
        <v>35.475000000000001</v>
      </c>
      <c r="M30" s="102">
        <v>5.625</v>
      </c>
      <c r="N30" s="130">
        <v>6.3250000000000002</v>
      </c>
      <c r="O30" s="104">
        <v>83.75</v>
      </c>
      <c r="P30" s="104">
        <v>76</v>
      </c>
      <c r="Q30" s="293">
        <v>88.5</v>
      </c>
      <c r="R30" s="4"/>
      <c r="S30" s="4"/>
      <c r="T30" s="4"/>
      <c r="U30" s="4"/>
      <c r="V30" s="4"/>
      <c r="W30" s="4"/>
      <c r="X30" s="4"/>
      <c r="Y30" s="4"/>
      <c r="Z30" s="4"/>
      <c r="AA30" s="4"/>
      <c r="AB30" s="4"/>
    </row>
    <row r="31" spans="1:28" s="1" customFormat="1" x14ac:dyDescent="0.2">
      <c r="B31" s="100" t="s">
        <v>42</v>
      </c>
      <c r="C31" s="79">
        <v>761.14724279361099</v>
      </c>
      <c r="D31" s="102">
        <v>38.717987511374297</v>
      </c>
      <c r="E31" s="104">
        <v>7.2321378685397102</v>
      </c>
      <c r="F31" s="104">
        <v>4.57</v>
      </c>
      <c r="G31" s="102">
        <v>24.492531191669102</v>
      </c>
      <c r="H31" s="104">
        <v>11.2</v>
      </c>
      <c r="I31" s="104">
        <v>5.0600308641975298</v>
      </c>
      <c r="J31" s="256">
        <v>1.1147438271604899</v>
      </c>
      <c r="K31" s="102">
        <v>82.371296296296293</v>
      </c>
      <c r="L31" s="102">
        <v>31.0555555555556</v>
      </c>
      <c r="M31" s="104">
        <v>5.9953703703703596</v>
      </c>
      <c r="N31" s="291">
        <v>8.7987654320987492</v>
      </c>
      <c r="O31" s="102">
        <v>44.5771604938274</v>
      </c>
      <c r="P31" s="102">
        <v>54.811728395061799</v>
      </c>
      <c r="Q31" s="131">
        <v>52.111111111111299</v>
      </c>
      <c r="R31" s="4"/>
      <c r="S31" s="4"/>
      <c r="T31" s="4"/>
      <c r="U31" s="4"/>
      <c r="V31" s="4"/>
      <c r="W31" s="4"/>
      <c r="X31" s="4"/>
      <c r="Y31" s="4"/>
      <c r="Z31" s="4"/>
      <c r="AA31" s="4"/>
      <c r="AB31" s="4"/>
    </row>
    <row r="32" spans="1:28" x14ac:dyDescent="0.2">
      <c r="B32" s="100" t="s">
        <v>38</v>
      </c>
      <c r="C32" s="79">
        <v>639.77763636644602</v>
      </c>
      <c r="D32" s="102">
        <v>34.6483140519518</v>
      </c>
      <c r="E32" s="102">
        <v>6.0802457929827298</v>
      </c>
      <c r="F32" s="102">
        <v>4.3719999999999999</v>
      </c>
      <c r="G32" s="102">
        <v>25.133783108445801</v>
      </c>
      <c r="H32" s="102">
        <v>11.1</v>
      </c>
      <c r="I32" s="102">
        <v>4.1775000000000002</v>
      </c>
      <c r="J32" s="284">
        <v>1.2675000000000001</v>
      </c>
      <c r="K32" s="102">
        <v>83.025000000000006</v>
      </c>
      <c r="L32" s="104">
        <v>38.4</v>
      </c>
      <c r="M32" s="102">
        <v>5.4749999999999996</v>
      </c>
      <c r="N32" s="130">
        <v>6.375</v>
      </c>
      <c r="O32" s="104">
        <v>93.5</v>
      </c>
      <c r="P32" s="104">
        <v>83.25</v>
      </c>
      <c r="Q32" s="293">
        <v>98.5</v>
      </c>
    </row>
    <row r="33" spans="2:17" ht="13.5" thickBot="1" x14ac:dyDescent="0.25">
      <c r="B33" s="132"/>
      <c r="C33" s="133"/>
      <c r="D33" s="134"/>
      <c r="E33" s="134"/>
      <c r="F33" s="134"/>
      <c r="G33" s="134"/>
      <c r="H33" s="134"/>
      <c r="I33" s="134"/>
      <c r="J33" s="134"/>
      <c r="K33" s="134"/>
      <c r="L33" s="134"/>
      <c r="M33" s="134"/>
      <c r="N33" s="135"/>
      <c r="O33" s="134"/>
      <c r="P33" s="134"/>
      <c r="Q33" s="136"/>
    </row>
    <row r="34" spans="2:17" x14ac:dyDescent="0.2">
      <c r="B34" s="111" t="s">
        <v>43</v>
      </c>
      <c r="C34" s="78">
        <f t="shared" ref="C34:Q34" si="0">AVERAGE(C5:C32)</f>
        <v>1026.974470991247</v>
      </c>
      <c r="D34" s="112">
        <f t="shared" si="0"/>
        <v>38.261473892348832</v>
      </c>
      <c r="E34" s="112">
        <f t="shared" si="0"/>
        <v>6.5866343315141318</v>
      </c>
      <c r="F34" s="112">
        <f t="shared" si="0"/>
        <v>4.4036428571428576</v>
      </c>
      <c r="G34" s="112">
        <f t="shared" si="0"/>
        <v>25.629893611833484</v>
      </c>
      <c r="H34" s="112">
        <f t="shared" si="0"/>
        <v>10.332142857142857</v>
      </c>
      <c r="I34" s="112">
        <f t="shared" si="0"/>
        <v>4.78455467372134</v>
      </c>
      <c r="J34" s="268">
        <f t="shared" si="0"/>
        <v>1.1524819223985887</v>
      </c>
      <c r="K34" s="112">
        <f t="shared" si="0"/>
        <v>82.449867724867744</v>
      </c>
      <c r="L34" s="112">
        <f t="shared" si="0"/>
        <v>34.094841269841268</v>
      </c>
      <c r="M34" s="112">
        <f t="shared" si="0"/>
        <v>5.4560846560846548</v>
      </c>
      <c r="N34" s="137">
        <f t="shared" si="0"/>
        <v>7.7035273368606685</v>
      </c>
      <c r="O34" s="112">
        <f t="shared" si="0"/>
        <v>59.279541446208121</v>
      </c>
      <c r="P34" s="112">
        <f t="shared" si="0"/>
        <v>62.609347442680779</v>
      </c>
      <c r="Q34" s="138">
        <f t="shared" si="0"/>
        <v>66.253968253968267</v>
      </c>
    </row>
    <row r="35" spans="2:17" x14ac:dyDescent="0.2">
      <c r="B35" s="121" t="s">
        <v>89</v>
      </c>
      <c r="C35" s="80">
        <v>287.55</v>
      </c>
      <c r="D35" s="82">
        <v>1.1909000000000001</v>
      </c>
      <c r="E35" s="82">
        <v>0.60240000000000005</v>
      </c>
      <c r="F35" s="82">
        <v>0.39900000000000002</v>
      </c>
      <c r="G35" s="82" t="s">
        <v>81</v>
      </c>
      <c r="H35" s="82">
        <v>0.83160000000000001</v>
      </c>
      <c r="I35" s="82">
        <v>0.2853</v>
      </c>
      <c r="J35" s="257">
        <v>4.7600000000000003E-2</v>
      </c>
      <c r="K35" s="82">
        <v>1.0724</v>
      </c>
      <c r="L35" s="82">
        <v>2.4459</v>
      </c>
      <c r="M35" s="82">
        <v>0.2135</v>
      </c>
      <c r="N35" s="139">
        <v>1.2715000000000001</v>
      </c>
      <c r="O35" s="82">
        <v>16.356999999999999</v>
      </c>
      <c r="P35" s="82">
        <v>13.202999999999999</v>
      </c>
      <c r="Q35" s="140">
        <v>14.227</v>
      </c>
    </row>
    <row r="36" spans="2:17" x14ac:dyDescent="0.2">
      <c r="B36" s="121" t="s">
        <v>46</v>
      </c>
      <c r="C36" s="81" t="s">
        <v>85</v>
      </c>
      <c r="D36" s="81" t="s">
        <v>85</v>
      </c>
      <c r="E36" s="81" t="s">
        <v>85</v>
      </c>
      <c r="F36" s="81" t="s">
        <v>85</v>
      </c>
      <c r="G36" s="141">
        <v>0.17680000000000001</v>
      </c>
      <c r="H36" s="81" t="s">
        <v>85</v>
      </c>
      <c r="I36" s="81" t="s">
        <v>85</v>
      </c>
      <c r="J36" s="81" t="s">
        <v>85</v>
      </c>
      <c r="K36" s="141">
        <v>2.9999999999999997E-4</v>
      </c>
      <c r="L36" s="81" t="s">
        <v>85</v>
      </c>
      <c r="M36" s="81" t="s">
        <v>85</v>
      </c>
      <c r="N36" s="142" t="s">
        <v>85</v>
      </c>
      <c r="O36" s="81" t="s">
        <v>85</v>
      </c>
      <c r="P36" s="81" t="s">
        <v>85</v>
      </c>
      <c r="Q36" s="120" t="s">
        <v>85</v>
      </c>
    </row>
    <row r="37" spans="2:17" x14ac:dyDescent="0.2">
      <c r="B37" s="121" t="s">
        <v>50</v>
      </c>
      <c r="C37" s="82">
        <v>19.901700000000002</v>
      </c>
      <c r="D37" s="82">
        <v>2.2122999999999999</v>
      </c>
      <c r="E37" s="82">
        <v>6.5006000000000004</v>
      </c>
      <c r="F37" s="82">
        <v>6.4405000000000001</v>
      </c>
      <c r="G37" s="82">
        <v>7.8398000000000003</v>
      </c>
      <c r="H37" s="82">
        <v>5.7206999999999999</v>
      </c>
      <c r="I37" s="82">
        <v>4.2133000000000003</v>
      </c>
      <c r="J37" s="82">
        <v>2.9198</v>
      </c>
      <c r="K37" s="82">
        <v>0.91890000000000005</v>
      </c>
      <c r="L37" s="82">
        <v>5.0639000000000003</v>
      </c>
      <c r="M37" s="82">
        <v>2.7667000000000002</v>
      </c>
      <c r="N37" s="82">
        <v>11.676399999999999</v>
      </c>
      <c r="O37" s="82">
        <v>19.448699999999999</v>
      </c>
      <c r="P37" s="82">
        <v>14.881399999999999</v>
      </c>
      <c r="Q37" s="140">
        <v>15.139200000000001</v>
      </c>
    </row>
    <row r="38" spans="2:17" x14ac:dyDescent="0.2">
      <c r="B38" s="121" t="s">
        <v>51</v>
      </c>
      <c r="C38" s="82">
        <v>0.58050000000000002</v>
      </c>
      <c r="D38" s="82">
        <v>0.89759999999999995</v>
      </c>
      <c r="E38" s="82">
        <v>0.64190000000000003</v>
      </c>
      <c r="F38" s="82">
        <v>0.60950000000000004</v>
      </c>
      <c r="G38" s="82">
        <v>0.33529999999999999</v>
      </c>
      <c r="H38" s="82">
        <v>0.7641</v>
      </c>
      <c r="I38" s="82">
        <v>0.75639999999999996</v>
      </c>
      <c r="J38" s="82">
        <v>0.74729999999999996</v>
      </c>
      <c r="K38" s="82">
        <v>0.51080000000000003</v>
      </c>
      <c r="L38" s="82">
        <v>0.64239999999999997</v>
      </c>
      <c r="M38" s="82">
        <v>0.83750000000000002</v>
      </c>
      <c r="N38" s="82">
        <v>0.58099999999999996</v>
      </c>
      <c r="O38" s="82">
        <v>0.68389999999999995</v>
      </c>
      <c r="P38" s="82">
        <v>0.60050000000000003</v>
      </c>
      <c r="Q38" s="118">
        <v>0.71230000000000004</v>
      </c>
    </row>
    <row r="39" spans="2:17" ht="13.5" thickBot="1" x14ac:dyDescent="0.25">
      <c r="B39" s="122" t="s">
        <v>52</v>
      </c>
      <c r="C39" s="84">
        <v>4</v>
      </c>
      <c r="D39" s="83">
        <v>4</v>
      </c>
      <c r="E39" s="83">
        <v>4</v>
      </c>
      <c r="F39" s="83">
        <v>4</v>
      </c>
      <c r="G39" s="83">
        <v>4</v>
      </c>
      <c r="H39" s="83">
        <v>4</v>
      </c>
      <c r="I39" s="83">
        <v>4</v>
      </c>
      <c r="J39" s="83">
        <v>4</v>
      </c>
      <c r="K39" s="83">
        <v>4</v>
      </c>
      <c r="L39" s="83">
        <v>4</v>
      </c>
      <c r="M39" s="83">
        <v>4</v>
      </c>
      <c r="N39" s="143">
        <v>4</v>
      </c>
      <c r="O39" s="83">
        <v>4</v>
      </c>
      <c r="P39" s="83">
        <v>4</v>
      </c>
      <c r="Q39" s="144">
        <v>4</v>
      </c>
    </row>
    <row r="40" spans="2:17" x14ac:dyDescent="0.2">
      <c r="B40" s="1" t="s">
        <v>53</v>
      </c>
    </row>
    <row r="41" spans="2:17" x14ac:dyDescent="0.2">
      <c r="B41" s="316" t="s">
        <v>97</v>
      </c>
      <c r="C41" s="331"/>
      <c r="D41" s="331"/>
      <c r="E41" s="331"/>
      <c r="F41" s="331"/>
      <c r="G41" s="331"/>
      <c r="H41" s="331"/>
      <c r="I41" s="331"/>
      <c r="J41" s="331"/>
      <c r="K41" s="331"/>
      <c r="L41" s="331"/>
      <c r="M41" s="331"/>
      <c r="N41" s="331"/>
      <c r="O41" s="331"/>
      <c r="P41" s="331"/>
      <c r="Q41" s="331"/>
    </row>
    <row r="42" spans="2:17" x14ac:dyDescent="0.2">
      <c r="B42" s="331"/>
      <c r="C42" s="331"/>
      <c r="D42" s="331"/>
      <c r="E42" s="331"/>
      <c r="F42" s="331"/>
      <c r="G42" s="331"/>
      <c r="H42" s="331"/>
      <c r="I42" s="331"/>
      <c r="J42" s="331"/>
      <c r="K42" s="331"/>
      <c r="L42" s="331"/>
      <c r="M42" s="331"/>
      <c r="N42" s="331"/>
      <c r="O42" s="331"/>
      <c r="P42" s="331"/>
      <c r="Q42" s="331"/>
    </row>
    <row r="43" spans="2:17" x14ac:dyDescent="0.2">
      <c r="B43" s="331"/>
      <c r="C43" s="331"/>
      <c r="D43" s="331"/>
      <c r="E43" s="331"/>
      <c r="F43" s="331"/>
      <c r="G43" s="331"/>
      <c r="H43" s="331"/>
      <c r="I43" s="331"/>
      <c r="J43" s="331"/>
      <c r="K43" s="331"/>
      <c r="L43" s="331"/>
      <c r="M43" s="331"/>
      <c r="N43" s="331"/>
      <c r="O43" s="331"/>
      <c r="P43" s="331"/>
      <c r="Q43" s="331"/>
    </row>
    <row r="44" spans="2:17" x14ac:dyDescent="0.2">
      <c r="B44" s="331"/>
      <c r="C44" s="331"/>
      <c r="D44" s="331"/>
      <c r="E44" s="331"/>
      <c r="F44" s="331"/>
      <c r="G44" s="331"/>
      <c r="H44" s="331"/>
      <c r="I44" s="331"/>
      <c r="J44" s="331"/>
      <c r="K44" s="331"/>
      <c r="L44" s="331"/>
      <c r="M44" s="331"/>
      <c r="N44" s="331"/>
      <c r="O44" s="331"/>
      <c r="P44" s="331"/>
      <c r="Q44" s="331"/>
    </row>
    <row r="45" spans="2:17" x14ac:dyDescent="0.2">
      <c r="B45" s="331"/>
      <c r="C45" s="331"/>
      <c r="D45" s="331"/>
      <c r="E45" s="331"/>
      <c r="F45" s="331"/>
      <c r="G45" s="331"/>
      <c r="H45" s="331"/>
      <c r="I45" s="331"/>
      <c r="J45" s="331"/>
      <c r="K45" s="331"/>
      <c r="L45" s="331"/>
      <c r="M45" s="331"/>
      <c r="N45" s="331"/>
      <c r="O45" s="331"/>
      <c r="P45" s="331"/>
      <c r="Q45" s="331"/>
    </row>
  </sheetData>
  <sortState ref="B5:Q32">
    <sortCondition descending="1" ref="C5:C32"/>
  </sortState>
  <mergeCells count="17">
    <mergeCell ref="O2:O3"/>
    <mergeCell ref="P2:P3"/>
    <mergeCell ref="Q2:Q3"/>
    <mergeCell ref="B41:Q45"/>
    <mergeCell ref="H2:H3"/>
    <mergeCell ref="I2:I3"/>
    <mergeCell ref="J2:J3"/>
    <mergeCell ref="K2:K3"/>
    <mergeCell ref="L2:L3"/>
    <mergeCell ref="M2:M3"/>
    <mergeCell ref="B2:B4"/>
    <mergeCell ref="C2:C3"/>
    <mergeCell ref="D2:D3"/>
    <mergeCell ref="E2:E3"/>
    <mergeCell ref="F2:F3"/>
    <mergeCell ref="G2:G3"/>
    <mergeCell ref="N2:N3"/>
  </mergeCells>
  <printOptions verticalCentered="1"/>
  <pageMargins left="0.75" right="0.5" top="0.5" bottom="0.5" header="0" footer="0"/>
  <pageSetup scale="9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20</vt:i4>
      </vt:variant>
    </vt:vector>
  </HeadingPairs>
  <TitlesOfParts>
    <vt:vector size="20" baseType="lpstr">
      <vt:lpstr>Table 1. OverLocs</vt:lpstr>
      <vt:lpstr>Table 2.  YldbyLoc</vt:lpstr>
      <vt:lpstr>Table 3. CollegeStnTX</vt:lpstr>
      <vt:lpstr>Table 4. FlorenceSC</vt:lpstr>
      <vt:lpstr>Table 5. JacksonTN</vt:lpstr>
      <vt:lpstr>Table 6. KeiserAR</vt:lpstr>
      <vt:lpstr>Table 7. LasCrucesNM</vt:lpstr>
      <vt:lpstr>Table 8. LubbockTX</vt:lpstr>
      <vt:lpstr>Table 9. MaricopaAZ</vt:lpstr>
      <vt:lpstr>Table 10. MissStateMAFES</vt:lpstr>
      <vt:lpstr>Table 11. MissStateUSDA</vt:lpstr>
      <vt:lpstr>Table 12. StonevilleUSDA-1</vt:lpstr>
      <vt:lpstr>Table 13. StonevilleUSDA-2</vt:lpstr>
      <vt:lpstr>Table 14. SuffolkVA</vt:lpstr>
      <vt:lpstr>Table 15. TallasseeAL</vt:lpstr>
      <vt:lpstr>Table 16. TiftonGA</vt:lpstr>
      <vt:lpstr>Table 17. HalfwayTX Vert Wilt</vt:lpstr>
      <vt:lpstr>Table 18. KeiserAR Pub TPB Xm</vt:lpstr>
      <vt:lpstr>Table 19. KeiserAR Ht %OB FPS </vt:lpstr>
      <vt:lpstr>Table 20. MissStateUSDA Worms</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Ted Wallace</dc:creator>
  <cp:keywords/>
  <dc:description/>
  <cp:lastModifiedBy>Pope, Daniel</cp:lastModifiedBy>
  <cp:revision/>
  <cp:lastPrinted>2023-04-19T11:43:21Z</cp:lastPrinted>
  <dcterms:created xsi:type="dcterms:W3CDTF">2021-07-16T00:56:38Z</dcterms:created>
  <dcterms:modified xsi:type="dcterms:W3CDTF">2023-05-15T14:09:27Z</dcterms:modified>
  <cp:category/>
  <cp:contentStatus/>
</cp:coreProperties>
</file>