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CJ\RBTN\2016 Trial\"/>
    </mc:Choice>
  </mc:AlternateContent>
  <bookViews>
    <workbookView xWindow="0" yWindow="0" windowWidth="19200" windowHeight="11595" tabRatio="894" firstSheet="19"/>
  </bookViews>
  <sheets>
    <sheet name="Table 1.  16RBTN OverLoc" sheetId="2" r:id="rId1"/>
    <sheet name="Table 2. 16RRBTN ByLoc" sheetId="3" r:id="rId2"/>
    <sheet name="Table 3. AlexandriaLA" sheetId="4" r:id="rId3"/>
    <sheet name="Table 4. CollegeStnTX" sheetId="5" r:id="rId4"/>
    <sheet name="Table 5. FlorenceSC" sheetId="7" r:id="rId5"/>
    <sheet name="Table 6. JacksonTN" sheetId="25" r:id="rId6"/>
    <sheet name="Table 7. KeiserAR" sheetId="8" r:id="rId7"/>
    <sheet name="Table 8. Las CrucesNM" sheetId="9" r:id="rId8"/>
    <sheet name="Table 9. LubbockTX" sheetId="10" r:id="rId9"/>
    <sheet name="Table 10. MaricopaAZ" sheetId="11" r:id="rId10"/>
    <sheet name="Table 11. MissStateMS" sheetId="12" r:id="rId11"/>
    <sheet name="Table 12. PrattvilleAL" sheetId="13" r:id="rId12"/>
    <sheet name="Table 13. StonevilleMS-1" sheetId="14" r:id="rId13"/>
    <sheet name="Table 14. StonevilleMS-2" sheetId="15" r:id="rId14"/>
    <sheet name="Table 15. SuffolkVA" sheetId="16" r:id="rId15"/>
    <sheet name="Table 16. TiftonGA" sheetId="17" r:id="rId16"/>
    <sheet name="Table 17. WestSideCA" sheetId="18" r:id="rId17"/>
    <sheet name="Table 18. WestSide Tulare FOV4" sheetId="27" r:id="rId18"/>
    <sheet name="Table 19. WestSide Kern FOV4" sheetId="29" r:id="rId19"/>
    <sheet name="Table 20. HalfwayTX VertWilt" sheetId="26" r:id="rId20"/>
    <sheet name="Table 21. MaricopaAZ Irrigation" sheetId="31" r:id="rId21"/>
    <sheet name="Table 22. MissStateMS Worm" sheetId="21" r:id="rId22"/>
    <sheet name="Table 23. Keiser %Open &amp; Blight" sheetId="34" r:id="rId23"/>
    <sheet name="Table 24. Keiser Trichome &amp; TPB" sheetId="35" r:id="rId24"/>
  </sheets>
  <calcPr calcId="152511"/>
</workbook>
</file>

<file path=xl/calcChain.xml><?xml version="1.0" encoding="utf-8"?>
<calcChain xmlns="http://schemas.openxmlformats.org/spreadsheetml/2006/main">
  <c r="D37" i="21" l="1"/>
  <c r="E36" i="31"/>
  <c r="D36" i="31"/>
  <c r="C36" i="31"/>
  <c r="P34" i="4" l="1"/>
  <c r="D36" i="26" l="1"/>
  <c r="E36" i="26"/>
  <c r="C36" i="26"/>
  <c r="Q34" i="25" l="1"/>
  <c r="P34" i="25"/>
  <c r="O34" i="25"/>
  <c r="N34" i="25"/>
  <c r="M34" i="25"/>
  <c r="L34" i="25"/>
  <c r="K34" i="25"/>
  <c r="J34" i="25"/>
  <c r="I34" i="25"/>
  <c r="H34" i="25"/>
  <c r="G34" i="25"/>
  <c r="F34" i="25"/>
  <c r="E34" i="25"/>
  <c r="D34" i="25"/>
  <c r="C34" i="25"/>
  <c r="M34" i="3" l="1"/>
  <c r="I34" i="3" l="1"/>
  <c r="Q34" i="18" l="1"/>
  <c r="P34" i="18"/>
  <c r="O34" i="18"/>
  <c r="Q34" i="17"/>
  <c r="P34" i="17"/>
  <c r="O34" i="17"/>
  <c r="Q34" i="16"/>
  <c r="P34" i="16"/>
  <c r="O34" i="16"/>
  <c r="Q34" i="15"/>
  <c r="P34" i="15"/>
  <c r="O34" i="15"/>
  <c r="Q34" i="14"/>
  <c r="P34" i="14"/>
  <c r="O34" i="14"/>
  <c r="Q34" i="13"/>
  <c r="P34" i="13"/>
  <c r="O34" i="13"/>
  <c r="Q34" i="12"/>
  <c r="P34" i="12"/>
  <c r="O34" i="12"/>
  <c r="Q34" i="11"/>
  <c r="P34" i="11"/>
  <c r="O34" i="11"/>
  <c r="Q34" i="10"/>
  <c r="P34" i="10"/>
  <c r="O34" i="10"/>
  <c r="Q34" i="9"/>
  <c r="P34" i="9"/>
  <c r="O34" i="9"/>
  <c r="Q34" i="8"/>
  <c r="P34" i="8"/>
  <c r="O34" i="8"/>
  <c r="Q34" i="7"/>
  <c r="P34" i="7"/>
  <c r="O34" i="7"/>
  <c r="P34" i="5"/>
  <c r="P34" i="2"/>
  <c r="C34" i="2"/>
  <c r="C37" i="21" l="1"/>
  <c r="E37" i="21"/>
  <c r="C34" i="18"/>
  <c r="D34" i="18"/>
  <c r="E34" i="18"/>
  <c r="F34" i="18"/>
  <c r="G34" i="18"/>
  <c r="H34" i="18"/>
  <c r="I34" i="18"/>
  <c r="J34" i="18"/>
  <c r="K34" i="18"/>
  <c r="L34" i="18"/>
  <c r="M34" i="18"/>
  <c r="N34" i="18"/>
  <c r="D34" i="17"/>
  <c r="E34" i="17"/>
  <c r="F34" i="17"/>
  <c r="G34" i="17"/>
  <c r="H34" i="17"/>
  <c r="I34" i="17"/>
  <c r="J34" i="17"/>
  <c r="K34" i="17"/>
  <c r="L34" i="17"/>
  <c r="M34" i="17"/>
  <c r="N34" i="17"/>
  <c r="C34" i="16"/>
  <c r="D34" i="16"/>
  <c r="E34" i="16"/>
  <c r="F34" i="16"/>
  <c r="G34" i="16"/>
  <c r="H34" i="16"/>
  <c r="I34" i="16"/>
  <c r="J34" i="16"/>
  <c r="K34" i="16"/>
  <c r="L34" i="16"/>
  <c r="M34" i="16"/>
  <c r="N34" i="16"/>
  <c r="C34" i="15"/>
  <c r="D34" i="15"/>
  <c r="E34" i="15"/>
  <c r="F34" i="15"/>
  <c r="G34" i="15"/>
  <c r="H34" i="15"/>
  <c r="I34" i="15"/>
  <c r="J34" i="15"/>
  <c r="K34" i="15"/>
  <c r="L34" i="15"/>
  <c r="M34" i="15"/>
  <c r="N34" i="15"/>
  <c r="C34" i="14"/>
  <c r="D34" i="14"/>
  <c r="E34" i="14"/>
  <c r="F34" i="14"/>
  <c r="G34" i="14"/>
  <c r="H34" i="14"/>
  <c r="I34" i="14"/>
  <c r="J34" i="14"/>
  <c r="K34" i="14"/>
  <c r="L34" i="14"/>
  <c r="M34" i="14"/>
  <c r="N34" i="14"/>
  <c r="C34" i="13"/>
  <c r="D34" i="13"/>
  <c r="E34" i="13"/>
  <c r="F34" i="13"/>
  <c r="G34" i="13"/>
  <c r="H34" i="13"/>
  <c r="I34" i="13"/>
  <c r="J34" i="13"/>
  <c r="K34" i="13"/>
  <c r="L34" i="13"/>
  <c r="M34" i="13"/>
  <c r="N34" i="13"/>
  <c r="C34" i="12"/>
  <c r="D34" i="12"/>
  <c r="E34" i="12"/>
  <c r="F34" i="12"/>
  <c r="G34" i="12"/>
  <c r="H34" i="12"/>
  <c r="I34" i="12"/>
  <c r="J34" i="12"/>
  <c r="K34" i="12"/>
  <c r="L34" i="12"/>
  <c r="M34" i="12"/>
  <c r="N34" i="12"/>
  <c r="C34" i="11"/>
  <c r="D34" i="11"/>
  <c r="E34" i="11"/>
  <c r="F34" i="11"/>
  <c r="G34" i="11"/>
  <c r="H34" i="11"/>
  <c r="I34" i="11"/>
  <c r="J34" i="11"/>
  <c r="K34" i="11"/>
  <c r="L34" i="11"/>
  <c r="M34" i="11"/>
  <c r="N34" i="11"/>
  <c r="C34" i="10"/>
  <c r="D34" i="10"/>
  <c r="E34" i="10"/>
  <c r="F34" i="10"/>
  <c r="G34" i="10"/>
  <c r="H34" i="10"/>
  <c r="I34" i="10"/>
  <c r="J34" i="10"/>
  <c r="K34" i="10"/>
  <c r="L34" i="10"/>
  <c r="M34" i="10"/>
  <c r="N34" i="10"/>
  <c r="C34" i="9"/>
  <c r="D34" i="9"/>
  <c r="E34" i="9"/>
  <c r="F34" i="9"/>
  <c r="G34" i="9"/>
  <c r="H34" i="9"/>
  <c r="I34" i="9"/>
  <c r="J34" i="9"/>
  <c r="K34" i="9"/>
  <c r="L34" i="9"/>
  <c r="M34" i="9"/>
  <c r="N34" i="9"/>
  <c r="C34" i="8"/>
  <c r="D34" i="8"/>
  <c r="E34" i="8"/>
  <c r="F34" i="8"/>
  <c r="G34" i="8"/>
  <c r="H34" i="8"/>
  <c r="I34" i="8"/>
  <c r="J34" i="8"/>
  <c r="K34" i="8"/>
  <c r="L34" i="8"/>
  <c r="M34" i="8"/>
  <c r="N34" i="8"/>
  <c r="D34" i="7"/>
  <c r="E34" i="7"/>
  <c r="F34" i="7"/>
  <c r="G34" i="7"/>
  <c r="H34" i="7"/>
  <c r="I34" i="7"/>
  <c r="J34" i="7"/>
  <c r="K34" i="7"/>
  <c r="L34" i="7"/>
  <c r="M34" i="7"/>
  <c r="N34" i="7"/>
  <c r="C34" i="5"/>
  <c r="D34" i="5"/>
  <c r="E34" i="5"/>
  <c r="F34" i="5"/>
  <c r="G34" i="5"/>
  <c r="H34" i="5"/>
  <c r="I34" i="5"/>
  <c r="J34" i="5"/>
  <c r="K34" i="5"/>
  <c r="L34" i="5"/>
  <c r="M34" i="5"/>
  <c r="N34" i="5"/>
  <c r="O34" i="5"/>
  <c r="Q34" i="5"/>
  <c r="C34" i="4"/>
  <c r="D34" i="4"/>
  <c r="E34" i="4"/>
  <c r="F34" i="4"/>
  <c r="G34" i="4"/>
  <c r="H34" i="4"/>
  <c r="I34" i="4"/>
  <c r="J34" i="4"/>
  <c r="K34" i="4"/>
  <c r="L34" i="4"/>
  <c r="M34" i="4"/>
  <c r="N34" i="4"/>
  <c r="O34" i="4"/>
  <c r="Q34" i="4"/>
  <c r="C34" i="3"/>
  <c r="E34" i="3"/>
  <c r="G34" i="3"/>
  <c r="K34" i="3"/>
  <c r="O34" i="3"/>
  <c r="Q34" i="3"/>
  <c r="S34" i="3"/>
  <c r="U34" i="3"/>
  <c r="W34" i="3"/>
  <c r="Y34" i="3"/>
  <c r="AA34" i="3"/>
  <c r="AC34" i="3"/>
  <c r="D34" i="2"/>
  <c r="E34" i="2"/>
  <c r="F34" i="2"/>
  <c r="G34" i="2"/>
  <c r="H34" i="2"/>
  <c r="I34" i="2"/>
  <c r="J34" i="2"/>
  <c r="K34" i="2"/>
  <c r="L34" i="2"/>
  <c r="M34" i="2"/>
  <c r="N34" i="2"/>
  <c r="O34" i="2"/>
  <c r="Q34" i="2"/>
</calcChain>
</file>

<file path=xl/sharedStrings.xml><?xml version="1.0" encoding="utf-8"?>
<sst xmlns="http://schemas.openxmlformats.org/spreadsheetml/2006/main" count="2015" uniqueCount="228">
  <si>
    <t>MIC</t>
  </si>
  <si>
    <t>UHM</t>
  </si>
  <si>
    <t>UI</t>
  </si>
  <si>
    <t>ELO</t>
  </si>
  <si>
    <t>SFC</t>
  </si>
  <si>
    <t>Cultivar</t>
  </si>
  <si>
    <t>Lint 
Yield</t>
  </si>
  <si>
    <r>
      <t>Lint</t>
    </r>
    <r>
      <rPr>
        <b/>
        <vertAlign val="superscript"/>
        <sz val="8"/>
        <rFont val="Arial"/>
        <family val="2"/>
      </rPr>
      <t xml:space="preserve">
</t>
    </r>
    <r>
      <rPr>
        <b/>
        <sz val="8"/>
        <rFont val="Arial"/>
        <family val="2"/>
      </rPr>
      <t>Percent</t>
    </r>
  </si>
  <si>
    <t>Lint
 Index</t>
  </si>
  <si>
    <r>
      <t>Boll</t>
    </r>
    <r>
      <rPr>
        <b/>
        <sz val="8"/>
        <rFont val="Arial"/>
        <family val="2"/>
      </rPr>
      <t xml:space="preserve">
Size</t>
    </r>
  </si>
  <si>
    <t>Seed
per Boll</t>
  </si>
  <si>
    <t>Seed 
Index</t>
  </si>
  <si>
    <t>STRN</t>
  </si>
  <si>
    <t>lbs/a</t>
  </si>
  <si>
    <t>%</t>
  </si>
  <si>
    <t>grams</t>
  </si>
  <si>
    <t>#</t>
  </si>
  <si>
    <t>mic</t>
  </si>
  <si>
    <t>g/tex</t>
  </si>
  <si>
    <r>
      <t>Mean</t>
    </r>
    <r>
      <rPr>
        <b/>
        <vertAlign val="superscript"/>
        <sz val="8"/>
        <rFont val="Arial"/>
        <family val="2"/>
      </rPr>
      <t xml:space="preserve">  </t>
    </r>
  </si>
  <si>
    <t>CV(%)</t>
  </si>
  <si>
    <t>R-Square</t>
  </si>
  <si>
    <t>Reps</t>
  </si>
  <si>
    <t>Cultivar LSD (.05)</t>
  </si>
  <si>
    <t>Cultivar (P&gt;F)</t>
  </si>
  <si>
    <t>Location (P&gt;F)</t>
  </si>
  <si>
    <t>&lt;0.0001</t>
  </si>
  <si>
    <t>r</t>
  </si>
  <si>
    <t>Cult. x Loc. (P&gt;F)</t>
  </si>
  <si>
    <t>Values in bold are not significantly different from highest value according to LSD(0.05).</t>
  </si>
  <si>
    <t xml:space="preserve"> </t>
  </si>
  <si>
    <t>Mean</t>
  </si>
  <si>
    <t>Irrigation Treatment</t>
  </si>
  <si>
    <t>Treatment
Difference</t>
  </si>
  <si>
    <t xml:space="preserve">Mean  </t>
  </si>
  <si>
    <t>-</t>
  </si>
  <si>
    <t>Treatment (P&gt;F)</t>
  </si>
  <si>
    <t>Cult. x Trt. (P&gt;F)</t>
  </si>
  <si>
    <t>Lint 
Yield
Worm Control</t>
  </si>
  <si>
    <t>Lint 
Yield
Worm Infested</t>
  </si>
  <si>
    <t>Lint Yield
Percent of Potential</t>
  </si>
  <si>
    <r>
      <t>1</t>
    </r>
    <r>
      <rPr>
        <sz val="8"/>
        <rFont val="Arial"/>
        <family val="2"/>
      </rPr>
      <t xml:space="preserve"> Worm plots were infested weekly, beginning at pin head square, with tobacco budworm for 4 applications. First instar larvae were suspended in a dry ground corn cob grit medium and applied at approximately 9:00 a.m. with a Davis inoculator.  Application rates were 8 to 10 live larvae per foot of row.</t>
    </r>
  </si>
  <si>
    <t>inch</t>
  </si>
  <si>
    <r>
      <t>Table 1.  Least square means for lint yield, yield components, and fiber quality traits over 13 locations</t>
    </r>
    <r>
      <rPr>
        <vertAlign val="superscript"/>
        <sz val="8"/>
        <rFont val="Arial"/>
        <family val="2"/>
      </rPr>
      <t>1</t>
    </r>
    <r>
      <rPr>
        <sz val="8"/>
        <rFont val="Arial"/>
        <family val="2"/>
      </rPr>
      <t xml:space="preserve"> in the 2016 RBTN.</t>
    </r>
  </si>
  <si>
    <r>
      <t>QS1</t>
    </r>
    <r>
      <rPr>
        <b/>
        <vertAlign val="superscript"/>
        <sz val="8"/>
        <rFont val="Arial"/>
        <family val="2"/>
      </rPr>
      <t>2</t>
    </r>
  </si>
  <si>
    <r>
      <t>QS2</t>
    </r>
    <r>
      <rPr>
        <b/>
        <vertAlign val="superscript"/>
        <sz val="8"/>
        <rFont val="Arial"/>
        <family val="2"/>
      </rPr>
      <t>2</t>
    </r>
  </si>
  <si>
    <r>
      <t>QS3</t>
    </r>
    <r>
      <rPr>
        <b/>
        <vertAlign val="superscript"/>
        <sz val="8"/>
        <rFont val="Arial"/>
        <family val="2"/>
      </rPr>
      <t>2</t>
    </r>
  </si>
  <si>
    <t>AU77082</t>
  </si>
  <si>
    <t>AU82074</t>
  </si>
  <si>
    <t>Ark 0812-87ne</t>
  </si>
  <si>
    <t>Ark 0818-23</t>
  </si>
  <si>
    <t>Ark 0819-89</t>
  </si>
  <si>
    <t>Ark 0822-48</t>
  </si>
  <si>
    <t>Ark 0824-89</t>
  </si>
  <si>
    <t>DP 393 CK</t>
  </si>
  <si>
    <t>DP 493 CK</t>
  </si>
  <si>
    <t>FM 958 CK</t>
  </si>
  <si>
    <t>GA 2011113</t>
  </si>
  <si>
    <t>GA 2012050</t>
  </si>
  <si>
    <t>GA 2012082</t>
  </si>
  <si>
    <t>GA 2012141</t>
  </si>
  <si>
    <t>MD 16-1</t>
  </si>
  <si>
    <t>MD 16-2</t>
  </si>
  <si>
    <t>MS 0043-28-1</t>
  </si>
  <si>
    <t>MS 0152-3-11</t>
  </si>
  <si>
    <t>NM 13G1029</t>
  </si>
  <si>
    <t>NM 13G2019</t>
  </si>
  <si>
    <t>PD07040</t>
  </si>
  <si>
    <t>PD08028</t>
  </si>
  <si>
    <t>PD09046</t>
  </si>
  <si>
    <t>PD09084</t>
  </si>
  <si>
    <t>SG 105 CK</t>
  </si>
  <si>
    <t>TAM11L-24</t>
  </si>
  <si>
    <t>TAM13Q-18</t>
  </si>
  <si>
    <t>UA 222 CK</t>
  </si>
  <si>
    <r>
      <t>QS1</t>
    </r>
    <r>
      <rPr>
        <b/>
        <vertAlign val="superscript"/>
        <sz val="8"/>
        <rFont val="Arial"/>
        <family val="2"/>
      </rPr>
      <t>1</t>
    </r>
  </si>
  <si>
    <r>
      <t>QS2</t>
    </r>
    <r>
      <rPr>
        <b/>
        <vertAlign val="superscript"/>
        <sz val="8"/>
        <rFont val="Arial"/>
        <family val="2"/>
      </rPr>
      <t>1</t>
    </r>
  </si>
  <si>
    <r>
      <t>QS3</t>
    </r>
    <r>
      <rPr>
        <b/>
        <vertAlign val="superscript"/>
        <sz val="8"/>
        <rFont val="Arial"/>
        <family val="2"/>
      </rPr>
      <t>1</t>
    </r>
  </si>
  <si>
    <t>.</t>
  </si>
  <si>
    <t>Jackson
TN</t>
  </si>
  <si>
    <t>lb/A</t>
  </si>
  <si>
    <r>
      <t>Overlocs</t>
    </r>
    <r>
      <rPr>
        <b/>
        <vertAlign val="superscript"/>
        <sz val="8"/>
        <rFont val="Arial"/>
        <family val="2"/>
      </rPr>
      <t>2</t>
    </r>
  </si>
  <si>
    <t>Alexandria
 LA</t>
  </si>
  <si>
    <t>College Station
 TX</t>
  </si>
  <si>
    <t>Las Cruces
NM</t>
  </si>
  <si>
    <t>Lubbock
TX</t>
  </si>
  <si>
    <t>Maricopa
AZ</t>
  </si>
  <si>
    <t>Mississippi State
MS</t>
  </si>
  <si>
    <t>Prattville
AL</t>
  </si>
  <si>
    <t>Stoneville
MS - 1</t>
  </si>
  <si>
    <t>Stoneville
MS - 2</t>
  </si>
  <si>
    <t>Suffolk
VA</t>
  </si>
  <si>
    <t>West Side
CA</t>
  </si>
  <si>
    <r>
      <t>Keiser</t>
    </r>
    <r>
      <rPr>
        <b/>
        <sz val="8"/>
        <rFont val="Arial"/>
        <family val="2"/>
      </rPr>
      <t xml:space="preserve">
AR</t>
    </r>
  </si>
  <si>
    <r>
      <t>Table 2.  Least square means for lint yield in the 2016 RBTN trial conducted at 13 locations</t>
    </r>
    <r>
      <rPr>
        <vertAlign val="superscript"/>
        <sz val="8"/>
        <rFont val="Arial"/>
        <family val="2"/>
      </rPr>
      <t>1</t>
    </r>
    <r>
      <rPr>
        <sz val="8"/>
        <rFont val="Arial"/>
        <family val="2"/>
      </rPr>
      <t>.</t>
    </r>
  </si>
  <si>
    <r>
      <rPr>
        <vertAlign val="superscript"/>
        <sz val="8"/>
        <rFont val="Arial"/>
        <family val="2"/>
      </rPr>
      <t>1</t>
    </r>
    <r>
      <rPr>
        <sz val="8"/>
        <rFont val="Arial"/>
        <family val="2"/>
      </rPr>
      <t xml:space="preserve"> 2016 RBTN Florence, SC and Tifton, GA locations were excluded from the analysis of yield due to excess variability.  </t>
    </r>
  </si>
  <si>
    <r>
      <t>2</t>
    </r>
    <r>
      <rPr>
        <sz val="8"/>
        <rFont val="Arial"/>
        <family val="2"/>
      </rPr>
      <t xml:space="preserve"> Keiser, AR location was not included in the analysis over locations due to missing entries. </t>
    </r>
  </si>
  <si>
    <r>
      <t>Cultivar (P&gt;F)</t>
    </r>
    <r>
      <rPr>
        <b/>
        <vertAlign val="superscript"/>
        <sz val="8"/>
        <rFont val="Arial"/>
        <family val="2"/>
      </rPr>
      <t>3</t>
    </r>
  </si>
  <si>
    <r>
      <t>3</t>
    </r>
    <r>
      <rPr>
        <sz val="8"/>
        <rFont val="Arial"/>
        <family val="2"/>
      </rPr>
      <t xml:space="preserve"> Location and Cutlivar x Location were signficant (P&gt;F = 0.0001) . </t>
    </r>
  </si>
  <si>
    <t>Table 3.  Least square means for lint yield, yield components, and fiber quality traits in the 2016 RBTN trial conducted at Alexandria, LA.  (Cooperator: Gerald Myers)</t>
  </si>
  <si>
    <t>Table 4.  Least square means for lint yield, yield components, and fiber quality traits in the 2016 RBTN trial conducted at College Station, TX.  (Cooperator: Richard Percy)</t>
  </si>
  <si>
    <r>
      <t>Lint 
Yield</t>
    </r>
    <r>
      <rPr>
        <b/>
        <vertAlign val="superscript"/>
        <sz val="8"/>
        <rFont val="Arial"/>
        <family val="2"/>
      </rPr>
      <t>1</t>
    </r>
  </si>
  <si>
    <t>Table 5.  Least square means for lint yield, yield components, and fiber quality traits in the 2016 RBTN trial conducted at Florence, SC.  (Cooperator: Todd Campbell)</t>
  </si>
  <si>
    <r>
      <t>1</t>
    </r>
    <r>
      <rPr>
        <sz val="8"/>
        <rFont val="Arial"/>
        <family val="2"/>
      </rPr>
      <t xml:space="preserve"> Lint yield excluded from analysis due to extreme variabilty (flooding event prior to harvest).</t>
    </r>
  </si>
  <si>
    <t>Table 6.  Least square means for lint yield, yield components, and fiber quality traits in the 2016 RBTN trial conducted at Jackson, TN.  (Cooperator: Tyson Raper)</t>
  </si>
  <si>
    <t>Table 7.  Least square means for lint yield, yield components, and fiber quality traits in the 2016 RBTN trial conducted at Keiser, AR.  (Cooperator: Fred Bourland)</t>
  </si>
  <si>
    <r>
      <t>1</t>
    </r>
    <r>
      <rPr>
        <sz val="8"/>
        <rFont val="Arial"/>
        <family val="2"/>
      </rPr>
      <t xml:space="preserve"> Cultivars PD07040 and PD08028 were excluded from analysis due to poor stand establishment.</t>
    </r>
  </si>
  <si>
    <r>
      <t>Table 8.  Least square means for lint yield, yield components, and fiber quality traits in the 2016 RBTN trial conducted at Las Cruces, NM</t>
    </r>
    <r>
      <rPr>
        <sz val="8"/>
        <rFont val="Arial"/>
        <family val="2"/>
      </rPr>
      <t>.  (Cooperator: Jinfa Zhang)</t>
    </r>
  </si>
  <si>
    <t>Table 9.  Least square means for lint yield, yield components, and fiber quality traits in the 2016 RBTN trial conducted at Lubbock, TX.  (Cooperator: Jane Dever)</t>
  </si>
  <si>
    <r>
      <t>Lint</t>
    </r>
    <r>
      <rPr>
        <b/>
        <sz val="8"/>
        <rFont val="Arial"/>
        <family val="2"/>
      </rPr>
      <t xml:space="preserve"> 
Yield</t>
    </r>
  </si>
  <si>
    <t>Table 10.  Least square means for lint yield, yield components, and fiber quality traits in the 2016 RBTN trial conducted at Maricopa, AZ.  (Cooperator: Alison Thompson)</t>
  </si>
  <si>
    <t>Table 11.  Least square means for lint yield, yield components, and fiber quality traits in the 2016 RBTN trial conducted at Mississippi State, MS.  (Cooperator: Jack McCarty)</t>
  </si>
  <si>
    <t>Table 12.  Least square means for lint yield, yield components, and fiber quality traits in the 2016 RBTN trial conducted at Prattville, AL.  (Cooperator: Jenny Koebernick)</t>
  </si>
  <si>
    <t>Table 13.  Least square means for lint yield, yield components, and fiber quality traits in the 2016 RBTN trial conducted at Stoneville, MS, location 1.  (Cooperator: Linghe Zeng)</t>
  </si>
  <si>
    <t>Table 14.  Least square means for lint yield, yield components, and fiber quality traits in the 2016 RBTN trial conducted at Stoneville, MS, location 2.  (Cooperator: Jodi Scheffler)</t>
  </si>
  <si>
    <t>Table 15.  Least square means for lint yield, yield components, and fiber quality traits in the 2016 RBTN trial conducted at Suffolk, VA.  (Cooperator: Hunter Frame)</t>
  </si>
  <si>
    <t>Table 16.  Least square means for lint yield, yield components, and fiber quality traits in the 2016 RBTN trial conducted at Tifton, GA.  (Cooperator: Peng Chee)</t>
  </si>
  <si>
    <t>Table 17.  Least square means for lint yield, yield components, and fiber quality traits in the 2016 RBTN trial conducted at West Side, CA.  (Cooperator: Bob Hutmacher)</t>
  </si>
  <si>
    <r>
      <t>Wilt</t>
    </r>
    <r>
      <rPr>
        <vertAlign val="superscript"/>
        <sz val="8"/>
        <color theme="1"/>
        <rFont val="Arial"/>
        <family val="2"/>
      </rPr>
      <t>1</t>
    </r>
  </si>
  <si>
    <r>
      <t>Defoliation</t>
    </r>
    <r>
      <rPr>
        <vertAlign val="superscript"/>
        <sz val="8"/>
        <color theme="1"/>
        <rFont val="Arial"/>
        <family val="2"/>
      </rPr>
      <t>2</t>
    </r>
  </si>
  <si>
    <t>σ</t>
  </si>
  <si>
    <t>Number
of Main Stem
 Nodes</t>
  </si>
  <si>
    <t>Plant Height</t>
  </si>
  <si>
    <t>0-5</t>
  </si>
  <si>
    <t>cm</t>
  </si>
  <si>
    <t>PS</t>
  </si>
  <si>
    <t>Tam 13Q-18</t>
  </si>
  <si>
    <t xml:space="preserve">Tam 11L-24 </t>
  </si>
  <si>
    <t>PD 07040</t>
  </si>
  <si>
    <t>PD 09084</t>
  </si>
  <si>
    <t>PD 08028</t>
  </si>
  <si>
    <t>PD 09046</t>
  </si>
  <si>
    <t>AU 77082</t>
  </si>
  <si>
    <t>AU 82074</t>
  </si>
  <si>
    <t xml:space="preserve">MD 16-1 </t>
  </si>
  <si>
    <t xml:space="preserve">MD 16-2 </t>
  </si>
  <si>
    <t>DP-393</t>
  </si>
  <si>
    <t>DP-493</t>
  </si>
  <si>
    <t>FM-958</t>
  </si>
  <si>
    <t>SG-105</t>
  </si>
  <si>
    <t>UA-222</t>
  </si>
  <si>
    <t>**FM 2484 B2F</t>
  </si>
  <si>
    <t>**Phy 725 RF</t>
  </si>
  <si>
    <t>**Phy 764 RF</t>
  </si>
  <si>
    <t>***DP-744</t>
  </si>
  <si>
    <t>***DP-340</t>
  </si>
  <si>
    <t>***Phy-802 RF</t>
  </si>
  <si>
    <t>***DP-358 RF</t>
  </si>
  <si>
    <t>Number of Plants Evaluated</t>
  </si>
  <si>
    <t>** FM 2484 B2F, Phy 725 RF, and Phy 764 RF - Upland and Acala check varieties moderately susceptible to Fusarium Race-4</t>
  </si>
  <si>
    <r>
      <t>Foliar Disease Severity Index</t>
    </r>
    <r>
      <rPr>
        <b/>
        <vertAlign val="superscript"/>
        <sz val="8"/>
        <color indexed="8"/>
        <rFont val="Arial"/>
        <family val="2"/>
      </rPr>
      <t>2</t>
    </r>
  </si>
  <si>
    <r>
      <t>Vascular Root Staining</t>
    </r>
    <r>
      <rPr>
        <b/>
        <vertAlign val="superscript"/>
        <sz val="8"/>
        <color indexed="8"/>
        <rFont val="Arial"/>
        <family val="2"/>
      </rPr>
      <t>3</t>
    </r>
  </si>
  <si>
    <r>
      <t>Plant Percent Survival</t>
    </r>
    <r>
      <rPr>
        <b/>
        <vertAlign val="superscript"/>
        <sz val="8"/>
        <color indexed="8"/>
        <rFont val="Arial"/>
        <family val="2"/>
      </rPr>
      <t>4</t>
    </r>
  </si>
  <si>
    <t>* FM 2484 B2F, Phy 725 RF, and Phy 764 RF - Upland and Acala check varieties moderately susceptible to Fusarium Race-4</t>
  </si>
  <si>
    <t>*FM 2484 B2F</t>
  </si>
  <si>
    <t>*Phy 725 RF</t>
  </si>
  <si>
    <t>*Phy 764 RF</t>
  </si>
  <si>
    <t>**DP-744</t>
  </si>
  <si>
    <t>**DP-340</t>
  </si>
  <si>
    <t>**Phy-802 RF</t>
  </si>
  <si>
    <t>**DP-358 RF</t>
  </si>
  <si>
    <r>
      <t xml:space="preserve">1 </t>
    </r>
    <r>
      <rPr>
        <sz val="8"/>
        <rFont val="Arial"/>
        <family val="2"/>
      </rPr>
      <t>Tulare County Fusarium wilt (FOV) race 4 field evaluation planted on May 23 and evaluated during July and August (approximately 7-9 weeks post emergence). This site is a naturally infested field where presence of the race 4 Fusarium pathogen had been confirmed in prior pathology studies. This site had a moderate infestation of Race 4 Fusarium, and was a new test site for 2016 (next to the 2015 site) and observed symptoms were not as severe as in prior years at the same farm. All except the most susceptible cultivars (including some of the check varieties), had very high survival rates (&gt;80%) at this site/year.  For purposes of screening for resistance to FOV race 4, at this site and year, Vascular Root Staining rating of 0.5-0.6 can be conisdered as having a degree of resistance, and should be included in future field tests.</t>
    </r>
  </si>
  <si>
    <r>
      <t xml:space="preserve">2 </t>
    </r>
    <r>
      <rPr>
        <sz val="8"/>
        <rFont val="Arial"/>
        <family val="2"/>
      </rPr>
      <t>Foliar disease severity index scale: 0 = no symptoms; 1 = epinasty and slight dwarfing; 2 = 1 to 30% of leaves chlorotic; 3 = 31 to 80% of leaves chlorotic and severe stunting; 4 = 81 to 100% of leaves chlorotic; and 5 = plant death.</t>
    </r>
  </si>
  <si>
    <r>
      <rPr>
        <vertAlign val="superscript"/>
        <sz val="8"/>
        <rFont val="Arial"/>
        <family val="2"/>
      </rPr>
      <t>3</t>
    </r>
    <r>
      <rPr>
        <sz val="8"/>
        <rFont val="Arial"/>
        <family val="2"/>
      </rPr>
      <t xml:space="preserve"> Vascular Root Staining: 0 = no vascular root staining evident, 1 = light vascular root staining evident as spotty areas, 2 = more continuous than 1, but light colored staining  covering an area between one quarter and one half of the stem cross-section, 3 = moderate brown/black staining evident in a band encircling most of the stem cross section, 4 = brown/black staining evident across most vascular tissue in stem cross section, and 5 = plant severely damaged or plant death with staining evident throughout a cross-section of root tissue (Ulloa et al. 2006, 2009a).</t>
    </r>
  </si>
  <si>
    <r>
      <rPr>
        <vertAlign val="superscript"/>
        <sz val="8"/>
        <rFont val="Arial"/>
        <family val="2"/>
      </rPr>
      <t>4</t>
    </r>
    <r>
      <rPr>
        <sz val="8"/>
        <rFont val="Arial"/>
        <family val="2"/>
      </rPr>
      <t xml:space="preserve"> The percentage of plant survival (PS) was calculated by dividing the total number of surviving plants on sample date by the initial plant count after plant establishment, and multiplying by 100.</t>
    </r>
  </si>
  <si>
    <r>
      <t xml:space="preserve">1 </t>
    </r>
    <r>
      <rPr>
        <sz val="8"/>
        <rFont val="Arial"/>
        <family val="2"/>
      </rPr>
      <t>Kern County Fusarium wilt (FOV) race 4 field evaluation planted on July 1 and evaluated during August and September (approximately 7-9 weeks post emergence). This site is a naturally infested field where presence of the race 4 Fusarium pathogen had been confirmed in prior pathology studies. This site had a light to moderate infestation of Race 4 Fusarium, and was a 2nd year test site for 2016, with observed symptoms that were mild to moderate except in the more susceptible varieties.  All except the most susceptible cultivars (including some of the check varieties), had very high survival rates (&gt;80%) at this site/year.  For purposes of screening for resistance to FOV race 4, at this site and year, Vascular Root Staining rating of 0.4-0.45 can be conisdered as having a degree of resistance, and should be included in future field tests.</t>
    </r>
  </si>
  <si>
    <t>MSD (.05)</t>
  </si>
  <si>
    <t>Table 20.  Least square means for percentage wilted and defoliated plants in a Verticillium infested soil for entries in the 2016 RBTN trial conducted at Halfway, TX.  (Cooperator:Jane Dever)</t>
  </si>
  <si>
    <r>
      <t>2</t>
    </r>
    <r>
      <rPr>
        <vertAlign val="superscript"/>
        <sz val="8"/>
        <rFont val="Arial"/>
        <family val="2"/>
      </rPr>
      <t xml:space="preserve"> </t>
    </r>
    <r>
      <rPr>
        <sz val="8"/>
        <rFont val="Arial"/>
        <family val="2"/>
      </rPr>
      <t>QS1, QS2, and QS3 -  Qscore, very similar to a selection index, adds the weighted values of selected fiber traits (length, mic, UI, strength) to provide a single measure (0-100) of desirable fiber qualities, and was calculated by weighting selected fiber traits as follows: QS1 - fiber length (0.5), mic (0.25), UI (0.15), and strength (0.10) ; QS2 - fiber length (0.2), mic (0.1), UI (0.4), and strength (0.3); QS3 - fiber length (0.45), mic (0.25), UI (0.0), and strength (0.3).</t>
    </r>
  </si>
  <si>
    <r>
      <t>1</t>
    </r>
    <r>
      <rPr>
        <vertAlign val="superscript"/>
        <sz val="8"/>
        <rFont val="Arial"/>
        <family val="2"/>
      </rPr>
      <t xml:space="preserve"> </t>
    </r>
    <r>
      <rPr>
        <sz val="8"/>
        <rFont val="Arial"/>
        <family val="2"/>
      </rPr>
      <t>QS1, QS2, and QS3 -  Qscore, very similar to a selection index, adds the weighted values of selected fiber traits (length, mic, UI, strength) to provide a single measure (0-100) of desirable fiber qualities, and was calculated by weighting selected fiber traits as follows: QS1 - fiber length (0.5), mic (0.25), UI (0.15), and strength (0.10) ; QS2 - fiber length (0.2), mic (0.1), UI (0.4), and strength (0.3); QS3 - fiber length (0.45), mic (0.25), UI (0.0), and strength (0.3).</t>
    </r>
  </si>
  <si>
    <r>
      <t>1</t>
    </r>
    <r>
      <rPr>
        <sz val="8"/>
        <rFont val="Arial"/>
        <family val="2"/>
      </rPr>
      <t xml:space="preserve"> Florence, SC, and Keiser, AR, locations excluded; Yield for Titton, GA location excluded.</t>
    </r>
  </si>
  <si>
    <t>.74.</t>
  </si>
  <si>
    <t>ns</t>
  </si>
  <si>
    <t>*** DP-744 (highly-susceptible Pima), DP-340 (moderately-susceptible Pima), and Phy-802 RF and DP-358 RF (moderately resistant Pima)</t>
  </si>
  <si>
    <r>
      <t>Table 19.  2016 Race 4 Fusarium wilt infested field evaluation of RBTN entries in Kern country near Bakersfield, CA</t>
    </r>
    <r>
      <rPr>
        <vertAlign val="superscript"/>
        <sz val="8"/>
        <color theme="1"/>
        <rFont val="Arial"/>
        <family val="2"/>
      </rPr>
      <t>1</t>
    </r>
    <r>
      <rPr>
        <sz val="8"/>
        <color theme="1"/>
        <rFont val="Arial"/>
        <family val="2"/>
      </rPr>
      <t>, conducted by University of California and USDA-ARS (Hutmacher, Ulloa et al).  Averages and standard deviations (σ) are shown for disease severity index, root staining, number of mainstem nodes, plant height, plant survival.</t>
    </r>
  </si>
  <si>
    <t>** DP-744 (highly-susceptible Pima), DP-340 (moderately-susceptible Pima), and Phy-802 RF and DP-358 RF (moderately resistant Pima)</t>
  </si>
  <si>
    <r>
      <rPr>
        <vertAlign val="superscript"/>
        <sz val="8"/>
        <color theme="1"/>
        <rFont val="Arial"/>
        <family val="2"/>
      </rPr>
      <t>2</t>
    </r>
    <r>
      <rPr>
        <sz val="8"/>
        <color theme="1"/>
        <rFont val="Arial"/>
        <family val="2"/>
      </rPr>
      <t xml:space="preserve"> Each plot was rated on a scale of 0 to 3 at 10 different sites within a plot, where  0 = no defoliation, 1 = 1-33% defoliation, 2 = 34-66% defoliation, and 3 = 67-100% defoliation.  Ratings were then converted into % defoliation by taking the midpoint of a rating such that rating 0 = 0, 1 = 16.5, 2 = 49.5, and 3 = 83.5.  Converted values from each plot were averaged to obtain the % defoliation in a plot. </t>
    </r>
  </si>
  <si>
    <r>
      <rPr>
        <vertAlign val="superscript"/>
        <sz val="8"/>
        <rFont val="Arial"/>
        <family val="2"/>
      </rPr>
      <t xml:space="preserve">1 </t>
    </r>
    <r>
      <rPr>
        <sz val="8"/>
        <rFont val="Arial"/>
        <family val="2"/>
      </rPr>
      <t xml:space="preserve">Percentage Verticillium wilted plants =  (number of wilted plants/total number of plants) x 100  witihin a 27 ft plot. Test planted May 24, number of wilted plants recorded August 24 and September 1.   </t>
    </r>
  </si>
  <si>
    <t xml:space="preserve">Values in bold are not significantly different (P=0.05) using Waller-Duncan k-ratio t-test. MSD=Minimum Significant Difference (P=0.05) between any two means within a column using Waller-Duncan k-ratio t-test. </t>
  </si>
  <si>
    <t>&lt;.0001</t>
  </si>
  <si>
    <r>
      <t>Wet</t>
    </r>
    <r>
      <rPr>
        <b/>
        <vertAlign val="superscript"/>
        <sz val="8"/>
        <rFont val="Arial"/>
        <family val="2"/>
      </rPr>
      <t>1</t>
    </r>
  </si>
  <si>
    <r>
      <t>Dry</t>
    </r>
    <r>
      <rPr>
        <b/>
        <vertAlign val="superscript"/>
        <sz val="8"/>
        <rFont val="Arial"/>
        <family val="2"/>
      </rPr>
      <t>2</t>
    </r>
  </si>
  <si>
    <r>
      <t>P-value</t>
    </r>
    <r>
      <rPr>
        <b/>
        <i/>
        <vertAlign val="superscript"/>
        <sz val="8"/>
        <rFont val="Arial"/>
        <family val="2"/>
      </rPr>
      <t xml:space="preserve">3 </t>
    </r>
  </si>
  <si>
    <r>
      <rPr>
        <vertAlign val="superscript"/>
        <sz val="8"/>
        <rFont val="Arial"/>
        <family val="2"/>
      </rPr>
      <t>1</t>
    </r>
    <r>
      <rPr>
        <sz val="8"/>
        <rFont val="Arial"/>
        <family val="2"/>
      </rPr>
      <t xml:space="preserve"> Wet treatment = 1199.6mm total water from May to September </t>
    </r>
  </si>
  <si>
    <r>
      <rPr>
        <vertAlign val="superscript"/>
        <sz val="8"/>
        <rFont val="Arial"/>
        <family val="2"/>
      </rPr>
      <t>2</t>
    </r>
    <r>
      <rPr>
        <sz val="8"/>
        <rFont val="Arial"/>
        <family val="2"/>
      </rPr>
      <t xml:space="preserve"> Dry treatment= 1056.5mm total water from May to September</t>
    </r>
  </si>
  <si>
    <r>
      <t xml:space="preserve">3 </t>
    </r>
    <r>
      <rPr>
        <sz val="8"/>
        <rFont val="Arial"/>
        <family val="2"/>
      </rPr>
      <t>p-vlaues from Tukey comparison of lsmeans difference</t>
    </r>
  </si>
  <si>
    <t>Table 21. Least square means for lint yield grown with two irrigition treatments (wet vs. dry) in the 2016 RBTN conducted at Maricopa, AZ.  Cultivars were grown in a 0,1 alpha lattice design with three replicates per treatment planted (May 18, 2016).  The dry treatment started at first flower (July 18, 2016) and continued to the last day of irrigation (Sept. 20, 2016). The data was analyzed in SAS v9.4 using a mixed model (Cooperator: Alison Thompson)</t>
  </si>
  <si>
    <r>
      <t>Table 18.  2016 Race 4 Fusarium wilt infested field evaluation of RBTN entries in Tulare country near Tipton, CA</t>
    </r>
    <r>
      <rPr>
        <vertAlign val="superscript"/>
        <sz val="8"/>
        <color theme="1"/>
        <rFont val="Arial"/>
        <family val="2"/>
      </rPr>
      <t>1</t>
    </r>
    <r>
      <rPr>
        <sz val="8"/>
        <color theme="1"/>
        <rFont val="Arial"/>
        <family val="2"/>
      </rPr>
      <t>, conducted by University of California and USDA-ARS (Hutmacher, Ulloa et al).  Averages and standard deviations (σ) are shown for disease severity index, root staining, number of mainstem nodes, plant height, plant survival.</t>
    </r>
  </si>
  <si>
    <t>LSD0.10</t>
  </si>
  <si>
    <t>C.V.(%)</t>
  </si>
  <si>
    <t>R2*100</t>
  </si>
  <si>
    <r>
      <t>Table 22.  Least square means for percentage of potential lint yield (worm-control) for entries grown in worm infested and non-infested plots in the 2016 RBTN conducted at Mississippi State, MS</t>
    </r>
    <r>
      <rPr>
        <vertAlign val="superscript"/>
        <sz val="8"/>
        <rFont val="Arial"/>
        <family val="2"/>
      </rPr>
      <t>1</t>
    </r>
    <r>
      <rPr>
        <sz val="8"/>
        <rFont val="Arial"/>
        <family val="2"/>
      </rPr>
      <t>.  (Cooperator:  Jack McCarty)</t>
    </r>
  </si>
  <si>
    <t>Plant</t>
  </si>
  <si>
    <t>Open</t>
  </si>
  <si>
    <t>Seed/</t>
  </si>
  <si>
    <t>Fibers/</t>
  </si>
  <si>
    <t>Fiber</t>
  </si>
  <si>
    <t>Bact.</t>
  </si>
  <si>
    <t>ht.</t>
  </si>
  <si>
    <t>bolls</t>
  </si>
  <si>
    <t>acre</t>
  </si>
  <si>
    <t>rate</t>
  </si>
  <si>
    <t>mil.</t>
  </si>
  <si>
    <t>no.</t>
  </si>
  <si>
    <t>%sus</t>
  </si>
  <si>
    <t>int</t>
  </si>
  <si>
    <t>sus</t>
  </si>
  <si>
    <t>res</t>
  </si>
  <si>
    <t>Leaf</t>
  </si>
  <si>
    <t>Stem</t>
  </si>
  <si>
    <t>Bract</t>
  </si>
  <si>
    <t>Dam.</t>
  </si>
  <si>
    <t>tric.</t>
  </si>
  <si>
    <t xml:space="preserve">Frego </t>
  </si>
  <si>
    <r>
      <t>seed</t>
    </r>
    <r>
      <rPr>
        <b/>
        <vertAlign val="superscript"/>
        <sz val="8"/>
        <rFont val="Arial"/>
        <family val="2"/>
      </rPr>
      <t>2</t>
    </r>
  </si>
  <si>
    <r>
      <t>den.</t>
    </r>
    <r>
      <rPr>
        <b/>
        <vertAlign val="superscript"/>
        <sz val="8"/>
        <rFont val="Arial"/>
        <family val="2"/>
      </rPr>
      <t>3</t>
    </r>
  </si>
  <si>
    <r>
      <t xml:space="preserve"> blg</t>
    </r>
    <r>
      <rPr>
        <b/>
        <vertAlign val="superscript"/>
        <sz val="8"/>
        <rFont val="Arial"/>
        <family val="2"/>
      </rPr>
      <t>4</t>
    </r>
  </si>
  <si>
    <t>Entry</t>
  </si>
  <si>
    <r>
      <t>Table 23.  Performance of cotton strains in the 2016 Regional Breeders Testing Network Test at Keiser, AR (Cooperator: Fred Bourland)</t>
    </r>
    <r>
      <rPr>
        <vertAlign val="superscript"/>
        <sz val="8"/>
        <rFont val="Arial"/>
        <family val="2"/>
      </rPr>
      <t>1</t>
    </r>
    <r>
      <rPr>
        <sz val="8"/>
        <rFont val="Arial"/>
        <family val="2"/>
      </rPr>
      <t>.</t>
    </r>
  </si>
  <si>
    <r>
      <rPr>
        <vertAlign val="superscript"/>
        <sz val="8"/>
        <rFont val="Arial"/>
        <family val="2"/>
      </rPr>
      <t>1</t>
    </r>
    <r>
      <rPr>
        <sz val="8"/>
        <rFont val="Arial"/>
        <family val="2"/>
      </rPr>
      <t xml:space="preserve"> Planted May 5, harvested Sep 29 on a Sharkey clay soil in northeast Arkansas. Inadequate stands of entries 3 and 5 were obtained.</t>
    </r>
  </si>
  <si>
    <r>
      <rPr>
        <vertAlign val="superscript"/>
        <sz val="8"/>
        <rFont val="Arial"/>
        <family val="2"/>
      </rPr>
      <t>2</t>
    </r>
    <r>
      <rPr>
        <sz val="8"/>
        <rFont val="Arial"/>
        <family val="2"/>
      </rPr>
      <t xml:space="preserve"> Estimated number of fiber per seed produced = (LI/100) / ((UHM(UI/100))*(Mic/1000000)).</t>
    </r>
  </si>
  <si>
    <r>
      <rPr>
        <vertAlign val="superscript"/>
        <sz val="8"/>
        <rFont val="Arial"/>
        <family val="2"/>
      </rPr>
      <t>3</t>
    </r>
    <r>
      <rPr>
        <sz val="8"/>
        <rFont val="Arial"/>
        <family val="2"/>
      </rPr>
      <t xml:space="preserve"> Fiber density estimated as number of fiber per square mm.  Fden = FPS / (35.74 + (6.59*SI))</t>
    </r>
  </si>
  <si>
    <r>
      <rPr>
        <vertAlign val="superscript"/>
        <sz val="8"/>
        <rFont val="Arial"/>
        <family val="2"/>
      </rPr>
      <t xml:space="preserve">4 </t>
    </r>
    <r>
      <rPr>
        <sz val="8"/>
        <rFont val="Arial"/>
        <family val="2"/>
      </rPr>
      <t xml:space="preserve">Varieties/breeding lines were planted in flats (3 replications, 13 seed/plot) in greenhouse, and scratch inoculated with Xanthomonas axonopodis pv. malvacearum.  The inoculum was obtained from naturally infected leaves collected at the 2015 Manila location.   Scatches were examined for water-soaking, and % of susceptible plants were determined.  </t>
    </r>
  </si>
  <si>
    <r>
      <t>Table 24.  Trichomes and TPB response of cotton strains in the 2016 Regional Breeders Testing Network Test at Keiser, AR (Cooperator: Fred Bourland)</t>
    </r>
    <r>
      <rPr>
        <vertAlign val="superscript"/>
        <sz val="8"/>
        <rFont val="Arial"/>
        <family val="2"/>
      </rPr>
      <t>1</t>
    </r>
    <r>
      <rPr>
        <sz val="8"/>
        <rFont val="Arial"/>
        <family val="2"/>
      </rPr>
      <t>.</t>
    </r>
  </si>
  <si>
    <r>
      <t>pub.</t>
    </r>
    <r>
      <rPr>
        <b/>
        <vertAlign val="superscript"/>
        <sz val="8"/>
        <rFont val="Arial"/>
        <family val="2"/>
      </rPr>
      <t>2</t>
    </r>
  </si>
  <si>
    <r>
      <t>flws</t>
    </r>
    <r>
      <rPr>
        <b/>
        <vertAlign val="superscript"/>
        <sz val="8"/>
        <rFont val="Arial"/>
        <family val="2"/>
      </rPr>
      <t>3</t>
    </r>
  </si>
  <si>
    <r>
      <rPr>
        <vertAlign val="superscript"/>
        <sz val="8"/>
        <rFont val="Arial"/>
        <family val="2"/>
      </rPr>
      <t xml:space="preserve">2 </t>
    </r>
    <r>
      <rPr>
        <sz val="8"/>
        <rFont val="Arial"/>
        <family val="2"/>
      </rPr>
      <t>Leaf and stem pubescence rated at Keiser irrigated test (6 plants per plots, 6 reps) using scale of 1 (smooth leaf) to 9 (pilose, very hairy).</t>
    </r>
  </si>
  <si>
    <r>
      <rPr>
        <vertAlign val="superscript"/>
        <sz val="8"/>
        <rFont val="Arial"/>
        <family val="2"/>
      </rPr>
      <t>3</t>
    </r>
    <r>
      <rPr>
        <sz val="8"/>
        <rFont val="Arial"/>
        <family val="2"/>
      </rPr>
      <t xml:space="preserve"> Response to tarnished plant bug populations was evaluated in test at Keiser by examining white flowers (6 flowers/plot/day for 6 days) for presence of anther damage.  Plots were 1-row, replicated 8 times and planted May 11.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</si>
</sst>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58">
    <font>
      <sz val="10"/>
      <name val="MS Sans Serif"/>
      <family val="2"/>
    </font>
    <font>
      <sz val="8"/>
      <color theme="1"/>
      <name val="Arial"/>
      <family val="2"/>
    </font>
    <font>
      <sz val="11"/>
      <color theme="1"/>
      <name val="Calibri"/>
      <family val="2"/>
      <scheme val="minor"/>
    </font>
    <font>
      <sz val="11"/>
      <color theme="1"/>
      <name val="Calibri"/>
      <family val="2"/>
      <scheme val="minor"/>
    </font>
    <font>
      <sz val="10"/>
      <name val="MS Sans Serif"/>
      <family val="2"/>
    </font>
    <font>
      <sz val="8"/>
      <name val="Arial"/>
      <family val="2"/>
    </font>
    <font>
      <b/>
      <sz val="8"/>
      <name val="Arial"/>
      <family val="2"/>
    </font>
    <font>
      <sz val="8"/>
      <name val="MS Sans Serif"/>
      <family val="2"/>
    </font>
    <font>
      <sz val="10"/>
      <name val="MS Sans Serif"/>
    </font>
    <font>
      <vertAlign val="superscript"/>
      <sz val="8"/>
      <name val="Arial"/>
      <family val="2"/>
    </font>
    <font>
      <sz val="10"/>
      <name val="Arial"/>
      <family val="2"/>
    </font>
    <font>
      <b/>
      <vertAlign val="superscrip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0"/>
      <color indexed="9"/>
      <name val="Arial"/>
      <family val="2"/>
    </font>
    <font>
      <u/>
      <sz val="10"/>
      <name val="Verdan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9"/>
      <name val="Helvetica"/>
    </font>
    <font>
      <b/>
      <sz val="18"/>
      <color indexed="56"/>
      <name val="Cambria"/>
      <family val="2"/>
    </font>
    <font>
      <sz val="8"/>
      <name val="MS Sans Serif"/>
    </font>
    <font>
      <sz val="8"/>
      <name val="AvantGarde"/>
      <family val="2"/>
    </font>
    <font>
      <b/>
      <i/>
      <vertAlign val="superscript"/>
      <sz val="8"/>
      <name val="Arial"/>
      <family val="2"/>
    </font>
    <font>
      <b/>
      <i/>
      <sz val="8"/>
      <name val="Arial"/>
      <family val="2"/>
    </font>
    <font>
      <b/>
      <sz val="10"/>
      <color indexed="8"/>
      <name val="Arial"/>
      <family val="2"/>
    </font>
    <font>
      <b/>
      <i/>
      <sz val="10"/>
      <color indexed="8"/>
      <name val="Arial"/>
      <family val="2"/>
    </font>
    <font>
      <sz val="8"/>
      <name val="Arial"/>
      <family val="2"/>
    </font>
    <font>
      <sz val="8"/>
      <color theme="1"/>
      <name val="Arial"/>
      <family val="2"/>
    </font>
    <font>
      <sz val="8"/>
      <color rgb="FF000000"/>
      <name val="Arial"/>
      <family val="2"/>
    </font>
    <font>
      <b/>
      <sz val="8"/>
      <color theme="1"/>
      <name val="Arial"/>
      <family val="2"/>
    </font>
    <font>
      <b/>
      <sz val="8"/>
      <color rgb="FF000000"/>
      <name val="Arial"/>
      <family val="2"/>
    </font>
    <font>
      <vertAlign val="superscript"/>
      <sz val="8"/>
      <color theme="1"/>
      <name val="Arial"/>
      <family val="2"/>
    </font>
    <font>
      <sz val="8"/>
      <color indexed="8"/>
      <name val="Arial"/>
      <family val="2"/>
    </font>
    <font>
      <b/>
      <sz val="8"/>
      <color indexed="8"/>
      <name val="Arial"/>
      <family val="2"/>
    </font>
    <font>
      <b/>
      <vertAlign val="superscript"/>
      <sz val="8"/>
      <color indexed="8"/>
      <name val="Arial"/>
      <family val="2"/>
    </font>
    <font>
      <sz val="6"/>
      <name val="Arial"/>
      <family val="2"/>
    </font>
    <font>
      <sz val="6"/>
      <color indexed="8"/>
      <name val="Arial"/>
      <family val="2"/>
    </font>
    <font>
      <sz val="6"/>
      <color theme="1"/>
      <name val="Arial"/>
      <family val="2"/>
    </font>
    <font>
      <b/>
      <sz val="6"/>
      <name val="Arial"/>
      <family val="2"/>
    </font>
    <font>
      <u/>
      <sz val="6"/>
      <name val="Arial"/>
      <family val="2"/>
    </font>
    <font>
      <sz val="6"/>
      <name val="MS Sans Serif"/>
      <family val="2"/>
    </font>
    <font>
      <sz val="10"/>
      <color theme="1"/>
      <name val="Arial"/>
      <family val="2"/>
    </font>
    <font>
      <b/>
      <sz val="8"/>
      <color theme="1"/>
      <name val="Calibri"/>
      <family val="2"/>
      <scheme val="minor"/>
    </font>
  </fonts>
  <fills count="25">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88">
    <xf numFmtId="0" fontId="0" fillId="0" borderId="0"/>
    <xf numFmtId="0" fontId="13" fillId="3"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9"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7" fillId="15" borderId="0" applyNumberFormat="0" applyBorder="0" applyAlignment="0" applyProtection="0"/>
    <xf numFmtId="0" fontId="14" fillId="20" borderId="0" applyNumberFormat="0" applyBorder="0" applyAlignment="0" applyProtection="0"/>
    <xf numFmtId="0" fontId="26" fillId="5" borderId="0" applyNumberFormat="0" applyBorder="0" applyAlignment="0" applyProtection="0"/>
    <xf numFmtId="0" fontId="26" fillId="10" borderId="0" applyNumberFormat="0" applyBorder="0" applyAlignment="0" applyProtection="0"/>
    <xf numFmtId="0" fontId="27" fillId="10" borderId="0" applyNumberFormat="0" applyBorder="0" applyAlignment="0" applyProtection="0"/>
    <xf numFmtId="0" fontId="14" fillId="22"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7" fillId="12" borderId="0" applyNumberFormat="0" applyBorder="0" applyAlignment="0" applyProtection="0"/>
    <xf numFmtId="0" fontId="14" fillId="1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7" fillId="16" borderId="0" applyNumberFormat="0" applyBorder="0" applyAlignment="0" applyProtection="0"/>
    <xf numFmtId="0" fontId="14" fillId="16" borderId="0" applyNumberFormat="0" applyBorder="0" applyAlignment="0" applyProtection="0"/>
    <xf numFmtId="0" fontId="26" fillId="2" borderId="0" applyNumberFormat="0" applyBorder="0" applyAlignment="0" applyProtection="0"/>
    <xf numFmtId="0" fontId="26" fillId="9" borderId="0" applyNumberFormat="0" applyBorder="0" applyAlignment="0" applyProtection="0"/>
    <xf numFmtId="0" fontId="27" fillId="17" borderId="0" applyNumberFormat="0" applyBorder="0" applyAlignment="0" applyProtection="0"/>
    <xf numFmtId="0" fontId="14" fillId="17" borderId="0" applyNumberFormat="0" applyBorder="0" applyAlignment="0" applyProtection="0"/>
    <xf numFmtId="0" fontId="26" fillId="4" borderId="0" applyNumberFormat="0" applyBorder="0" applyAlignment="0" applyProtection="0"/>
    <xf numFmtId="0" fontId="26" fillId="14" borderId="0" applyNumberFormat="0" applyBorder="0" applyAlignment="0" applyProtection="0"/>
    <xf numFmtId="0" fontId="27" fillId="19"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11"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28" fillId="0" borderId="0"/>
    <xf numFmtId="0" fontId="19"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28" fillId="0" borderId="0"/>
    <xf numFmtId="0" fontId="32" fillId="0" borderId="0" applyNumberFormat="0" applyFill="0" applyBorder="0" applyAlignment="0" applyProtection="0">
      <alignment vertical="top"/>
      <protection locked="0"/>
    </xf>
    <xf numFmtId="0" fontId="20" fillId="4" borderId="1" applyNumberFormat="0" applyAlignment="0" applyProtection="0"/>
    <xf numFmtId="0" fontId="21" fillId="0" borderId="6" applyNumberFormat="0" applyFill="0" applyAlignment="0" applyProtection="0"/>
    <xf numFmtId="0" fontId="22" fillId="13" borderId="0" applyNumberFormat="0" applyBorder="0" applyAlignment="0" applyProtection="0"/>
    <xf numFmtId="0" fontId="33" fillId="0" borderId="0"/>
    <xf numFmtId="0" fontId="33" fillId="0" borderId="0"/>
    <xf numFmtId="0" fontId="26" fillId="0" borderId="0"/>
    <xf numFmtId="0" fontId="13" fillId="0" borderId="0"/>
    <xf numFmtId="0" fontId="10" fillId="0" borderId="0"/>
    <xf numFmtId="0" fontId="10" fillId="0" borderId="0"/>
    <xf numFmtId="0" fontId="13" fillId="0" borderId="0"/>
    <xf numFmtId="0" fontId="13" fillId="0" borderId="0"/>
    <xf numFmtId="0" fontId="13" fillId="0" borderId="0"/>
    <xf numFmtId="0" fontId="8" fillId="0" borderId="0"/>
    <xf numFmtId="0" fontId="13" fillId="0" borderId="0"/>
    <xf numFmtId="0" fontId="8" fillId="0" borderId="0"/>
    <xf numFmtId="0" fontId="8" fillId="0" borderId="0"/>
    <xf numFmtId="0" fontId="8" fillId="0" borderId="0"/>
    <xf numFmtId="0" fontId="41" fillId="0" borderId="0"/>
    <xf numFmtId="0" fontId="4" fillId="0" borderId="0"/>
    <xf numFmtId="0" fontId="13" fillId="7" borderId="7" applyNumberFormat="0" applyFont="0" applyAlignment="0" applyProtection="0"/>
    <xf numFmtId="0" fontId="13" fillId="7" borderId="7" applyNumberFormat="0" applyFont="0" applyAlignment="0" applyProtection="0"/>
    <xf numFmtId="0" fontId="13" fillId="7" borderId="7" applyNumberFormat="0" applyFont="0" applyAlignment="0" applyProtection="0"/>
    <xf numFmtId="0" fontId="13" fillId="7" borderId="7" applyNumberFormat="0" applyFont="0" applyAlignment="0" applyProtection="0"/>
    <xf numFmtId="0" fontId="23" fillId="11" borderId="8"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3" fillId="0" borderId="0"/>
    <xf numFmtId="0" fontId="2" fillId="0" borderId="0"/>
    <xf numFmtId="0" fontId="13" fillId="0" borderId="0"/>
    <xf numFmtId="0" fontId="2" fillId="0" borderId="0"/>
    <xf numFmtId="0" fontId="5" fillId="0" borderId="0"/>
  </cellStyleXfs>
  <cellXfs count="468">
    <xf numFmtId="0" fontId="0" fillId="0" borderId="0" xfId="0"/>
    <xf numFmtId="0" fontId="5" fillId="0" borderId="0" xfId="71" applyFont="1" applyBorder="1"/>
    <xf numFmtId="0" fontId="10" fillId="0" borderId="0" xfId="71" applyFont="1" applyBorder="1"/>
    <xf numFmtId="0" fontId="8" fillId="0" borderId="0" xfId="71" applyBorder="1"/>
    <xf numFmtId="0" fontId="5" fillId="0" borderId="0" xfId="71" applyFont="1"/>
    <xf numFmtId="0" fontId="6" fillId="0" borderId="10" xfId="71" applyFont="1" applyFill="1" applyBorder="1" applyAlignment="1">
      <alignment horizontal="center" vertical="center" wrapText="1"/>
    </xf>
    <xf numFmtId="0" fontId="10" fillId="0" borderId="0" xfId="71" applyFont="1"/>
    <xf numFmtId="0" fontId="8" fillId="0" borderId="0" xfId="71"/>
    <xf numFmtId="2" fontId="5" fillId="0" borderId="0" xfId="71" quotePrefix="1" applyNumberFormat="1" applyFont="1" applyAlignment="1">
      <alignment horizontal="center"/>
    </xf>
    <xf numFmtId="0" fontId="5" fillId="0" borderId="11" xfId="71" quotePrefix="1" applyFont="1" applyFill="1" applyBorder="1" applyAlignment="1">
      <alignment horizontal="center"/>
    </xf>
    <xf numFmtId="2" fontId="5" fillId="0" borderId="12" xfId="71" quotePrefix="1" applyNumberFormat="1" applyFont="1" applyFill="1" applyBorder="1" applyAlignment="1">
      <alignment horizontal="center"/>
    </xf>
    <xf numFmtId="2" fontId="5" fillId="0" borderId="13" xfId="71" quotePrefix="1" applyNumberFormat="1" applyFont="1" applyFill="1" applyBorder="1" applyAlignment="1">
      <alignment horizontal="center"/>
    </xf>
    <xf numFmtId="2" fontId="5" fillId="0" borderId="14" xfId="71" quotePrefix="1" applyNumberFormat="1" applyFont="1" applyFill="1" applyBorder="1" applyAlignment="1">
      <alignment horizontal="center"/>
    </xf>
    <xf numFmtId="0" fontId="5" fillId="0" borderId="0" xfId="71" quotePrefix="1" applyNumberFormat="1" applyFont="1" applyAlignment="1">
      <alignment horizontal="center"/>
    </xf>
    <xf numFmtId="0" fontId="6" fillId="0" borderId="15" xfId="71" applyFont="1" applyBorder="1" applyAlignment="1">
      <alignment horizontal="center"/>
    </xf>
    <xf numFmtId="2" fontId="5" fillId="0" borderId="16" xfId="71" applyNumberFormat="1" applyFont="1" applyFill="1" applyBorder="1" applyAlignment="1">
      <alignment horizontal="center"/>
    </xf>
    <xf numFmtId="2" fontId="5" fillId="0" borderId="17" xfId="71" applyNumberFormat="1" applyFont="1" applyFill="1" applyBorder="1" applyAlignment="1">
      <alignment horizontal="center"/>
    </xf>
    <xf numFmtId="2" fontId="5" fillId="0" borderId="18" xfId="71" applyNumberFormat="1" applyFont="1" applyFill="1" applyBorder="1" applyAlignment="1">
      <alignment horizontal="center"/>
    </xf>
    <xf numFmtId="0" fontId="6" fillId="0" borderId="11" xfId="71" applyFont="1" applyBorder="1" applyAlignment="1">
      <alignment horizontal="center"/>
    </xf>
    <xf numFmtId="1" fontId="5" fillId="0" borderId="12" xfId="71" applyNumberFormat="1" applyFont="1" applyBorder="1" applyAlignment="1">
      <alignment horizontal="center"/>
    </xf>
    <xf numFmtId="2" fontId="5" fillId="0" borderId="12" xfId="71" applyNumberFormat="1" applyFont="1" applyBorder="1" applyAlignment="1">
      <alignment horizontal="center"/>
    </xf>
    <xf numFmtId="2" fontId="5" fillId="0" borderId="13" xfId="71" applyNumberFormat="1" applyFont="1" applyBorder="1" applyAlignment="1">
      <alignment horizontal="center"/>
    </xf>
    <xf numFmtId="2" fontId="5" fillId="0" borderId="14" xfId="71" applyNumberFormat="1" applyFont="1" applyBorder="1" applyAlignment="1">
      <alignment horizontal="center"/>
    </xf>
    <xf numFmtId="2" fontId="5" fillId="0" borderId="14" xfId="71" applyNumberFormat="1" applyFont="1" applyFill="1" applyBorder="1" applyAlignment="1">
      <alignment horizontal="center"/>
    </xf>
    <xf numFmtId="1" fontId="6" fillId="0" borderId="19" xfId="71" applyNumberFormat="1" applyFont="1" applyBorder="1" applyAlignment="1">
      <alignment horizontal="center"/>
    </xf>
    <xf numFmtId="0" fontId="5" fillId="0" borderId="20" xfId="71" applyFont="1" applyBorder="1" applyAlignment="1">
      <alignment horizontal="center"/>
    </xf>
    <xf numFmtId="0" fontId="5" fillId="0" borderId="21" xfId="71" applyFont="1" applyBorder="1" applyAlignment="1">
      <alignment horizontal="center"/>
    </xf>
    <xf numFmtId="0" fontId="5" fillId="0" borderId="0" xfId="71" applyFont="1" applyBorder="1" applyAlignment="1">
      <alignment horizontal="center"/>
    </xf>
    <xf numFmtId="1" fontId="11" fillId="0" borderId="0" xfId="71" applyNumberFormat="1" applyFont="1" applyBorder="1" applyAlignment="1">
      <alignment horizontal="left"/>
    </xf>
    <xf numFmtId="0" fontId="8" fillId="0" borderId="0" xfId="71" applyAlignment="1"/>
    <xf numFmtId="1" fontId="5" fillId="0" borderId="0" xfId="71" applyNumberFormat="1" applyFont="1"/>
    <xf numFmtId="2" fontId="5" fillId="0" borderId="0" xfId="71" applyNumberFormat="1" applyFont="1"/>
    <xf numFmtId="0" fontId="5" fillId="24" borderId="15" xfId="71" quotePrefix="1" applyFont="1" applyFill="1" applyBorder="1" applyAlignment="1">
      <alignment horizontal="center"/>
    </xf>
    <xf numFmtId="2" fontId="5" fillId="24" borderId="16" xfId="71" quotePrefix="1" applyNumberFormat="1" applyFont="1" applyFill="1" applyBorder="1" applyAlignment="1">
      <alignment horizontal="center"/>
    </xf>
    <xf numFmtId="2" fontId="5" fillId="24" borderId="17" xfId="71" quotePrefix="1" applyNumberFormat="1" applyFont="1" applyFill="1" applyBorder="1" applyAlignment="1">
      <alignment horizontal="center"/>
    </xf>
    <xf numFmtId="2" fontId="5" fillId="24" borderId="18" xfId="71" quotePrefix="1" applyNumberFormat="1" applyFont="1" applyFill="1" applyBorder="1" applyAlignment="1">
      <alignment horizontal="center"/>
    </xf>
    <xf numFmtId="0" fontId="5" fillId="24" borderId="22" xfId="71" quotePrefix="1" applyFont="1" applyFill="1" applyBorder="1" applyAlignment="1">
      <alignment horizontal="center"/>
    </xf>
    <xf numFmtId="2" fontId="5" fillId="24" borderId="23" xfId="71" quotePrefix="1" applyNumberFormat="1" applyFont="1" applyFill="1" applyBorder="1" applyAlignment="1">
      <alignment horizontal="center"/>
    </xf>
    <xf numFmtId="2" fontId="5" fillId="24" borderId="24" xfId="71" quotePrefix="1" applyNumberFormat="1" applyFont="1" applyFill="1" applyBorder="1" applyAlignment="1">
      <alignment horizontal="center"/>
    </xf>
    <xf numFmtId="2" fontId="5" fillId="24" borderId="25" xfId="71" quotePrefix="1" applyNumberFormat="1" applyFont="1" applyFill="1" applyBorder="1" applyAlignment="1">
      <alignment horizontal="center"/>
    </xf>
    <xf numFmtId="0" fontId="5" fillId="24" borderId="11" xfId="71" quotePrefix="1" applyFont="1" applyFill="1" applyBorder="1" applyAlignment="1">
      <alignment horizontal="center"/>
    </xf>
    <xf numFmtId="2" fontId="5" fillId="24" borderId="12" xfId="71" quotePrefix="1" applyNumberFormat="1" applyFont="1" applyFill="1" applyBorder="1" applyAlignment="1">
      <alignment horizontal="center"/>
    </xf>
    <xf numFmtId="2" fontId="5" fillId="24" borderId="13" xfId="71" quotePrefix="1" applyNumberFormat="1" applyFont="1" applyFill="1" applyBorder="1" applyAlignment="1">
      <alignment horizontal="center"/>
    </xf>
    <xf numFmtId="2" fontId="5" fillId="24" borderId="14" xfId="71" quotePrefix="1" applyNumberFormat="1" applyFont="1" applyFill="1" applyBorder="1" applyAlignment="1">
      <alignment horizontal="center"/>
    </xf>
    <xf numFmtId="0" fontId="5" fillId="0" borderId="0" xfId="71" applyFont="1" applyFill="1" applyBorder="1" applyAlignment="1">
      <alignment horizontal="left"/>
    </xf>
    <xf numFmtId="0" fontId="10" fillId="0" borderId="0" xfId="71" applyFont="1" applyFill="1" applyBorder="1"/>
    <xf numFmtId="0" fontId="8" fillId="0" borderId="0" xfId="71" applyFill="1" applyBorder="1"/>
    <xf numFmtId="164" fontId="5" fillId="0" borderId="0" xfId="71" applyNumberFormat="1" applyFont="1"/>
    <xf numFmtId="164" fontId="6" fillId="0" borderId="11" xfId="71" applyNumberFormat="1" applyFont="1" applyBorder="1" applyAlignment="1">
      <alignment horizontal="center"/>
    </xf>
    <xf numFmtId="164" fontId="5" fillId="0" borderId="12" xfId="71" applyNumberFormat="1" applyFont="1" applyFill="1" applyBorder="1" applyAlignment="1">
      <alignment horizontal="center"/>
    </xf>
    <xf numFmtId="164" fontId="10" fillId="0" borderId="0" xfId="71" applyNumberFormat="1" applyFont="1"/>
    <xf numFmtId="164" fontId="8" fillId="0" borderId="0" xfId="71" applyNumberFormat="1"/>
    <xf numFmtId="0" fontId="5" fillId="0" borderId="0" xfId="70" applyFont="1" applyBorder="1" applyAlignment="1">
      <alignment horizontal="left"/>
    </xf>
    <xf numFmtId="0" fontId="5" fillId="0" borderId="0" xfId="70" applyFont="1"/>
    <xf numFmtId="0" fontId="4" fillId="0" borderId="0" xfId="70" applyFont="1"/>
    <xf numFmtId="1" fontId="5" fillId="0" borderId="16" xfId="73" applyNumberFormat="1" applyFont="1" applyFill="1" applyBorder="1" applyAlignment="1">
      <alignment horizontal="center"/>
    </xf>
    <xf numFmtId="1" fontId="5" fillId="0" borderId="16" xfId="73" quotePrefix="1" applyNumberFormat="1" applyFont="1" applyFill="1" applyBorder="1" applyAlignment="1">
      <alignment horizontal="center"/>
    </xf>
    <xf numFmtId="1" fontId="5" fillId="0" borderId="16" xfId="69" quotePrefix="1" applyNumberFormat="1" applyFont="1" applyFill="1" applyBorder="1" applyAlignment="1">
      <alignment horizontal="center"/>
    </xf>
    <xf numFmtId="1" fontId="5" fillId="0" borderId="18" xfId="73" quotePrefix="1" applyNumberFormat="1" applyFont="1" applyFill="1" applyBorder="1" applyAlignment="1">
      <alignment horizontal="center"/>
    </xf>
    <xf numFmtId="1" fontId="5" fillId="0" borderId="0" xfId="70" applyNumberFormat="1" applyFont="1"/>
    <xf numFmtId="1" fontId="5" fillId="0" borderId="12" xfId="73" applyNumberFormat="1" applyFont="1" applyFill="1" applyBorder="1" applyAlignment="1">
      <alignment horizontal="center"/>
    </xf>
    <xf numFmtId="1" fontId="5" fillId="0" borderId="12" xfId="73" quotePrefix="1" applyNumberFormat="1" applyFont="1" applyFill="1" applyBorder="1" applyAlignment="1">
      <alignment horizontal="center"/>
    </xf>
    <xf numFmtId="1" fontId="5" fillId="0" borderId="23" xfId="69" quotePrefix="1" applyNumberFormat="1" applyFont="1" applyFill="1" applyBorder="1" applyAlignment="1">
      <alignment horizontal="center"/>
    </xf>
    <xf numFmtId="1" fontId="5" fillId="0" borderId="14" xfId="73" quotePrefix="1" applyNumberFormat="1" applyFont="1" applyFill="1" applyBorder="1" applyAlignment="1">
      <alignment horizontal="center"/>
    </xf>
    <xf numFmtId="1" fontId="5" fillId="0" borderId="12" xfId="69" quotePrefix="1" applyNumberFormat="1" applyFont="1" applyFill="1" applyBorder="1" applyAlignment="1">
      <alignment horizontal="center"/>
    </xf>
    <xf numFmtId="1" fontId="5" fillId="0" borderId="12" xfId="69" applyNumberFormat="1" applyFont="1" applyFill="1" applyBorder="1" applyAlignment="1">
      <alignment horizontal="center"/>
    </xf>
    <xf numFmtId="1" fontId="5" fillId="0" borderId="20" xfId="71" quotePrefix="1" applyNumberFormat="1" applyFont="1" applyFill="1" applyBorder="1" applyAlignment="1">
      <alignment horizontal="center"/>
    </xf>
    <xf numFmtId="1" fontId="5" fillId="0" borderId="20" xfId="73" applyNumberFormat="1" applyFont="1" applyFill="1" applyBorder="1" applyAlignment="1">
      <alignment horizontal="center"/>
    </xf>
    <xf numFmtId="0" fontId="5" fillId="0" borderId="20" xfId="70" applyFont="1" applyBorder="1" applyAlignment="1">
      <alignment horizontal="center"/>
    </xf>
    <xf numFmtId="0" fontId="5" fillId="0" borderId="21" xfId="70" applyFont="1" applyBorder="1" applyAlignment="1">
      <alignment horizontal="center"/>
    </xf>
    <xf numFmtId="1" fontId="5" fillId="0" borderId="16" xfId="69" applyNumberFormat="1" applyFont="1" applyFill="1" applyBorder="1" applyAlignment="1">
      <alignment horizontal="center"/>
    </xf>
    <xf numFmtId="1" fontId="5" fillId="0" borderId="12" xfId="69" applyNumberFormat="1" applyFont="1" applyBorder="1" applyAlignment="1">
      <alignment horizontal="center"/>
    </xf>
    <xf numFmtId="0" fontId="5" fillId="0" borderId="12" xfId="70" applyFont="1" applyBorder="1" applyAlignment="1">
      <alignment horizontal="center"/>
    </xf>
    <xf numFmtId="1" fontId="5" fillId="0" borderId="12" xfId="69" quotePrefix="1" applyNumberFormat="1" applyFont="1" applyBorder="1" applyAlignment="1">
      <alignment horizontal="center"/>
    </xf>
    <xf numFmtId="0" fontId="5" fillId="0" borderId="14" xfId="70" applyFont="1" applyBorder="1" applyAlignment="1">
      <alignment horizontal="center"/>
    </xf>
    <xf numFmtId="2" fontId="5" fillId="0" borderId="12" xfId="69" applyNumberFormat="1" applyFont="1" applyBorder="1" applyAlignment="1">
      <alignment horizontal="center"/>
    </xf>
    <xf numFmtId="0" fontId="5" fillId="0" borderId="20" xfId="69" applyFont="1" applyBorder="1" applyAlignment="1">
      <alignment horizontal="center"/>
    </xf>
    <xf numFmtId="0" fontId="7" fillId="0" borderId="0" xfId="70" applyFont="1"/>
    <xf numFmtId="1" fontId="9" fillId="0" borderId="0" xfId="0" applyNumberFormat="1" applyFont="1" applyBorder="1" applyAlignment="1">
      <alignment horizontal="left"/>
    </xf>
    <xf numFmtId="1" fontId="5" fillId="0" borderId="0" xfId="70" quotePrefix="1" applyNumberFormat="1" applyFont="1"/>
    <xf numFmtId="1" fontId="5" fillId="0" borderId="0" xfId="70" quotePrefix="1" applyNumberFormat="1" applyFont="1" applyAlignment="1">
      <alignment horizontal="center"/>
    </xf>
    <xf numFmtId="0" fontId="5" fillId="0" borderId="0" xfId="70" quotePrefix="1" applyNumberFormat="1" applyFont="1"/>
    <xf numFmtId="0" fontId="5" fillId="0" borderId="0" xfId="70" applyFont="1" applyBorder="1" applyAlignment="1">
      <alignment horizontal="center"/>
    </xf>
    <xf numFmtId="0" fontId="6" fillId="0" borderId="0" xfId="70" applyFont="1" applyAlignment="1">
      <alignment horizontal="center"/>
    </xf>
    <xf numFmtId="1" fontId="36" fillId="0" borderId="0" xfId="70" applyNumberFormat="1" applyFont="1" applyBorder="1" applyAlignment="1">
      <alignment horizontal="center"/>
    </xf>
    <xf numFmtId="1" fontId="5" fillId="0" borderId="12" xfId="0" applyNumberFormat="1" applyFont="1" applyBorder="1" applyAlignment="1">
      <alignment horizontal="center"/>
    </xf>
    <xf numFmtId="0" fontId="6" fillId="0" borderId="26" xfId="71" applyFont="1" applyFill="1" applyBorder="1" applyAlignment="1">
      <alignment horizontal="center" vertical="center" wrapText="1"/>
    </xf>
    <xf numFmtId="0" fontId="5" fillId="0" borderId="0" xfId="70" applyFont="1" applyFill="1" applyBorder="1" applyAlignment="1">
      <alignment horizontal="left"/>
    </xf>
    <xf numFmtId="0" fontId="6" fillId="0" borderId="0" xfId="70" applyFont="1" applyFill="1" applyAlignment="1">
      <alignment horizontal="center"/>
    </xf>
    <xf numFmtId="0" fontId="5" fillId="0" borderId="0" xfId="70" applyFont="1" applyFill="1"/>
    <xf numFmtId="0" fontId="4" fillId="0" borderId="0" xfId="70" applyFont="1" applyFill="1"/>
    <xf numFmtId="164" fontId="5" fillId="0" borderId="12" xfId="69" applyNumberFormat="1" applyFont="1" applyBorder="1" applyAlignment="1">
      <alignment horizontal="center"/>
    </xf>
    <xf numFmtId="0" fontId="5" fillId="0" borderId="27" xfId="71" quotePrefix="1" applyFont="1" applyFill="1" applyBorder="1" applyAlignment="1">
      <alignment horizontal="center"/>
    </xf>
    <xf numFmtId="1" fontId="5" fillId="0" borderId="28" xfId="71" quotePrefix="1" applyNumberFormat="1" applyFont="1" applyFill="1" applyBorder="1" applyAlignment="1">
      <alignment horizontal="center"/>
    </xf>
    <xf numFmtId="1" fontId="5" fillId="0" borderId="28" xfId="73" applyNumberFormat="1" applyFont="1" applyFill="1" applyBorder="1" applyAlignment="1">
      <alignment horizontal="center"/>
    </xf>
    <xf numFmtId="0" fontId="5" fillId="0" borderId="28" xfId="69" applyFont="1" applyBorder="1"/>
    <xf numFmtId="0" fontId="5" fillId="0" borderId="28" xfId="70" applyFont="1" applyBorder="1" applyAlignment="1">
      <alignment horizontal="center"/>
    </xf>
    <xf numFmtId="0" fontId="5" fillId="0" borderId="29" xfId="70" applyFont="1" applyBorder="1" applyAlignment="1">
      <alignment horizontal="center"/>
    </xf>
    <xf numFmtId="1" fontId="5" fillId="0" borderId="16" xfId="71" applyNumberFormat="1" applyFont="1" applyFill="1" applyBorder="1" applyAlignment="1">
      <alignment horizontal="center"/>
    </xf>
    <xf numFmtId="1" fontId="5" fillId="0" borderId="16" xfId="70" applyNumberFormat="1" applyFont="1" applyFill="1" applyBorder="1" applyAlignment="1">
      <alignment horizontal="center"/>
    </xf>
    <xf numFmtId="1" fontId="5" fillId="0" borderId="18" xfId="70" applyNumberFormat="1" applyFont="1" applyFill="1" applyBorder="1" applyAlignment="1">
      <alignment horizontal="center"/>
    </xf>
    <xf numFmtId="1" fontId="5" fillId="0" borderId="14" xfId="73" applyNumberFormat="1" applyFont="1" applyFill="1" applyBorder="1" applyAlignment="1">
      <alignment horizontal="center"/>
    </xf>
    <xf numFmtId="0" fontId="6" fillId="0" borderId="0" xfId="71" applyFont="1" applyAlignment="1">
      <alignment horizontal="center"/>
    </xf>
    <xf numFmtId="0" fontId="6" fillId="0" borderId="0" xfId="71" applyFont="1" applyFill="1" applyBorder="1" applyAlignment="1">
      <alignment horizontal="center"/>
    </xf>
    <xf numFmtId="0" fontId="6" fillId="0" borderId="0" xfId="71" applyFont="1" applyBorder="1" applyAlignment="1">
      <alignment horizontal="center"/>
    </xf>
    <xf numFmtId="164" fontId="6" fillId="0" borderId="0" xfId="71" applyNumberFormat="1" applyFont="1" applyAlignment="1">
      <alignment horizontal="center"/>
    </xf>
    <xf numFmtId="164" fontId="5" fillId="0" borderId="14" xfId="71" applyNumberFormat="1" applyFont="1" applyFill="1" applyBorder="1" applyAlignment="1">
      <alignment horizontal="center"/>
    </xf>
    <xf numFmtId="0" fontId="9" fillId="0" borderId="0" xfId="71" applyFont="1" applyAlignment="1"/>
    <xf numFmtId="0" fontId="5" fillId="0" borderId="0" xfId="69" applyFont="1" applyFill="1" applyBorder="1" applyAlignment="1">
      <alignment horizontal="left"/>
    </xf>
    <xf numFmtId="0" fontId="10" fillId="0" borderId="0" xfId="0" applyFont="1" applyAlignment="1"/>
    <xf numFmtId="0" fontId="10" fillId="0" borderId="0" xfId="0" applyFont="1"/>
    <xf numFmtId="0" fontId="5" fillId="0" borderId="0" xfId="0" applyFont="1"/>
    <xf numFmtId="0" fontId="6" fillId="0" borderId="10" xfId="69" applyFont="1" applyFill="1" applyBorder="1" applyAlignment="1">
      <alignment horizontal="center" vertical="center" wrapText="1"/>
    </xf>
    <xf numFmtId="0" fontId="6" fillId="0" borderId="26" xfId="69" applyFont="1" applyBorder="1" applyAlignment="1">
      <alignment horizontal="center" vertical="center" wrapText="1"/>
    </xf>
    <xf numFmtId="0" fontId="5" fillId="0" borderId="15" xfId="69" quotePrefix="1" applyFont="1" applyFill="1" applyBorder="1" applyAlignment="1">
      <alignment horizontal="center"/>
    </xf>
    <xf numFmtId="0" fontId="5" fillId="0" borderId="11" xfId="69" quotePrefix="1" applyFont="1" applyFill="1" applyBorder="1" applyAlignment="1">
      <alignment horizontal="center"/>
    </xf>
    <xf numFmtId="0" fontId="39" fillId="0" borderId="0" xfId="68" applyNumberFormat="1" applyFont="1" applyFill="1" applyBorder="1" applyAlignment="1" applyProtection="1">
      <alignment horizontal="left"/>
    </xf>
    <xf numFmtId="1" fontId="39" fillId="0" borderId="0" xfId="68" applyNumberFormat="1" applyFont="1" applyFill="1" applyBorder="1" applyAlignment="1" applyProtection="1">
      <alignment horizontal="center"/>
    </xf>
    <xf numFmtId="1" fontId="39" fillId="0" borderId="0" xfId="68" applyNumberFormat="1" applyFont="1" applyBorder="1" applyAlignment="1">
      <alignment horizontal="center"/>
    </xf>
    <xf numFmtId="2" fontId="40" fillId="0" borderId="0" xfId="68" applyNumberFormat="1" applyFont="1" applyBorder="1" applyAlignment="1">
      <alignment horizontal="center"/>
    </xf>
    <xf numFmtId="0" fontId="26" fillId="0" borderId="0" xfId="68" applyNumberFormat="1" applyFont="1" applyFill="1" applyBorder="1" applyAlignment="1" applyProtection="1">
      <alignment horizontal="left"/>
    </xf>
    <xf numFmtId="1" fontId="26" fillId="0" borderId="0" xfId="68" applyNumberFormat="1" applyFont="1" applyFill="1" applyBorder="1" applyAlignment="1" applyProtection="1">
      <alignment horizontal="center" wrapText="1"/>
    </xf>
    <xf numFmtId="1" fontId="26" fillId="0" borderId="0" xfId="68" applyNumberFormat="1" applyFont="1" applyBorder="1" applyAlignment="1">
      <alignment horizontal="center"/>
    </xf>
    <xf numFmtId="2" fontId="26" fillId="0" borderId="0" xfId="68" applyNumberFormat="1" applyFont="1" applyFill="1" applyBorder="1" applyAlignment="1" applyProtection="1">
      <alignment horizontal="center" wrapText="1"/>
    </xf>
    <xf numFmtId="0" fontId="6" fillId="0" borderId="15" xfId="69" applyFont="1" applyBorder="1" applyAlignment="1">
      <alignment horizontal="center"/>
    </xf>
    <xf numFmtId="166" fontId="5" fillId="0" borderId="18" xfId="69" applyNumberFormat="1" applyFont="1" applyFill="1" applyBorder="1" applyAlignment="1">
      <alignment horizontal="center"/>
    </xf>
    <xf numFmtId="1" fontId="6" fillId="0" borderId="23" xfId="69" applyNumberFormat="1" applyFont="1" applyFill="1" applyBorder="1" applyAlignment="1">
      <alignment horizontal="center"/>
    </xf>
    <xf numFmtId="0" fontId="10" fillId="0" borderId="0" xfId="0" applyFont="1" applyBorder="1"/>
    <xf numFmtId="2" fontId="26" fillId="0" borderId="0" xfId="68" applyNumberFormat="1" applyFont="1" applyBorder="1" applyAlignment="1">
      <alignment horizontal="center"/>
    </xf>
    <xf numFmtId="0" fontId="6" fillId="0" borderId="11" xfId="69" applyFont="1" applyBorder="1" applyAlignment="1">
      <alignment horizontal="center"/>
    </xf>
    <xf numFmtId="2" fontId="5" fillId="0" borderId="14" xfId="69" applyNumberFormat="1" applyFont="1" applyBorder="1" applyAlignment="1">
      <alignment horizontal="center"/>
    </xf>
    <xf numFmtId="1" fontId="6" fillId="0" borderId="19" xfId="69" applyNumberFormat="1" applyFont="1" applyBorder="1" applyAlignment="1">
      <alignment horizontal="center"/>
    </xf>
    <xf numFmtId="0" fontId="5" fillId="0" borderId="21" xfId="69" applyFont="1" applyBorder="1" applyAlignment="1">
      <alignment horizontal="center"/>
    </xf>
    <xf numFmtId="0" fontId="9" fillId="0" borderId="0" xfId="0" applyFont="1"/>
    <xf numFmtId="0" fontId="6" fillId="0" borderId="22" xfId="69" applyFont="1" applyBorder="1" applyAlignment="1">
      <alignment horizontal="left"/>
    </xf>
    <xf numFmtId="165" fontId="5" fillId="0" borderId="23" xfId="69" applyNumberFormat="1" applyFont="1" applyFill="1" applyBorder="1" applyAlignment="1">
      <alignment horizontal="center"/>
    </xf>
    <xf numFmtId="1" fontId="6" fillId="0" borderId="25" xfId="69" applyNumberFormat="1" applyFont="1" applyFill="1" applyBorder="1" applyAlignment="1">
      <alignment horizontal="center"/>
    </xf>
    <xf numFmtId="1" fontId="6" fillId="0" borderId="19" xfId="69" applyNumberFormat="1" applyFont="1" applyBorder="1" applyAlignment="1">
      <alignment horizontal="left"/>
    </xf>
    <xf numFmtId="1" fontId="5" fillId="0" borderId="20" xfId="69" applyNumberFormat="1" applyFont="1" applyBorder="1" applyAlignment="1">
      <alignment horizontal="center"/>
    </xf>
    <xf numFmtId="1" fontId="6" fillId="0" borderId="30" xfId="69" applyNumberFormat="1" applyFont="1" applyFill="1" applyBorder="1" applyAlignment="1">
      <alignment horizontal="center"/>
    </xf>
    <xf numFmtId="1" fontId="6" fillId="0" borderId="31" xfId="69" applyNumberFormat="1" applyFont="1" applyFill="1" applyBorder="1" applyAlignment="1">
      <alignment horizontal="center"/>
    </xf>
    <xf numFmtId="166" fontId="5" fillId="0" borderId="18" xfId="69" quotePrefix="1" applyNumberFormat="1" applyFont="1" applyFill="1" applyBorder="1" applyAlignment="1">
      <alignment horizontal="center"/>
    </xf>
    <xf numFmtId="166" fontId="5" fillId="0" borderId="14" xfId="69" quotePrefix="1" applyNumberFormat="1" applyFont="1" applyFill="1" applyBorder="1" applyAlignment="1">
      <alignment horizontal="center"/>
    </xf>
    <xf numFmtId="2" fontId="5" fillId="0" borderId="12" xfId="69" applyNumberFormat="1" applyFont="1" applyFill="1" applyBorder="1" applyAlignment="1">
      <alignment horizontal="center"/>
    </xf>
    <xf numFmtId="2" fontId="5" fillId="0" borderId="14" xfId="69" applyNumberFormat="1" applyFont="1" applyFill="1" applyBorder="1" applyAlignment="1">
      <alignment horizontal="center"/>
    </xf>
    <xf numFmtId="0" fontId="5" fillId="0" borderId="27" xfId="69" applyFont="1" applyBorder="1"/>
    <xf numFmtId="166" fontId="5" fillId="0" borderId="29" xfId="69" applyNumberFormat="1" applyFont="1" applyBorder="1"/>
    <xf numFmtId="2" fontId="5" fillId="0" borderId="28" xfId="71" quotePrefix="1" applyNumberFormat="1" applyFont="1" applyFill="1" applyBorder="1" applyAlignment="1">
      <alignment horizontal="center"/>
    </xf>
    <xf numFmtId="2" fontId="5" fillId="0" borderId="32" xfId="71" quotePrefix="1" applyNumberFormat="1" applyFont="1" applyFill="1" applyBorder="1" applyAlignment="1">
      <alignment horizontal="center"/>
    </xf>
    <xf numFmtId="2" fontId="5" fillId="0" borderId="29" xfId="71" quotePrefix="1" applyNumberFormat="1" applyFont="1" applyFill="1" applyBorder="1" applyAlignment="1">
      <alignment horizontal="center"/>
    </xf>
    <xf numFmtId="1" fontId="5" fillId="0" borderId="12" xfId="0" applyNumberFormat="1" applyFont="1" applyFill="1" applyBorder="1" applyAlignment="1">
      <alignment horizontal="center"/>
    </xf>
    <xf numFmtId="0" fontId="5" fillId="0" borderId="43" xfId="71" applyFont="1" applyBorder="1" applyAlignment="1">
      <alignment horizontal="center"/>
    </xf>
    <xf numFmtId="0" fontId="5" fillId="0" borderId="0" xfId="0" applyFont="1" applyAlignment="1">
      <alignment horizontal="center"/>
    </xf>
    <xf numFmtId="0" fontId="5" fillId="0" borderId="0" xfId="71" applyFont="1" applyFill="1" applyBorder="1" applyAlignment="1">
      <alignment horizontal="center"/>
    </xf>
    <xf numFmtId="0" fontId="5" fillId="0" borderId="12" xfId="71" applyFont="1" applyBorder="1" applyAlignment="1">
      <alignment horizontal="center"/>
    </xf>
    <xf numFmtId="0" fontId="5" fillId="0" borderId="0" xfId="71" applyFont="1" applyAlignment="1">
      <alignment horizontal="center"/>
    </xf>
    <xf numFmtId="1" fontId="6" fillId="0" borderId="23" xfId="0" applyNumberFormat="1" applyFont="1" applyBorder="1" applyAlignment="1">
      <alignment horizontal="center"/>
    </xf>
    <xf numFmtId="1" fontId="6" fillId="0" borderId="12" xfId="0" applyNumberFormat="1" applyFont="1" applyBorder="1" applyAlignment="1">
      <alignment horizontal="center"/>
    </xf>
    <xf numFmtId="2" fontId="6" fillId="24" borderId="12" xfId="71" quotePrefix="1" applyNumberFormat="1" applyFont="1" applyFill="1" applyBorder="1" applyAlignment="1">
      <alignment horizontal="center"/>
    </xf>
    <xf numFmtId="2" fontId="6" fillId="24" borderId="14" xfId="71" quotePrefix="1" applyNumberFormat="1" applyFont="1" applyFill="1" applyBorder="1" applyAlignment="1">
      <alignment horizontal="center"/>
    </xf>
    <xf numFmtId="164" fontId="5" fillId="0" borderId="12" xfId="73" applyNumberFormat="1" applyFont="1" applyFill="1" applyBorder="1" applyAlignment="1">
      <alignment horizontal="center"/>
    </xf>
    <xf numFmtId="1" fontId="6" fillId="0" borderId="12" xfId="0" applyNumberFormat="1" applyFont="1" applyFill="1" applyBorder="1" applyAlignment="1">
      <alignment horizontal="center"/>
    </xf>
    <xf numFmtId="1" fontId="6" fillId="0" borderId="16" xfId="69" quotePrefix="1" applyNumberFormat="1" applyFont="1" applyFill="1" applyBorder="1" applyAlignment="1">
      <alignment horizontal="center"/>
    </xf>
    <xf numFmtId="1" fontId="6" fillId="0" borderId="23" xfId="69" quotePrefix="1" applyNumberFormat="1" applyFont="1" applyFill="1" applyBorder="1" applyAlignment="1">
      <alignment horizontal="center"/>
    </xf>
    <xf numFmtId="1" fontId="6" fillId="0" borderId="12" xfId="69" quotePrefix="1" applyNumberFormat="1" applyFont="1" applyFill="1" applyBorder="1" applyAlignment="1">
      <alignment horizontal="center"/>
    </xf>
    <xf numFmtId="1" fontId="6" fillId="0" borderId="16" xfId="73" quotePrefix="1" applyNumberFormat="1" applyFont="1" applyFill="1" applyBorder="1" applyAlignment="1">
      <alignment horizontal="center"/>
    </xf>
    <xf numFmtId="1" fontId="6" fillId="0" borderId="12" xfId="73" quotePrefix="1" applyNumberFormat="1" applyFont="1" applyFill="1" applyBorder="1" applyAlignment="1">
      <alignment horizontal="center"/>
    </xf>
    <xf numFmtId="1" fontId="6" fillId="0" borderId="12" xfId="69" applyNumberFormat="1" applyFont="1" applyFill="1" applyBorder="1" applyAlignment="1">
      <alignment horizontal="center"/>
    </xf>
    <xf numFmtId="0" fontId="6" fillId="0" borderId="3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6" xfId="0" applyFont="1" applyFill="1" applyBorder="1" applyAlignment="1">
      <alignment horizontal="center" vertical="center"/>
    </xf>
    <xf numFmtId="2" fontId="6" fillId="24" borderId="16" xfId="71" quotePrefix="1" applyNumberFormat="1" applyFont="1" applyFill="1" applyBorder="1" applyAlignment="1">
      <alignment horizontal="center"/>
    </xf>
    <xf numFmtId="1" fontId="6" fillId="0" borderId="23" xfId="0" applyNumberFormat="1" applyFont="1" applyFill="1" applyBorder="1" applyAlignment="1">
      <alignment horizontal="center"/>
    </xf>
    <xf numFmtId="1" fontId="6" fillId="0" borderId="16" xfId="71" applyNumberFormat="1" applyFont="1" applyFill="1" applyBorder="1" applyAlignment="1">
      <alignment horizontal="center"/>
    </xf>
    <xf numFmtId="0" fontId="42" fillId="0" borderId="0" xfId="83" applyFont="1"/>
    <xf numFmtId="0" fontId="42" fillId="0" borderId="0" xfId="83" applyFont="1" applyAlignment="1">
      <alignment horizontal="center"/>
    </xf>
    <xf numFmtId="166" fontId="43" fillId="0" borderId="12" xfId="83" applyNumberFormat="1" applyFont="1" applyBorder="1" applyAlignment="1">
      <alignment horizontal="center" vertical="top" wrapText="1"/>
    </xf>
    <xf numFmtId="166" fontId="43" fillId="0" borderId="16" xfId="83" applyNumberFormat="1" applyFont="1" applyBorder="1" applyAlignment="1">
      <alignment horizontal="center" vertical="top" wrapText="1"/>
    </xf>
    <xf numFmtId="166" fontId="43" fillId="0" borderId="18" xfId="83" applyNumberFormat="1" applyFont="1" applyBorder="1" applyAlignment="1">
      <alignment horizontal="center" vertical="top" wrapText="1"/>
    </xf>
    <xf numFmtId="166" fontId="43" fillId="0" borderId="14" xfId="83" applyNumberFormat="1" applyFont="1" applyBorder="1" applyAlignment="1">
      <alignment horizontal="center" vertical="top" wrapText="1"/>
    </xf>
    <xf numFmtId="0" fontId="42" fillId="0" borderId="10" xfId="83" applyFont="1" applyBorder="1" applyAlignment="1">
      <alignment horizontal="center"/>
    </xf>
    <xf numFmtId="0" fontId="42" fillId="0" borderId="42" xfId="83" applyFont="1" applyBorder="1" applyAlignment="1">
      <alignment horizontal="center"/>
    </xf>
    <xf numFmtId="16" fontId="42" fillId="0" borderId="10" xfId="83" applyNumberFormat="1" applyFont="1" applyBorder="1" applyAlignment="1">
      <alignment horizontal="center"/>
    </xf>
    <xf numFmtId="0" fontId="42" fillId="0" borderId="19" xfId="83" applyFont="1" applyBorder="1" applyAlignment="1">
      <alignment horizontal="center"/>
    </xf>
    <xf numFmtId="0" fontId="42" fillId="0" borderId="20" xfId="83" applyFont="1" applyBorder="1" applyAlignment="1">
      <alignment horizontal="center"/>
    </xf>
    <xf numFmtId="0" fontId="42" fillId="0" borderId="21" xfId="83" applyFont="1" applyBorder="1" applyAlignment="1">
      <alignment horizontal="center"/>
    </xf>
    <xf numFmtId="0" fontId="5" fillId="0" borderId="42" xfId="83" applyFont="1" applyFill="1" applyBorder="1" applyAlignment="1">
      <alignment horizontal="center"/>
    </xf>
    <xf numFmtId="0" fontId="5" fillId="0" borderId="10" xfId="83" applyFont="1" applyFill="1" applyBorder="1" applyAlignment="1">
      <alignment horizontal="center"/>
    </xf>
    <xf numFmtId="0" fontId="5" fillId="0" borderId="15" xfId="83" applyFont="1" applyFill="1" applyBorder="1" applyAlignment="1">
      <alignment horizontal="center"/>
    </xf>
    <xf numFmtId="0" fontId="5" fillId="0" borderId="11" xfId="83" applyFont="1" applyFill="1" applyBorder="1" applyAlignment="1">
      <alignment horizontal="center"/>
    </xf>
    <xf numFmtId="0" fontId="44" fillId="0" borderId="15" xfId="83" applyFont="1" applyBorder="1" applyAlignment="1">
      <alignment horizontal="center"/>
    </xf>
    <xf numFmtId="0" fontId="44" fillId="0" borderId="11" xfId="83" applyFont="1" applyBorder="1" applyAlignment="1">
      <alignment horizontal="center"/>
    </xf>
    <xf numFmtId="166" fontId="45" fillId="0" borderId="16" xfId="83" applyNumberFormat="1" applyFont="1" applyBorder="1" applyAlignment="1">
      <alignment horizontal="center" vertical="top" wrapText="1"/>
    </xf>
    <xf numFmtId="166" fontId="45" fillId="0" borderId="12" xfId="83" applyNumberFormat="1" applyFont="1" applyBorder="1" applyAlignment="1">
      <alignment horizontal="center" vertical="top" wrapText="1"/>
    </xf>
    <xf numFmtId="0" fontId="47" fillId="0" borderId="0" xfId="84" applyFont="1"/>
    <xf numFmtId="0" fontId="47" fillId="0" borderId="0" xfId="84" applyFont="1" applyBorder="1"/>
    <xf numFmtId="0" fontId="47" fillId="0" borderId="0" xfId="85" applyFont="1" applyAlignment="1">
      <alignment horizontal="center"/>
    </xf>
    <xf numFmtId="0" fontId="48" fillId="0" borderId="26" xfId="85" applyFont="1" applyBorder="1" applyAlignment="1">
      <alignment horizontal="center"/>
    </xf>
    <xf numFmtId="0" fontId="47" fillId="0" borderId="26" xfId="85" applyFont="1" applyBorder="1" applyAlignment="1">
      <alignment horizontal="center"/>
    </xf>
    <xf numFmtId="0" fontId="5" fillId="0" borderId="15" xfId="85" applyFont="1" applyFill="1" applyBorder="1" applyAlignment="1">
      <alignment horizontal="center"/>
    </xf>
    <xf numFmtId="0" fontId="47" fillId="0" borderId="16" xfId="85" applyFont="1" applyBorder="1" applyAlignment="1">
      <alignment horizontal="center"/>
    </xf>
    <xf numFmtId="2" fontId="47" fillId="0" borderId="16" xfId="85" applyNumberFormat="1" applyFont="1" applyBorder="1" applyAlignment="1">
      <alignment horizontal="center"/>
    </xf>
    <xf numFmtId="166" fontId="47" fillId="0" borderId="16" xfId="85" applyNumberFormat="1" applyFont="1" applyBorder="1" applyAlignment="1">
      <alignment horizontal="center"/>
    </xf>
    <xf numFmtId="0" fontId="5" fillId="0" borderId="11" xfId="85" applyFont="1" applyFill="1" applyBorder="1" applyAlignment="1">
      <alignment horizontal="center"/>
    </xf>
    <xf numFmtId="0" fontId="47" fillId="0" borderId="12" xfId="85" applyFont="1" applyBorder="1" applyAlignment="1">
      <alignment horizontal="center"/>
    </xf>
    <xf numFmtId="2" fontId="47" fillId="0" borderId="12" xfId="85" applyNumberFormat="1" applyFont="1" applyBorder="1" applyAlignment="1">
      <alignment horizontal="center"/>
    </xf>
    <xf numFmtId="166" fontId="47" fillId="0" borderId="12" xfId="85" applyNumberFormat="1" applyFont="1" applyBorder="1" applyAlignment="1">
      <alignment horizontal="center"/>
    </xf>
    <xf numFmtId="0" fontId="6" fillId="0" borderId="11" xfId="85" applyFont="1" applyFill="1" applyBorder="1" applyAlignment="1">
      <alignment horizontal="center"/>
    </xf>
    <xf numFmtId="0" fontId="42" fillId="0" borderId="0" xfId="84" applyFont="1"/>
    <xf numFmtId="0" fontId="26" fillId="0" borderId="0" xfId="84" applyFont="1"/>
    <xf numFmtId="0" fontId="6" fillId="0" borderId="0" xfId="85" applyFont="1" applyFill="1" applyBorder="1" applyAlignment="1">
      <alignment horizontal="center"/>
    </xf>
    <xf numFmtId="0" fontId="47" fillId="0" borderId="0" xfId="85" applyFont="1" applyBorder="1" applyAlignment="1">
      <alignment horizontal="center"/>
    </xf>
    <xf numFmtId="2" fontId="47" fillId="0" borderId="0" xfId="85" applyNumberFormat="1" applyFont="1" applyBorder="1" applyAlignment="1">
      <alignment horizontal="center"/>
    </xf>
    <xf numFmtId="166" fontId="47" fillId="0" borderId="0" xfId="85" applyNumberFormat="1" applyFont="1" applyBorder="1" applyAlignment="1">
      <alignment horizontal="center"/>
    </xf>
    <xf numFmtId="0" fontId="5" fillId="0" borderId="0" xfId="84" applyFont="1" applyFill="1"/>
    <xf numFmtId="0" fontId="42" fillId="0" borderId="0" xfId="84" applyFont="1" applyFill="1"/>
    <xf numFmtId="0" fontId="5" fillId="0" borderId="0" xfId="85" applyFont="1" applyBorder="1" applyAlignment="1">
      <alignment horizontal="center"/>
    </xf>
    <xf numFmtId="2" fontId="5" fillId="0" borderId="0" xfId="85" applyNumberFormat="1" applyFont="1" applyBorder="1" applyAlignment="1">
      <alignment horizontal="center"/>
    </xf>
    <xf numFmtId="166" fontId="5" fillId="0" borderId="0" xfId="85" applyNumberFormat="1" applyFont="1" applyBorder="1" applyAlignment="1">
      <alignment horizontal="center"/>
    </xf>
    <xf numFmtId="0" fontId="5" fillId="0" borderId="16" xfId="85" applyFont="1" applyBorder="1" applyAlignment="1">
      <alignment horizontal="center"/>
    </xf>
    <xf numFmtId="2" fontId="5" fillId="0" borderId="16" xfId="85" applyNumberFormat="1" applyFont="1" applyBorder="1" applyAlignment="1">
      <alignment horizontal="center"/>
    </xf>
    <xf numFmtId="166" fontId="5" fillId="0" borderId="16" xfId="85" applyNumberFormat="1" applyFont="1" applyBorder="1" applyAlignment="1">
      <alignment horizontal="center"/>
    </xf>
    <xf numFmtId="0" fontId="5" fillId="0" borderId="12" xfId="85" applyFont="1" applyBorder="1" applyAlignment="1">
      <alignment horizontal="center"/>
    </xf>
    <xf numFmtId="2" fontId="5" fillId="0" borderId="12" xfId="85" applyNumberFormat="1" applyFont="1" applyBorder="1" applyAlignment="1">
      <alignment horizontal="center"/>
    </xf>
    <xf numFmtId="166" fontId="5" fillId="0" borderId="12" xfId="85" applyNumberFormat="1" applyFont="1" applyBorder="1" applyAlignment="1">
      <alignment horizontal="center"/>
    </xf>
    <xf numFmtId="166" fontId="42" fillId="0" borderId="16" xfId="83" applyNumberFormat="1" applyFont="1" applyBorder="1" applyAlignment="1">
      <alignment horizontal="center"/>
    </xf>
    <xf numFmtId="166" fontId="42" fillId="0" borderId="18" xfId="83" applyNumberFormat="1" applyFont="1" applyBorder="1" applyAlignment="1">
      <alignment horizontal="center"/>
    </xf>
    <xf numFmtId="0" fontId="5" fillId="0" borderId="0" xfId="0" applyFont="1" applyBorder="1" applyAlignment="1">
      <alignment horizontal="center"/>
    </xf>
    <xf numFmtId="164" fontId="5" fillId="0" borderId="0" xfId="71" applyNumberFormat="1" applyFont="1" applyBorder="1"/>
    <xf numFmtId="0" fontId="6" fillId="0" borderId="10" xfId="69" applyFont="1" applyFill="1" applyBorder="1" applyAlignment="1">
      <alignment horizontal="center" vertical="center" wrapText="1"/>
    </xf>
    <xf numFmtId="0" fontId="6" fillId="0" borderId="22" xfId="71" applyFont="1" applyBorder="1" applyAlignment="1">
      <alignment horizontal="center"/>
    </xf>
    <xf numFmtId="1" fontId="5" fillId="0" borderId="23" xfId="71" applyNumberFormat="1" applyFont="1" applyFill="1" applyBorder="1" applyAlignment="1">
      <alignment horizontal="center"/>
    </xf>
    <xf numFmtId="2" fontId="5" fillId="0" borderId="23" xfId="71" applyNumberFormat="1" applyFont="1" applyFill="1" applyBorder="1" applyAlignment="1">
      <alignment horizontal="center"/>
    </xf>
    <xf numFmtId="2" fontId="5" fillId="0" borderId="24" xfId="71" applyNumberFormat="1" applyFont="1" applyFill="1" applyBorder="1" applyAlignment="1">
      <alignment horizontal="center"/>
    </xf>
    <xf numFmtId="2" fontId="5" fillId="0" borderId="25" xfId="71" applyNumberFormat="1" applyFont="1" applyFill="1" applyBorder="1" applyAlignment="1">
      <alignment horizontal="center"/>
    </xf>
    <xf numFmtId="2" fontId="5" fillId="0" borderId="12" xfId="0" applyNumberFormat="1" applyFont="1" applyBorder="1" applyAlignment="1">
      <alignment horizontal="center"/>
    </xf>
    <xf numFmtId="1" fontId="6" fillId="0" borderId="16" xfId="0" applyNumberFormat="1" applyFont="1" applyBorder="1" applyAlignment="1">
      <alignment horizontal="center"/>
    </xf>
    <xf numFmtId="2" fontId="5" fillId="0" borderId="16" xfId="0" applyNumberFormat="1" applyFont="1" applyBorder="1" applyAlignment="1">
      <alignment horizontal="center"/>
    </xf>
    <xf numFmtId="2" fontId="5" fillId="0" borderId="18" xfId="0" applyNumberFormat="1" applyFont="1" applyBorder="1" applyAlignment="1">
      <alignment horizontal="center"/>
    </xf>
    <xf numFmtId="2" fontId="5" fillId="0" borderId="14" xfId="0" applyNumberFormat="1" applyFont="1" applyBorder="1" applyAlignment="1">
      <alignment horizontal="center"/>
    </xf>
    <xf numFmtId="0" fontId="5" fillId="0" borderId="19" xfId="71" quotePrefix="1" applyFont="1" applyFill="1" applyBorder="1" applyAlignment="1">
      <alignment horizontal="center"/>
    </xf>
    <xf numFmtId="2" fontId="5" fillId="0" borderId="20" xfId="71" quotePrefix="1" applyNumberFormat="1" applyFont="1" applyFill="1" applyBorder="1" applyAlignment="1">
      <alignment horizontal="center"/>
    </xf>
    <xf numFmtId="2" fontId="5" fillId="0" borderId="21" xfId="71" quotePrefix="1" applyNumberFormat="1" applyFont="1" applyFill="1" applyBorder="1" applyAlignment="1">
      <alignment horizontal="center"/>
    </xf>
    <xf numFmtId="2" fontId="6" fillId="0" borderId="12" xfId="0" applyNumberFormat="1" applyFont="1" applyBorder="1" applyAlignment="1">
      <alignment horizontal="center"/>
    </xf>
    <xf numFmtId="2" fontId="6" fillId="0" borderId="14" xfId="0" applyNumberFormat="1" applyFont="1" applyBorder="1" applyAlignment="1">
      <alignment horizontal="center"/>
    </xf>
    <xf numFmtId="2" fontId="5" fillId="0" borderId="12" xfId="71" applyNumberFormat="1" applyFont="1" applyFill="1" applyBorder="1" applyAlignment="1">
      <alignment horizontal="center"/>
    </xf>
    <xf numFmtId="2" fontId="5" fillId="0" borderId="13" xfId="71" applyNumberFormat="1" applyFont="1" applyFill="1" applyBorder="1" applyAlignment="1">
      <alignment horizontal="center"/>
    </xf>
    <xf numFmtId="1" fontId="6" fillId="0" borderId="12" xfId="71" applyNumberFormat="1" applyFont="1" applyBorder="1" applyAlignment="1">
      <alignment horizontal="center"/>
    </xf>
    <xf numFmtId="0" fontId="5" fillId="0" borderId="14" xfId="71" applyFont="1" applyBorder="1" applyAlignment="1">
      <alignment horizontal="center"/>
    </xf>
    <xf numFmtId="2" fontId="6" fillId="24" borderId="23" xfId="71" quotePrefix="1" applyNumberFormat="1" applyFont="1" applyFill="1" applyBorder="1" applyAlignment="1">
      <alignment horizontal="center"/>
    </xf>
    <xf numFmtId="2" fontId="6" fillId="24" borderId="17" xfId="71" quotePrefix="1" applyNumberFormat="1" applyFont="1" applyFill="1" applyBorder="1" applyAlignment="1">
      <alignment horizontal="center"/>
    </xf>
    <xf numFmtId="2" fontId="6" fillId="24" borderId="24" xfId="71" quotePrefix="1" applyNumberFormat="1" applyFont="1" applyFill="1" applyBorder="1" applyAlignment="1">
      <alignment horizontal="center"/>
    </xf>
    <xf numFmtId="2" fontId="6" fillId="24" borderId="13" xfId="71" quotePrefix="1" applyNumberFormat="1" applyFont="1" applyFill="1" applyBorder="1" applyAlignment="1">
      <alignment horizontal="center"/>
    </xf>
    <xf numFmtId="2" fontId="6" fillId="24" borderId="18" xfId="71" quotePrefix="1" applyNumberFormat="1" applyFont="1" applyFill="1" applyBorder="1" applyAlignment="1">
      <alignment horizontal="center"/>
    </xf>
    <xf numFmtId="2" fontId="6" fillId="24" borderId="25" xfId="71" quotePrefix="1" applyNumberFormat="1" applyFont="1" applyFill="1" applyBorder="1" applyAlignment="1">
      <alignment horizontal="center"/>
    </xf>
    <xf numFmtId="164" fontId="6" fillId="0" borderId="12" xfId="71" applyNumberFormat="1" applyFont="1" applyFill="1" applyBorder="1" applyAlignment="1">
      <alignment horizontal="center"/>
    </xf>
    <xf numFmtId="2" fontId="6" fillId="0" borderId="12" xfId="71" applyNumberFormat="1" applyFont="1" applyBorder="1" applyAlignment="1">
      <alignment horizontal="center"/>
    </xf>
    <xf numFmtId="0" fontId="6" fillId="0" borderId="20" xfId="71" applyFont="1" applyBorder="1" applyAlignment="1">
      <alignment horizontal="center"/>
    </xf>
    <xf numFmtId="0" fontId="5" fillId="0" borderId="0" xfId="71" applyFont="1" applyFill="1" applyBorder="1"/>
    <xf numFmtId="0" fontId="5" fillId="0" borderId="0" xfId="84" applyFont="1"/>
    <xf numFmtId="0" fontId="5" fillId="0" borderId="0" xfId="85" applyFont="1" applyAlignment="1">
      <alignment horizontal="center"/>
    </xf>
    <xf numFmtId="0" fontId="5" fillId="0" borderId="0" xfId="84" applyFont="1" applyFill="1" applyAlignment="1"/>
    <xf numFmtId="0" fontId="5" fillId="0" borderId="0" xfId="85" applyFont="1" applyFill="1" applyAlignment="1">
      <alignment horizontal="center"/>
    </xf>
    <xf numFmtId="0" fontId="5" fillId="0" borderId="0" xfId="84" applyFont="1" applyFill="1" applyBorder="1"/>
    <xf numFmtId="0" fontId="50" fillId="0" borderId="0" xfId="84" applyFont="1" applyFill="1"/>
    <xf numFmtId="0" fontId="50" fillId="0" borderId="0" xfId="85" applyFont="1" applyBorder="1" applyAlignment="1">
      <alignment horizontal="center"/>
    </xf>
    <xf numFmtId="2" fontId="50" fillId="0" borderId="0" xfId="85" applyNumberFormat="1" applyFont="1" applyBorder="1" applyAlignment="1">
      <alignment horizontal="center"/>
    </xf>
    <xf numFmtId="166" fontId="50" fillId="0" borderId="0" xfId="85" applyNumberFormat="1" applyFont="1" applyBorder="1" applyAlignment="1">
      <alignment horizontal="center"/>
    </xf>
    <xf numFmtId="0" fontId="51" fillId="0" borderId="0" xfId="85" applyFont="1" applyAlignment="1">
      <alignment horizontal="center"/>
    </xf>
    <xf numFmtId="0" fontId="52" fillId="0" borderId="0" xfId="84" applyFont="1" applyFill="1"/>
    <xf numFmtId="0" fontId="52" fillId="0" borderId="0" xfId="84" applyFont="1"/>
    <xf numFmtId="0" fontId="53" fillId="0" borderId="0" xfId="85" applyFont="1" applyFill="1" applyBorder="1" applyAlignment="1">
      <alignment horizontal="center"/>
    </xf>
    <xf numFmtId="0" fontId="54" fillId="0" borderId="0" xfId="84" applyFont="1" applyFill="1"/>
    <xf numFmtId="0" fontId="55" fillId="0" borderId="0" xfId="0" applyFont="1" applyAlignment="1">
      <alignment wrapText="1"/>
    </xf>
    <xf numFmtId="0" fontId="54" fillId="0" borderId="0" xfId="84" applyFont="1"/>
    <xf numFmtId="0" fontId="50" fillId="0" borderId="0" xfId="85" applyFont="1" applyFill="1" applyAlignment="1">
      <alignment horizontal="center"/>
    </xf>
    <xf numFmtId="0" fontId="0" fillId="0" borderId="0" xfId="0" applyAlignment="1"/>
    <xf numFmtId="0" fontId="42" fillId="0" borderId="0" xfId="83" applyFont="1" applyFill="1"/>
    <xf numFmtId="0" fontId="1" fillId="0" borderId="0" xfId="83" applyFont="1"/>
    <xf numFmtId="0" fontId="5" fillId="0" borderId="0" xfId="83" applyFont="1" applyFill="1"/>
    <xf numFmtId="0" fontId="38" fillId="0" borderId="10" xfId="69" applyFont="1" applyFill="1" applyBorder="1" applyAlignment="1">
      <alignment horizontal="center" vertical="center" wrapText="1"/>
    </xf>
    <xf numFmtId="1" fontId="5" fillId="0" borderId="23" xfId="69" applyNumberFormat="1" applyFont="1" applyFill="1" applyBorder="1" applyAlignment="1">
      <alignment horizontal="center"/>
    </xf>
    <xf numFmtId="1" fontId="43" fillId="0" borderId="12" xfId="0" applyNumberFormat="1" applyFont="1" applyBorder="1" applyAlignment="1">
      <alignment horizontal="center" vertical="top"/>
    </xf>
    <xf numFmtId="0" fontId="43" fillId="0" borderId="15" xfId="0" applyFont="1" applyBorder="1" applyAlignment="1">
      <alignment horizontal="center" vertical="top"/>
    </xf>
    <xf numFmtId="1" fontId="43" fillId="0" borderId="16" xfId="0" applyNumberFormat="1" applyFont="1" applyBorder="1" applyAlignment="1">
      <alignment horizontal="center" vertical="top"/>
    </xf>
    <xf numFmtId="165" fontId="43" fillId="0" borderId="18" xfId="0" applyNumberFormat="1" applyFont="1" applyBorder="1" applyAlignment="1">
      <alignment horizontal="center" vertical="top"/>
    </xf>
    <xf numFmtId="0" fontId="43" fillId="0" borderId="11" xfId="0" applyFont="1" applyBorder="1" applyAlignment="1">
      <alignment horizontal="center" vertical="top"/>
    </xf>
    <xf numFmtId="165" fontId="43" fillId="0" borderId="14" xfId="0" applyNumberFormat="1" applyFont="1" applyBorder="1" applyAlignment="1">
      <alignment horizontal="center" vertical="top"/>
    </xf>
    <xf numFmtId="0" fontId="43" fillId="0" borderId="19" xfId="0" applyFont="1" applyBorder="1" applyAlignment="1">
      <alignment horizontal="center" vertical="top"/>
    </xf>
    <xf numFmtId="1" fontId="43" fillId="0" borderId="20" xfId="0" applyNumberFormat="1" applyFont="1" applyBorder="1" applyAlignment="1">
      <alignment horizontal="center" vertical="top"/>
    </xf>
    <xf numFmtId="165" fontId="43" fillId="0" borderId="21" xfId="0" applyNumberFormat="1" applyFont="1" applyBorder="1" applyAlignment="1">
      <alignment horizontal="center" vertical="top"/>
    </xf>
    <xf numFmtId="0" fontId="56" fillId="0" borderId="0" xfId="83" applyFont="1"/>
    <xf numFmtId="0" fontId="10" fillId="0" borderId="0" xfId="83" applyFont="1" applyFill="1"/>
    <xf numFmtId="0" fontId="10" fillId="0" borderId="0" xfId="86" applyFont="1" applyFill="1" applyAlignment="1">
      <alignment horizontal="left"/>
    </xf>
    <xf numFmtId="0" fontId="56" fillId="0" borderId="0" xfId="83" applyFont="1" applyFill="1"/>
    <xf numFmtId="0" fontId="52" fillId="0" borderId="0" xfId="83" applyFont="1" applyAlignment="1">
      <alignment horizontal="center"/>
    </xf>
    <xf numFmtId="0" fontId="50" fillId="0" borderId="0" xfId="83" applyFont="1" applyFill="1"/>
    <xf numFmtId="0" fontId="52" fillId="0" borderId="0" xfId="83" applyFont="1"/>
    <xf numFmtId="166" fontId="5" fillId="0" borderId="18" xfId="85" applyNumberFormat="1" applyFont="1" applyBorder="1" applyAlignment="1">
      <alignment horizontal="center"/>
    </xf>
    <xf numFmtId="166" fontId="5" fillId="0" borderId="14" xfId="85" applyNumberFormat="1" applyFont="1" applyBorder="1" applyAlignment="1">
      <alignment horizontal="center"/>
    </xf>
    <xf numFmtId="0" fontId="5" fillId="0" borderId="19" xfId="85" applyFont="1" applyFill="1" applyBorder="1" applyAlignment="1">
      <alignment horizontal="center"/>
    </xf>
    <xf numFmtId="0" fontId="5" fillId="0" borderId="20" xfId="85" applyFont="1" applyBorder="1" applyAlignment="1">
      <alignment horizontal="center"/>
    </xf>
    <xf numFmtId="2" fontId="5" fillId="0" borderId="20" xfId="85" applyNumberFormat="1" applyFont="1" applyBorder="1" applyAlignment="1">
      <alignment horizontal="center"/>
    </xf>
    <xf numFmtId="166" fontId="5" fillId="0" borderId="20" xfId="85" applyNumberFormat="1" applyFont="1" applyBorder="1" applyAlignment="1">
      <alignment horizontal="center"/>
    </xf>
    <xf numFmtId="166" fontId="5" fillId="0" borderId="21" xfId="85" applyNumberFormat="1" applyFont="1" applyBorder="1" applyAlignment="1">
      <alignment horizontal="center"/>
    </xf>
    <xf numFmtId="0" fontId="6" fillId="0" borderId="15" xfId="85" applyFont="1" applyFill="1" applyBorder="1" applyAlignment="1">
      <alignment horizontal="center"/>
    </xf>
    <xf numFmtId="0" fontId="6" fillId="0" borderId="19" xfId="85" applyFont="1" applyFill="1" applyBorder="1" applyAlignment="1">
      <alignment horizontal="center"/>
    </xf>
    <xf numFmtId="166" fontId="47" fillId="0" borderId="18" xfId="85" applyNumberFormat="1" applyFont="1" applyBorder="1" applyAlignment="1">
      <alignment horizontal="center"/>
    </xf>
    <xf numFmtId="166" fontId="47" fillId="0" borderId="14" xfId="85" applyNumberFormat="1" applyFont="1" applyBorder="1" applyAlignment="1">
      <alignment horizontal="center"/>
    </xf>
    <xf numFmtId="0" fontId="47" fillId="0" borderId="20" xfId="85" applyFont="1" applyBorder="1" applyAlignment="1">
      <alignment horizontal="center"/>
    </xf>
    <xf numFmtId="2" fontId="47" fillId="0" borderId="20" xfId="85" applyNumberFormat="1" applyFont="1" applyBorder="1" applyAlignment="1">
      <alignment horizontal="center"/>
    </xf>
    <xf numFmtId="166" fontId="47" fillId="0" borderId="20" xfId="85" applyNumberFormat="1" applyFont="1" applyBorder="1" applyAlignment="1">
      <alignment horizontal="center"/>
    </xf>
    <xf numFmtId="166" fontId="47" fillId="0" borderId="21" xfId="85" applyNumberFormat="1" applyFont="1" applyBorder="1" applyAlignment="1">
      <alignment horizontal="center"/>
    </xf>
    <xf numFmtId="166" fontId="5" fillId="0" borderId="0" xfId="0" applyNumberFormat="1" applyFont="1" applyAlignment="1">
      <alignment horizontal="center"/>
    </xf>
    <xf numFmtId="0" fontId="10" fillId="0" borderId="0" xfId="62"/>
    <xf numFmtId="0" fontId="5" fillId="0" borderId="0" xfId="62" applyFont="1" applyAlignment="1">
      <alignment horizontal="center"/>
    </xf>
    <xf numFmtId="0" fontId="5" fillId="0" borderId="0" xfId="62" applyFont="1"/>
    <xf numFmtId="0" fontId="5" fillId="0" borderId="0" xfId="62" applyFont="1" applyBorder="1" applyAlignment="1">
      <alignment horizontal="center"/>
    </xf>
    <xf numFmtId="0" fontId="10" fillId="0" borderId="0" xfId="62" applyFont="1"/>
    <xf numFmtId="0" fontId="6" fillId="0" borderId="45" xfId="62" applyFont="1" applyBorder="1" applyAlignment="1"/>
    <xf numFmtId="0" fontId="6" fillId="0" borderId="48" xfId="62" applyFont="1" applyBorder="1" applyAlignment="1"/>
    <xf numFmtId="0" fontId="6" fillId="0" borderId="48" xfId="62" applyFont="1" applyBorder="1" applyAlignment="1">
      <alignment horizontal="center"/>
    </xf>
    <xf numFmtId="0" fontId="12" fillId="0" borderId="48" xfId="62" applyFont="1" applyBorder="1"/>
    <xf numFmtId="0" fontId="12" fillId="0" borderId="44" xfId="62" applyFont="1" applyBorder="1"/>
    <xf numFmtId="0" fontId="6" fillId="0" borderId="0" xfId="62" applyFont="1" applyBorder="1" applyAlignment="1">
      <alignment horizontal="center"/>
    </xf>
    <xf numFmtId="0" fontId="12" fillId="0" borderId="0" xfId="62" applyFont="1" applyBorder="1"/>
    <xf numFmtId="0" fontId="6" fillId="0" borderId="0" xfId="62" applyFont="1" applyFill="1" applyBorder="1" applyAlignment="1">
      <alignment horizontal="center"/>
    </xf>
    <xf numFmtId="0" fontId="5" fillId="0" borderId="0" xfId="62" applyFont="1" applyBorder="1"/>
    <xf numFmtId="0" fontId="6" fillId="0" borderId="53" xfId="62" applyFont="1" applyBorder="1" applyAlignment="1"/>
    <xf numFmtId="0" fontId="6" fillId="0" borderId="54" xfId="62" applyFont="1" applyFill="1" applyBorder="1" applyAlignment="1">
      <alignment horizontal="center"/>
    </xf>
    <xf numFmtId="0" fontId="10" fillId="0" borderId="53" xfId="62" applyBorder="1"/>
    <xf numFmtId="0" fontId="10" fillId="0" borderId="0" xfId="62" applyBorder="1"/>
    <xf numFmtId="0" fontId="5" fillId="0" borderId="54" xfId="62" applyFont="1" applyBorder="1"/>
    <xf numFmtId="0" fontId="5" fillId="0" borderId="12" xfId="62" applyFont="1" applyFill="1" applyBorder="1" applyAlignment="1">
      <alignment horizontal="center"/>
    </xf>
    <xf numFmtId="0" fontId="5" fillId="0" borderId="12" xfId="62" applyFont="1" applyFill="1" applyBorder="1" applyAlignment="1"/>
    <xf numFmtId="0" fontId="1" fillId="0" borderId="12" xfId="62" applyFont="1" applyBorder="1" applyAlignment="1">
      <alignment horizontal="center"/>
    </xf>
    <xf numFmtId="0" fontId="5" fillId="0" borderId="12" xfId="62" applyFont="1" applyBorder="1" applyAlignment="1">
      <alignment horizontal="center"/>
    </xf>
    <xf numFmtId="0" fontId="5" fillId="0" borderId="15" xfId="62" applyFont="1" applyFill="1" applyBorder="1" applyAlignment="1">
      <alignment horizontal="center"/>
    </xf>
    <xf numFmtId="0" fontId="5" fillId="0" borderId="16" xfId="62" applyFont="1" applyFill="1" applyBorder="1" applyAlignment="1"/>
    <xf numFmtId="0" fontId="1" fillId="0" borderId="16" xfId="62" applyFont="1" applyBorder="1" applyAlignment="1">
      <alignment horizontal="center"/>
    </xf>
    <xf numFmtId="0" fontId="1" fillId="0" borderId="18" xfId="62" applyFont="1" applyBorder="1" applyAlignment="1">
      <alignment horizontal="center"/>
    </xf>
    <xf numFmtId="0" fontId="5" fillId="0" borderId="11" xfId="62" applyFont="1" applyFill="1" applyBorder="1" applyAlignment="1">
      <alignment horizontal="center"/>
    </xf>
    <xf numFmtId="0" fontId="1" fillId="0" borderId="14" xfId="62" applyFont="1" applyBorder="1" applyAlignment="1">
      <alignment horizontal="center"/>
    </xf>
    <xf numFmtId="0" fontId="5" fillId="0" borderId="14" xfId="62" applyFont="1" applyBorder="1" applyAlignment="1">
      <alignment horizontal="center"/>
    </xf>
    <xf numFmtId="0" fontId="5" fillId="0" borderId="20" xfId="62" applyFont="1" applyBorder="1" applyAlignment="1">
      <alignment horizontal="center"/>
    </xf>
    <xf numFmtId="0" fontId="5" fillId="0" borderId="21" xfId="62" applyFont="1" applyBorder="1" applyAlignment="1">
      <alignment horizontal="center"/>
    </xf>
    <xf numFmtId="0" fontId="5" fillId="0" borderId="27" xfId="62" applyFont="1" applyFill="1" applyBorder="1" applyAlignment="1">
      <alignment horizontal="center"/>
    </xf>
    <xf numFmtId="0" fontId="5" fillId="0" borderId="28" xfId="62" applyFont="1" applyFill="1" applyBorder="1" applyAlignment="1"/>
    <xf numFmtId="0" fontId="1" fillId="0" borderId="28" xfId="62" applyFont="1" applyBorder="1" applyAlignment="1">
      <alignment horizontal="center"/>
    </xf>
    <xf numFmtId="2" fontId="1" fillId="0" borderId="28" xfId="62" applyNumberFormat="1" applyFont="1" applyBorder="1" applyAlignment="1">
      <alignment horizontal="center"/>
    </xf>
    <xf numFmtId="165" fontId="1" fillId="0" borderId="28" xfId="62" applyNumberFormat="1" applyFont="1" applyBorder="1" applyAlignment="1">
      <alignment horizontal="center"/>
    </xf>
    <xf numFmtId="0" fontId="5" fillId="0" borderId="28" xfId="62" applyFont="1" applyBorder="1" applyAlignment="1">
      <alignment horizontal="center"/>
    </xf>
    <xf numFmtId="0" fontId="5" fillId="0" borderId="29" xfId="62" applyFont="1" applyBorder="1" applyAlignment="1">
      <alignment horizontal="center"/>
    </xf>
    <xf numFmtId="1" fontId="5" fillId="0" borderId="12" xfId="62" applyNumberFormat="1" applyFont="1" applyBorder="1" applyAlignment="1">
      <alignment horizontal="center"/>
    </xf>
    <xf numFmtId="165" fontId="5" fillId="0" borderId="12" xfId="62" applyNumberFormat="1" applyFont="1" applyBorder="1" applyAlignment="1">
      <alignment horizontal="center"/>
    </xf>
    <xf numFmtId="166" fontId="5" fillId="0" borderId="12" xfId="62" applyNumberFormat="1" applyFont="1" applyBorder="1" applyAlignment="1">
      <alignment horizontal="center"/>
    </xf>
    <xf numFmtId="0" fontId="5" fillId="0" borderId="16" xfId="62" applyFont="1" applyBorder="1" applyAlignment="1">
      <alignment horizontal="center"/>
    </xf>
    <xf numFmtId="1" fontId="5" fillId="0" borderId="16" xfId="62" applyNumberFormat="1" applyFont="1" applyBorder="1" applyAlignment="1">
      <alignment horizontal="center"/>
    </xf>
    <xf numFmtId="165" fontId="5" fillId="0" borderId="16" xfId="62" applyNumberFormat="1" applyFont="1" applyBorder="1" applyAlignment="1">
      <alignment horizontal="center"/>
    </xf>
    <xf numFmtId="0" fontId="5" fillId="0" borderId="18" xfId="62" applyFont="1" applyBorder="1" applyAlignment="1">
      <alignment horizontal="center"/>
    </xf>
    <xf numFmtId="0" fontId="5" fillId="0" borderId="11" xfId="62" applyFont="1" applyBorder="1"/>
    <xf numFmtId="0" fontId="5" fillId="0" borderId="19" xfId="62" applyFont="1" applyBorder="1"/>
    <xf numFmtId="166" fontId="5" fillId="0" borderId="20" xfId="62" applyNumberFormat="1" applyFont="1" applyBorder="1" applyAlignment="1">
      <alignment horizontal="center"/>
    </xf>
    <xf numFmtId="0" fontId="6" fillId="0" borderId="48" xfId="62" applyFont="1" applyFill="1" applyBorder="1" applyAlignment="1">
      <alignment horizontal="center"/>
    </xf>
    <xf numFmtId="0" fontId="12" fillId="0" borderId="48" xfId="62" applyFont="1" applyFill="1" applyBorder="1"/>
    <xf numFmtId="0" fontId="6" fillId="0" borderId="12" xfId="62" applyFont="1" applyBorder="1" applyAlignment="1">
      <alignment horizontal="center"/>
    </xf>
    <xf numFmtId="0" fontId="6" fillId="0" borderId="14" xfId="62" applyFont="1" applyBorder="1" applyAlignment="1">
      <alignment horizontal="center"/>
    </xf>
    <xf numFmtId="0" fontId="6" fillId="0" borderId="53" xfId="62" applyFont="1" applyBorder="1" applyAlignment="1">
      <alignment horizontal="center"/>
    </xf>
    <xf numFmtId="0" fontId="6" fillId="0" borderId="45" xfId="62" applyFont="1" applyBorder="1" applyAlignment="1">
      <alignment horizontal="center"/>
    </xf>
    <xf numFmtId="0" fontId="12" fillId="0" borderId="48" xfId="62" applyFont="1" applyBorder="1" applyAlignment="1">
      <alignment horizontal="center"/>
    </xf>
    <xf numFmtId="0" fontId="12" fillId="0" borderId="53" xfId="62" applyFont="1" applyBorder="1"/>
    <xf numFmtId="0" fontId="6" fillId="0" borderId="0" xfId="62" applyFont="1" applyBorder="1"/>
    <xf numFmtId="0" fontId="6" fillId="0" borderId="54" xfId="62" applyFont="1" applyBorder="1"/>
    <xf numFmtId="166" fontId="1" fillId="0" borderId="12" xfId="62" applyNumberFormat="1" applyFont="1" applyBorder="1" applyAlignment="1">
      <alignment horizontal="center"/>
    </xf>
    <xf numFmtId="0" fontId="5" fillId="0" borderId="16" xfId="62" applyFont="1" applyFill="1" applyBorder="1" applyAlignment="1">
      <alignment horizontal="center"/>
    </xf>
    <xf numFmtId="166" fontId="1" fillId="0" borderId="16" xfId="62" applyNumberFormat="1" applyFont="1" applyBorder="1" applyAlignment="1">
      <alignment horizontal="center"/>
    </xf>
    <xf numFmtId="0" fontId="5" fillId="0" borderId="27" xfId="87" applyFont="1" applyBorder="1" applyAlignment="1">
      <alignment horizontal="center"/>
    </xf>
    <xf numFmtId="0" fontId="5" fillId="0" borderId="28" xfId="87" applyFont="1" applyBorder="1" applyAlignment="1">
      <alignment horizontal="center"/>
    </xf>
    <xf numFmtId="0" fontId="1" fillId="0" borderId="29" xfId="62" applyFont="1" applyBorder="1" applyAlignment="1">
      <alignment horizontal="center"/>
    </xf>
    <xf numFmtId="0" fontId="6" fillId="0" borderId="15" xfId="87" applyFont="1" applyBorder="1" applyAlignment="1">
      <alignment horizontal="center"/>
    </xf>
    <xf numFmtId="0" fontId="6" fillId="0" borderId="16" xfId="87" applyFont="1" applyBorder="1" applyAlignment="1">
      <alignment horizontal="center"/>
    </xf>
    <xf numFmtId="0" fontId="6" fillId="0" borderId="16" xfId="62" applyFont="1" applyBorder="1" applyAlignment="1">
      <alignment horizontal="center"/>
    </xf>
    <xf numFmtId="0" fontId="44" fillId="0" borderId="16" xfId="62" applyFont="1" applyBorder="1" applyAlignment="1">
      <alignment horizontal="center"/>
    </xf>
    <xf numFmtId="0" fontId="57" fillId="0" borderId="18" xfId="62" applyFont="1" applyBorder="1" applyAlignment="1">
      <alignment horizontal="center"/>
    </xf>
    <xf numFmtId="0" fontId="6" fillId="0" borderId="11" xfId="62" applyFont="1" applyBorder="1" applyAlignment="1">
      <alignment horizontal="center"/>
    </xf>
    <xf numFmtId="0" fontId="6" fillId="0" borderId="19" xfId="62" applyFont="1" applyBorder="1" applyAlignment="1">
      <alignment horizontal="center"/>
    </xf>
    <xf numFmtId="0" fontId="6" fillId="0" borderId="20" xfId="62" applyFont="1" applyBorder="1" applyAlignment="1">
      <alignment horizontal="center"/>
    </xf>
    <xf numFmtId="0" fontId="6" fillId="0" borderId="21" xfId="62" applyFont="1" applyBorder="1" applyAlignment="1">
      <alignment horizontal="center"/>
    </xf>
    <xf numFmtId="0" fontId="6" fillId="0" borderId="16" xfId="62" applyFont="1" applyFill="1" applyBorder="1" applyAlignment="1"/>
    <xf numFmtId="0" fontId="6" fillId="0" borderId="12" xfId="62" applyFont="1" applyBorder="1"/>
    <xf numFmtId="0" fontId="6" fillId="0" borderId="20" xfId="62" applyFont="1" applyBorder="1"/>
    <xf numFmtId="0" fontId="6" fillId="0" borderId="28" xfId="62" applyFont="1" applyBorder="1" applyAlignment="1">
      <alignment horizontal="center"/>
    </xf>
    <xf numFmtId="0" fontId="50" fillId="0" borderId="0" xfId="71" applyFont="1"/>
    <xf numFmtId="0" fontId="50" fillId="0" borderId="0" xfId="0" applyFont="1"/>
    <xf numFmtId="0" fontId="6" fillId="0" borderId="33" xfId="71" applyFont="1" applyFill="1" applyBorder="1" applyAlignment="1">
      <alignment horizontal="center" wrapText="1"/>
    </xf>
    <xf numFmtId="0" fontId="10" fillId="0" borderId="34" xfId="71" applyFont="1" applyBorder="1" applyAlignment="1">
      <alignment horizontal="center" wrapText="1"/>
    </xf>
    <xf numFmtId="0" fontId="10" fillId="0" borderId="34" xfId="71" applyFont="1" applyFill="1" applyBorder="1" applyAlignment="1">
      <alignment horizontal="center" wrapText="1"/>
    </xf>
    <xf numFmtId="0" fontId="11" fillId="0" borderId="0" xfId="0" applyFont="1" applyAlignment="1">
      <alignment wrapText="1"/>
    </xf>
    <xf numFmtId="0" fontId="0" fillId="0" borderId="0" xfId="0" applyAlignment="1">
      <alignment wrapText="1"/>
    </xf>
    <xf numFmtId="0" fontId="12" fillId="0" borderId="34" xfId="71" applyFont="1" applyBorder="1" applyAlignment="1">
      <alignment horizontal="center" wrapText="1"/>
    </xf>
    <xf numFmtId="0" fontId="6" fillId="0" borderId="35" xfId="71" applyFont="1" applyFill="1" applyBorder="1" applyAlignment="1">
      <alignment horizontal="center" wrapText="1"/>
    </xf>
    <xf numFmtId="0" fontId="6" fillId="0" borderId="36" xfId="71" applyFont="1" applyFill="1" applyBorder="1" applyAlignment="1">
      <alignment horizontal="center" wrapText="1"/>
    </xf>
    <xf numFmtId="0" fontId="5" fillId="0" borderId="37" xfId="71" applyFont="1" applyBorder="1" applyAlignment="1">
      <alignment horizontal="center" wrapText="1"/>
    </xf>
    <xf numFmtId="0" fontId="6" fillId="0" borderId="45" xfId="0" applyFont="1" applyFill="1" applyBorder="1" applyAlignment="1">
      <alignment horizontal="center" wrapText="1"/>
    </xf>
    <xf numFmtId="0" fontId="0" fillId="0" borderId="44" xfId="0" applyBorder="1" applyAlignment="1">
      <alignment wrapText="1"/>
    </xf>
    <xf numFmtId="0" fontId="0" fillId="0" borderId="46" xfId="0" applyBorder="1" applyAlignment="1">
      <alignment wrapText="1"/>
    </xf>
    <xf numFmtId="0" fontId="0" fillId="0" borderId="47" xfId="0" applyBorder="1" applyAlignment="1">
      <alignment wrapText="1"/>
    </xf>
    <xf numFmtId="0" fontId="6" fillId="0" borderId="33" xfId="70" applyFont="1" applyFill="1" applyBorder="1" applyAlignment="1">
      <alignment horizontal="center" wrapText="1"/>
    </xf>
    <xf numFmtId="0" fontId="6" fillId="0" borderId="42" xfId="70" applyFont="1" applyFill="1" applyBorder="1" applyAlignment="1">
      <alignment horizontal="center" wrapText="1"/>
    </xf>
    <xf numFmtId="0" fontId="5" fillId="0" borderId="34" xfId="70" applyFont="1" applyBorder="1" applyAlignment="1">
      <alignment horizontal="center" wrapText="1"/>
    </xf>
    <xf numFmtId="0" fontId="6" fillId="0" borderId="48" xfId="0" applyFont="1" applyFill="1" applyBorder="1" applyAlignment="1">
      <alignment horizontal="center" wrapText="1"/>
    </xf>
    <xf numFmtId="0" fontId="0" fillId="0" borderId="49" xfId="0" applyBorder="1" applyAlignment="1">
      <alignment wrapText="1"/>
    </xf>
    <xf numFmtId="0" fontId="9" fillId="0" borderId="0" xfId="85" applyFont="1" applyFill="1" applyAlignment="1">
      <alignment wrapText="1"/>
    </xf>
    <xf numFmtId="0" fontId="7" fillId="0" borderId="0" xfId="0" applyFont="1" applyAlignment="1">
      <alignment wrapText="1"/>
    </xf>
    <xf numFmtId="0" fontId="4" fillId="0" borderId="0" xfId="0" applyFont="1" applyAlignment="1">
      <alignment wrapText="1"/>
    </xf>
    <xf numFmtId="0" fontId="5" fillId="0" borderId="0" xfId="84" applyFont="1" applyFill="1" applyAlignment="1">
      <alignment wrapText="1"/>
    </xf>
    <xf numFmtId="0" fontId="1" fillId="0" borderId="0" xfId="84" applyFont="1" applyAlignment="1">
      <alignment wrapText="1"/>
    </xf>
    <xf numFmtId="0" fontId="7" fillId="0" borderId="49" xfId="0" applyFont="1" applyBorder="1" applyAlignment="1">
      <alignment wrapText="1"/>
    </xf>
    <xf numFmtId="0" fontId="9" fillId="0" borderId="0" xfId="85" applyFont="1" applyAlignment="1">
      <alignment wrapText="1"/>
    </xf>
    <xf numFmtId="0" fontId="5" fillId="0" borderId="0" xfId="85" applyFont="1" applyAlignment="1">
      <alignment wrapText="1"/>
    </xf>
    <xf numFmtId="0" fontId="48" fillId="0" borderId="45" xfId="85" applyFont="1" applyBorder="1" applyAlignment="1">
      <alignment horizontal="center" wrapText="1"/>
    </xf>
    <xf numFmtId="0" fontId="48" fillId="0" borderId="46" xfId="85" applyFont="1" applyBorder="1" applyAlignment="1">
      <alignment horizontal="center" wrapText="1"/>
    </xf>
    <xf numFmtId="0" fontId="48" fillId="0" borderId="44" xfId="85" applyFont="1" applyBorder="1" applyAlignment="1">
      <alignment horizontal="center"/>
    </xf>
    <xf numFmtId="0" fontId="48" fillId="0" borderId="47" xfId="85" applyFont="1" applyBorder="1" applyAlignment="1">
      <alignment horizontal="center"/>
    </xf>
    <xf numFmtId="0" fontId="48" fillId="0" borderId="10" xfId="85" applyFont="1" applyBorder="1" applyAlignment="1">
      <alignment horizontal="center" wrapText="1"/>
    </xf>
    <xf numFmtId="0" fontId="48" fillId="0" borderId="40" xfId="85" applyFont="1" applyBorder="1" applyAlignment="1">
      <alignment horizontal="center" wrapText="1"/>
    </xf>
    <xf numFmtId="0" fontId="48" fillId="0" borderId="10" xfId="85" applyFont="1" applyBorder="1" applyAlignment="1">
      <alignment horizontal="center"/>
    </xf>
    <xf numFmtId="0" fontId="47" fillId="0" borderId="42" xfId="85" applyFont="1" applyBorder="1" applyAlignment="1">
      <alignment horizontal="center"/>
    </xf>
    <xf numFmtId="0" fontId="5" fillId="0" borderId="0" xfId="84" applyFont="1" applyAlignment="1">
      <alignment wrapText="1"/>
    </xf>
    <xf numFmtId="0" fontId="5" fillId="0" borderId="0" xfId="0" applyFont="1" applyAlignment="1">
      <alignment wrapText="1"/>
    </xf>
    <xf numFmtId="0" fontId="1" fillId="0" borderId="0" xfId="83" applyFont="1" applyAlignment="1">
      <alignment horizontal="left" wrapText="1"/>
    </xf>
    <xf numFmtId="0" fontId="42" fillId="0" borderId="0" xfId="83" applyFont="1" applyAlignment="1">
      <alignment horizontal="left" wrapText="1"/>
    </xf>
    <xf numFmtId="0" fontId="5" fillId="0" borderId="0" xfId="83" applyFont="1" applyAlignment="1">
      <alignment horizontal="left" wrapText="1"/>
    </xf>
    <xf numFmtId="0" fontId="0" fillId="0" borderId="0" xfId="0" applyAlignment="1">
      <alignment horizontal="left" wrapText="1"/>
    </xf>
    <xf numFmtId="0" fontId="5" fillId="0" borderId="50" xfId="83" applyFont="1" applyFill="1" applyBorder="1" applyAlignment="1">
      <alignment wrapText="1"/>
    </xf>
    <xf numFmtId="0" fontId="0" fillId="0" borderId="50" xfId="0" applyBorder="1" applyAlignment="1">
      <alignment wrapText="1"/>
    </xf>
    <xf numFmtId="0" fontId="6" fillId="0" borderId="51" xfId="71" applyFont="1" applyFill="1" applyBorder="1" applyAlignment="1">
      <alignment horizontal="center" wrapText="1"/>
    </xf>
    <xf numFmtId="0" fontId="5" fillId="0" borderId="52" xfId="71" applyFont="1" applyBorder="1" applyAlignment="1">
      <alignment horizontal="center" wrapText="1"/>
    </xf>
    <xf numFmtId="0" fontId="6" fillId="0" borderId="10" xfId="69" applyFont="1" applyFill="1" applyBorder="1" applyAlignment="1">
      <alignment horizontal="center" vertical="center" wrapText="1"/>
    </xf>
    <xf numFmtId="0" fontId="6" fillId="0" borderId="40" xfId="69" applyFont="1" applyBorder="1" applyAlignment="1">
      <alignment horizontal="center" vertical="center" wrapText="1"/>
    </xf>
    <xf numFmtId="0" fontId="6" fillId="0" borderId="38" xfId="69" applyFont="1" applyFill="1" applyBorder="1" applyAlignment="1">
      <alignment horizontal="center" vertical="center" wrapText="1"/>
    </xf>
    <xf numFmtId="0" fontId="6" fillId="0" borderId="39" xfId="0" applyFont="1" applyBorder="1" applyAlignment="1">
      <alignment horizontal="center"/>
    </xf>
    <xf numFmtId="0" fontId="5" fillId="0" borderId="0" xfId="67" applyFont="1" applyFill="1" applyBorder="1" applyAlignment="1">
      <alignment wrapText="1"/>
    </xf>
    <xf numFmtId="0" fontId="6" fillId="0" borderId="35" xfId="69" applyFont="1" applyFill="1" applyBorder="1" applyAlignment="1">
      <alignment horizontal="center" wrapText="1"/>
    </xf>
    <xf numFmtId="0" fontId="6" fillId="0" borderId="41" xfId="69" applyFont="1" applyFill="1" applyBorder="1" applyAlignment="1">
      <alignment horizontal="center" wrapText="1"/>
    </xf>
    <xf numFmtId="0" fontId="6" fillId="0" borderId="36" xfId="69" applyFont="1" applyFill="1" applyBorder="1" applyAlignment="1">
      <alignment horizontal="center" wrapText="1"/>
    </xf>
    <xf numFmtId="0" fontId="5" fillId="0" borderId="37" xfId="69" applyFont="1" applyBorder="1" applyAlignment="1">
      <alignment horizontal="center" wrapText="1"/>
    </xf>
    <xf numFmtId="0" fontId="6" fillId="0" borderId="10" xfId="69" applyFont="1" applyFill="1" applyBorder="1" applyAlignment="1">
      <alignment horizontal="center" vertical="top" wrapText="1"/>
    </xf>
    <xf numFmtId="0" fontId="6" fillId="0" borderId="42" xfId="69" applyFont="1" applyFill="1" applyBorder="1" applyAlignment="1">
      <alignment horizontal="center" vertical="top" wrapText="1"/>
    </xf>
    <xf numFmtId="0" fontId="10" fillId="0" borderId="40" xfId="69" applyFont="1" applyBorder="1" applyAlignment="1">
      <alignment horizontal="center" vertical="top" wrapText="1"/>
    </xf>
    <xf numFmtId="2" fontId="6" fillId="0" borderId="10" xfId="67" applyNumberFormat="1" applyFont="1" applyFill="1" applyBorder="1" applyAlignment="1">
      <alignment horizontal="center" wrapText="1"/>
    </xf>
    <xf numFmtId="0" fontId="0" fillId="0" borderId="42" xfId="0" applyBorder="1" applyAlignment="1">
      <alignment wrapText="1"/>
    </xf>
    <xf numFmtId="0" fontId="0" fillId="0" borderId="40" xfId="0" applyBorder="1" applyAlignment="1">
      <alignment wrapText="1"/>
    </xf>
    <xf numFmtId="0" fontId="5" fillId="0" borderId="0" xfId="67" applyFont="1" applyFill="1" applyBorder="1" applyAlignment="1">
      <alignment horizontal="left" wrapText="1"/>
    </xf>
    <xf numFmtId="0" fontId="5" fillId="0" borderId="48" xfId="71" applyFont="1" applyBorder="1" applyAlignment="1">
      <alignment wrapText="1"/>
    </xf>
    <xf numFmtId="0" fontId="0" fillId="0" borderId="48" xfId="0" applyBorder="1" applyAlignment="1">
      <alignment wrapText="1"/>
    </xf>
    <xf numFmtId="2" fontId="9" fillId="0" borderId="0" xfId="72" applyNumberFormat="1" applyFont="1" applyAlignment="1">
      <alignment horizontal="left" vertical="center" wrapText="1"/>
    </xf>
    <xf numFmtId="0" fontId="5" fillId="0" borderId="0" xfId="62" applyFont="1" applyFill="1" applyBorder="1" applyAlignment="1">
      <alignment wrapText="1"/>
    </xf>
    <xf numFmtId="0" fontId="5" fillId="0" borderId="0" xfId="62" applyFont="1" applyAlignment="1">
      <alignment wrapText="1"/>
    </xf>
    <xf numFmtId="0" fontId="5" fillId="0" borderId="0" xfId="62" applyFont="1" applyFill="1" applyBorder="1" applyAlignment="1"/>
    <xf numFmtId="0" fontId="5" fillId="0" borderId="0" xfId="62" applyFont="1" applyBorder="1" applyAlignment="1"/>
    <xf numFmtId="0" fontId="10" fillId="0" borderId="0" xfId="62" applyAlignment="1">
      <alignment wrapText="1"/>
    </xf>
    <xf numFmtId="0" fontId="5" fillId="0" borderId="0" xfId="62" applyFont="1" applyBorder="1" applyAlignment="1">
      <alignment wrapText="1"/>
    </xf>
    <xf numFmtId="0" fontId="5" fillId="0" borderId="0" xfId="62" applyFont="1" applyFill="1" applyBorder="1" applyAlignment="1">
      <alignment horizontal="left" wrapText="1"/>
    </xf>
    <xf numFmtId="0" fontId="10" fillId="0" borderId="0" xfId="62" applyFont="1" applyAlignment="1">
      <alignment wrapText="1"/>
    </xf>
    <xf numFmtId="0" fontId="10" fillId="0" borderId="0" xfId="0" applyFont="1" applyAlignment="1">
      <alignment wrapText="1"/>
    </xf>
    <xf numFmtId="0" fontId="5" fillId="0" borderId="48" xfId="62" applyFont="1" applyFill="1" applyBorder="1" applyAlignment="1">
      <alignment wrapText="1"/>
    </xf>
    <xf numFmtId="0" fontId="5" fillId="0" borderId="48" xfId="62" applyFont="1" applyBorder="1" applyAlignment="1">
      <alignment wrapText="1"/>
    </xf>
  </cellXfs>
  <cellStyles count="8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 20%" xfId="19"/>
    <cellStyle name="Accent1 - 40%" xfId="20"/>
    <cellStyle name="Accent1 - 60%" xfId="21"/>
    <cellStyle name="Accent1 2" xfId="22"/>
    <cellStyle name="Accent2 - 20%" xfId="23"/>
    <cellStyle name="Accent2 - 40%" xfId="24"/>
    <cellStyle name="Accent2 - 60%" xfId="25"/>
    <cellStyle name="Accent2 2" xfId="26"/>
    <cellStyle name="Accent3 - 20%" xfId="27"/>
    <cellStyle name="Accent3 - 40%" xfId="28"/>
    <cellStyle name="Accent3 - 60%" xfId="29"/>
    <cellStyle name="Accent3 2" xfId="30"/>
    <cellStyle name="Accent4 - 20%" xfId="31"/>
    <cellStyle name="Accent4 - 40%" xfId="32"/>
    <cellStyle name="Accent4 - 60%" xfId="33"/>
    <cellStyle name="Accent4 2" xfId="34"/>
    <cellStyle name="Accent5 - 20%" xfId="35"/>
    <cellStyle name="Accent5 - 40%" xfId="36"/>
    <cellStyle name="Accent5 - 60%" xfId="37"/>
    <cellStyle name="Accent5 2" xfId="38"/>
    <cellStyle name="Accent6 - 20%" xfId="39"/>
    <cellStyle name="Accent6 - 40%" xfId="40"/>
    <cellStyle name="Accent6 - 60%" xfId="41"/>
    <cellStyle name="Accent6 2" xfId="42"/>
    <cellStyle name="Bad 2" xfId="43"/>
    <cellStyle name="Calculation 2" xfId="44"/>
    <cellStyle name="Check Cell 2" xfId="45"/>
    <cellStyle name="Explanatory Text 2" xfId="46"/>
    <cellStyle name="Follow - Style1" xfId="47"/>
    <cellStyle name="Good 2" xfId="48"/>
    <cellStyle name="Heading 1 2" xfId="49"/>
    <cellStyle name="Heading 2 2" xfId="50"/>
    <cellStyle name="Heading 3 2" xfId="51"/>
    <cellStyle name="Heading 4 2" xfId="52"/>
    <cellStyle name="Hyperl - Style2" xfId="53"/>
    <cellStyle name="Hyperlink 2" xfId="54"/>
    <cellStyle name="Input 2" xfId="55"/>
    <cellStyle name="Linked Cell 2" xfId="56"/>
    <cellStyle name="Neutral 2" xfId="57"/>
    <cellStyle name="Normal" xfId="0" builtinId="0"/>
    <cellStyle name="Normal - Style3" xfId="58"/>
    <cellStyle name="Normal - Style4" xfId="59"/>
    <cellStyle name="Normal 2" xfId="60"/>
    <cellStyle name="Normal 2 2" xfId="61"/>
    <cellStyle name="Normal 2 3" xfId="62"/>
    <cellStyle name="Normal 3" xfId="63"/>
    <cellStyle name="Normal 3 2" xfId="64"/>
    <cellStyle name="Normal 4" xfId="65"/>
    <cellStyle name="Normal 5" xfId="66"/>
    <cellStyle name="Normal 6" xfId="83"/>
    <cellStyle name="Normal 6 2" xfId="86"/>
    <cellStyle name="Normal 7" xfId="84"/>
    <cellStyle name="Normal_09RBTN TABLES" xfId="67"/>
    <cellStyle name="Normal_13RBTN WestsideCA FOV TABLES Completed" xfId="85"/>
    <cellStyle name="Normal_15RBTN MaricopaAZ Wet vs Dry ANALYSIS TABLE" xfId="68"/>
    <cellStyle name="Normal_2012RBTN TABLES - PRELIM - SORTED FOR YIELD" xfId="69"/>
    <cellStyle name="Normal_2012RBTN TABLES TEMPLATE" xfId="70"/>
    <cellStyle name="Normal_2013RBTN OVERLOC PRELIM TABLE1" xfId="71"/>
    <cellStyle name="Normal_Book3" xfId="72"/>
    <cellStyle name="Normal_Book3 3" xfId="87"/>
    <cellStyle name="Normal_Sheet1" xfId="73"/>
    <cellStyle name="Note 2" xfId="74"/>
    <cellStyle name="Note 3" xfId="75"/>
    <cellStyle name="Note 4" xfId="76"/>
    <cellStyle name="Note 5" xfId="77"/>
    <cellStyle name="Output 2" xfId="78"/>
    <cellStyle name="Sheet Title" xfId="79"/>
    <cellStyle name="Title 2" xfId="80"/>
    <cellStyle name="Total 2" xfId="81"/>
    <cellStyle name="Warning Text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6"/>
    <pageSetUpPr fitToPage="1"/>
  </sheetPr>
  <dimension ref="A1:AB46"/>
  <sheetViews>
    <sheetView tabSelected="1" zoomScaleNormal="100" workbookViewId="0">
      <pane ySplit="4" topLeftCell="A5" activePane="bottomLeft" state="frozen"/>
      <selection pane="bottomLeft" activeCell="X17" sqref="X17"/>
    </sheetView>
  </sheetViews>
  <sheetFormatPr defaultColWidth="8.85546875" defaultRowHeight="12.75"/>
  <cols>
    <col min="1" max="1" width="4.7109375" style="102" customWidth="1"/>
    <col min="2" max="2" width="14.28515625" style="4" customWidth="1"/>
    <col min="3" max="5" width="7.28515625" style="4" customWidth="1"/>
    <col min="6" max="6" width="7.28515625" style="155" customWidth="1"/>
    <col min="7" max="17" width="7.28515625" style="4" customWidth="1"/>
    <col min="18" max="18" width="9.140625" style="4" customWidth="1"/>
    <col min="19" max="28" width="9.140625" style="6" customWidth="1"/>
    <col min="29" max="16384" width="8.85546875" style="7"/>
  </cols>
  <sheetData>
    <row r="1" spans="1:28" s="46" customFormat="1" ht="13.5" thickBot="1">
      <c r="A1" s="103"/>
      <c r="B1" s="44" t="s">
        <v>43</v>
      </c>
      <c r="C1" s="44"/>
      <c r="D1" s="44"/>
      <c r="E1" s="44"/>
      <c r="F1" s="153"/>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44</v>
      </c>
      <c r="P2" s="394" t="s">
        <v>45</v>
      </c>
      <c r="Q2" s="394" t="s">
        <v>46</v>
      </c>
      <c r="R2" s="1"/>
      <c r="S2" s="2"/>
      <c r="T2" s="2"/>
      <c r="U2" s="2"/>
      <c r="V2" s="2"/>
      <c r="W2" s="2"/>
      <c r="X2" s="2"/>
      <c r="Y2" s="2"/>
      <c r="Z2" s="2"/>
      <c r="AA2" s="2"/>
      <c r="AB2" s="2"/>
    </row>
    <row r="3" spans="1:28" s="3" customFormat="1" ht="13.5" thickBot="1">
      <c r="A3" s="104"/>
      <c r="B3" s="401"/>
      <c r="C3" s="395"/>
      <c r="D3" s="399"/>
      <c r="E3" s="395"/>
      <c r="F3" s="399"/>
      <c r="G3" s="395"/>
      <c r="H3" s="395"/>
      <c r="I3" s="396"/>
      <c r="J3" s="396"/>
      <c r="K3" s="396"/>
      <c r="L3" s="396"/>
      <c r="M3" s="396"/>
      <c r="N3" s="396"/>
      <c r="O3" s="396"/>
      <c r="P3" s="396"/>
      <c r="Q3" s="396"/>
      <c r="R3" s="258"/>
      <c r="S3" s="45"/>
      <c r="T3" s="2"/>
      <c r="U3" s="2"/>
      <c r="V3" s="2"/>
      <c r="W3" s="2"/>
      <c r="X3" s="2"/>
      <c r="Y3" s="2"/>
      <c r="Z3" s="2"/>
      <c r="AA3" s="2"/>
      <c r="AB3" s="2"/>
    </row>
    <row r="4" spans="1:28" ht="13.5" thickBot="1">
      <c r="B4" s="402"/>
      <c r="C4" s="5"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61</v>
      </c>
      <c r="C5" s="236">
        <v>1527.149214756706</v>
      </c>
      <c r="D5" s="171">
        <v>43.216566427690097</v>
      </c>
      <c r="E5" s="33">
        <v>8.0637176241322841</v>
      </c>
      <c r="F5" s="33">
        <v>5.8417943780000003</v>
      </c>
      <c r="G5" s="33">
        <v>31.326123593347056</v>
      </c>
      <c r="H5" s="33">
        <v>10.197820512820513</v>
      </c>
      <c r="I5" s="237">
        <v>4.98198717948718</v>
      </c>
      <c r="J5" s="237">
        <v>1.1374358974358973</v>
      </c>
      <c r="K5" s="237">
        <v>84.478205128205133</v>
      </c>
      <c r="L5" s="237">
        <v>32.483333333333341</v>
      </c>
      <c r="M5" s="237">
        <v>5.6262820512820504</v>
      </c>
      <c r="N5" s="237">
        <v>7.263461538461538</v>
      </c>
      <c r="O5" s="237">
        <v>40.416666666666671</v>
      </c>
      <c r="P5" s="237">
        <v>53.012820512820525</v>
      </c>
      <c r="Q5" s="238">
        <v>48.993589743589745</v>
      </c>
      <c r="R5" s="8"/>
    </row>
    <row r="6" spans="1:28">
      <c r="B6" s="40" t="s">
        <v>49</v>
      </c>
      <c r="C6" s="157">
        <v>1525.9484306107022</v>
      </c>
      <c r="D6" s="41">
        <v>42.204117076350173</v>
      </c>
      <c r="E6" s="41">
        <v>8.2069685389867217</v>
      </c>
      <c r="F6" s="41">
        <v>5.7742126624692736</v>
      </c>
      <c r="G6" s="41">
        <v>29.840239334631786</v>
      </c>
      <c r="H6" s="41">
        <v>10.765256410256411</v>
      </c>
      <c r="I6" s="235">
        <v>4.867756410256411</v>
      </c>
      <c r="J6" s="235">
        <v>1.2064743589743587</v>
      </c>
      <c r="K6" s="235">
        <v>84.581410256410265</v>
      </c>
      <c r="L6" s="235">
        <v>31.564743589743596</v>
      </c>
      <c r="M6" s="235">
        <v>6.2237179487179484</v>
      </c>
      <c r="N6" s="235">
        <v>7.4955128205128201</v>
      </c>
      <c r="O6" s="235">
        <v>58.955128205128204</v>
      </c>
      <c r="P6" s="235">
        <v>60.801282051282044</v>
      </c>
      <c r="Q6" s="239">
        <v>65.25</v>
      </c>
      <c r="R6" s="8"/>
    </row>
    <row r="7" spans="1:28">
      <c r="B7" s="40" t="s">
        <v>57</v>
      </c>
      <c r="C7" s="157">
        <v>1513.9825247602867</v>
      </c>
      <c r="D7" s="41">
        <v>42.249557683390698</v>
      </c>
      <c r="E7" s="41">
        <v>7.0204315875291829</v>
      </c>
      <c r="F7" s="41">
        <v>5.012153352641338</v>
      </c>
      <c r="G7" s="41">
        <v>30.249063724027231</v>
      </c>
      <c r="H7" s="41">
        <v>9.2273606941838651</v>
      </c>
      <c r="I7" s="235">
        <v>4.9918761335209512</v>
      </c>
      <c r="J7" s="235">
        <v>1.1805912679799875</v>
      </c>
      <c r="K7" s="235">
        <v>84.676461851156972</v>
      </c>
      <c r="L7" s="235">
        <v>33.079045888055042</v>
      </c>
      <c r="M7" s="235">
        <v>5.8350222795497197</v>
      </c>
      <c r="N7" s="235">
        <v>7.1376485303314565</v>
      </c>
      <c r="O7" s="235">
        <v>51.009705284552851</v>
      </c>
      <c r="P7" s="235">
        <v>58.78274702939337</v>
      </c>
      <c r="Q7" s="239">
        <v>58.130741869918694</v>
      </c>
      <c r="R7" s="8"/>
    </row>
    <row r="8" spans="1:28">
      <c r="B8" s="40" t="s">
        <v>74</v>
      </c>
      <c r="C8" s="157">
        <v>1510.6640190808955</v>
      </c>
      <c r="D8" s="41">
        <v>40.740631885275128</v>
      </c>
      <c r="E8" s="41">
        <v>7.755026439922176</v>
      </c>
      <c r="F8" s="41">
        <v>5.5163067660256448</v>
      </c>
      <c r="G8" s="41">
        <v>28.961586108258917</v>
      </c>
      <c r="H8" s="41">
        <v>10.85339743589738</v>
      </c>
      <c r="I8" s="235">
        <v>4.9371153846153835</v>
      </c>
      <c r="J8" s="235">
        <v>1.2148717948717946</v>
      </c>
      <c r="K8" s="235">
        <v>84.57243589743598</v>
      </c>
      <c r="L8" s="235">
        <v>32.256410256410206</v>
      </c>
      <c r="M8" s="243">
        <v>6.8108974358974468</v>
      </c>
      <c r="N8" s="235">
        <v>7.3333333333333259</v>
      </c>
      <c r="O8" s="235">
        <v>61.352564102564074</v>
      </c>
      <c r="P8" s="235">
        <v>61.897435897435869</v>
      </c>
      <c r="Q8" s="239">
        <v>67.532051282051256</v>
      </c>
      <c r="R8" s="8"/>
    </row>
    <row r="9" spans="1:28">
      <c r="B9" s="40" t="s">
        <v>53</v>
      </c>
      <c r="C9" s="157">
        <v>1476.58062851622</v>
      </c>
      <c r="D9" s="41">
        <v>40.988613342434427</v>
      </c>
      <c r="E9" s="158">
        <v>8.4023295588350102</v>
      </c>
      <c r="F9" s="158">
        <v>5.996223525769544</v>
      </c>
      <c r="G9" s="41">
        <v>29.211240317549073</v>
      </c>
      <c r="H9" s="41">
        <v>11.682117104440277</v>
      </c>
      <c r="I9" s="243">
        <v>5.3155331848030034</v>
      </c>
      <c r="J9" s="235">
        <v>1.2170431910569104</v>
      </c>
      <c r="K9" s="243">
        <v>85.640564415259547</v>
      </c>
      <c r="L9" s="235">
        <v>34.088949734208889</v>
      </c>
      <c r="M9" s="235">
        <v>6.0561440744215123</v>
      </c>
      <c r="N9" s="235">
        <v>6.9998280175109437</v>
      </c>
      <c r="O9" s="235">
        <v>58.104897592245145</v>
      </c>
      <c r="P9" s="235">
        <v>68.623131644777985</v>
      </c>
      <c r="Q9" s="239">
        <v>61.749652126328954</v>
      </c>
      <c r="R9" s="8"/>
    </row>
    <row r="10" spans="1:28">
      <c r="B10" s="40" t="s">
        <v>50</v>
      </c>
      <c r="C10" s="85">
        <v>1449.4427546405864</v>
      </c>
      <c r="D10" s="41">
        <v>40.626218885507029</v>
      </c>
      <c r="E10" s="41">
        <v>7.6741623266980028</v>
      </c>
      <c r="F10" s="41">
        <v>5.7360098939358979</v>
      </c>
      <c r="G10" s="41">
        <v>30.398981726142974</v>
      </c>
      <c r="H10" s="41">
        <v>10.802564102564103</v>
      </c>
      <c r="I10" s="235">
        <v>4.8365384615384626</v>
      </c>
      <c r="J10" s="235">
        <v>1.2122435897435897</v>
      </c>
      <c r="K10" s="235">
        <v>84.991025641025644</v>
      </c>
      <c r="L10" s="235">
        <v>32.743589743589752</v>
      </c>
      <c r="M10" s="235">
        <v>5.8467948717948719</v>
      </c>
      <c r="N10" s="235">
        <v>7.212820512820513</v>
      </c>
      <c r="O10" s="235">
        <v>62.346153846153847</v>
      </c>
      <c r="P10" s="235">
        <v>64.84615384615384</v>
      </c>
      <c r="Q10" s="239">
        <v>67.179487179487182</v>
      </c>
      <c r="R10" s="8"/>
    </row>
    <row r="11" spans="1:28">
      <c r="B11" s="40" t="s">
        <v>54</v>
      </c>
      <c r="C11" s="85">
        <v>1440.3661518107915</v>
      </c>
      <c r="D11" s="41">
        <v>40.781319358863009</v>
      </c>
      <c r="E11" s="41">
        <v>7.4662182597280804</v>
      </c>
      <c r="F11" s="41">
        <v>5.3515018128879861</v>
      </c>
      <c r="G11" s="41">
        <v>29.399820343228402</v>
      </c>
      <c r="H11" s="41">
        <v>10.434179487179488</v>
      </c>
      <c r="I11" s="235">
        <v>5.0022948717948728</v>
      </c>
      <c r="J11" s="235">
        <v>1.1792586079326113</v>
      </c>
      <c r="K11" s="235">
        <v>84.373568464863183</v>
      </c>
      <c r="L11" s="235">
        <v>32.791739251007925</v>
      </c>
      <c r="M11" s="235">
        <v>6.5437433612371914</v>
      </c>
      <c r="N11" s="235">
        <v>7.2729547342166381</v>
      </c>
      <c r="O11" s="235">
        <v>49.682307692307695</v>
      </c>
      <c r="P11" s="235">
        <v>56.831794871794877</v>
      </c>
      <c r="Q11" s="239">
        <v>57.370512820512822</v>
      </c>
      <c r="R11" s="8"/>
    </row>
    <row r="12" spans="1:28">
      <c r="B12" s="40" t="s">
        <v>52</v>
      </c>
      <c r="C12" s="85">
        <v>1435.2748068512692</v>
      </c>
      <c r="D12" s="41">
        <v>40.730886816207011</v>
      </c>
      <c r="E12" s="41">
        <v>8.1266145767668547</v>
      </c>
      <c r="F12" s="158">
        <v>5.9208816733974361</v>
      </c>
      <c r="G12" s="41">
        <v>29.739106707156687</v>
      </c>
      <c r="H12" s="41">
        <v>11.421217948717951</v>
      </c>
      <c r="I12" s="235">
        <v>5.1220797720797737</v>
      </c>
      <c r="J12" s="235">
        <v>1.2347768281101612</v>
      </c>
      <c r="K12" s="235">
        <v>84.847697056030398</v>
      </c>
      <c r="L12" s="235">
        <v>32.707977207977216</v>
      </c>
      <c r="M12" s="243">
        <v>6.6609686609686616</v>
      </c>
      <c r="N12" s="235">
        <v>7.3473884140550805</v>
      </c>
      <c r="O12" s="235">
        <v>64.041785375118693</v>
      </c>
      <c r="P12" s="235">
        <v>64.813152896486216</v>
      </c>
      <c r="Q12" s="239">
        <v>68.908119658119659</v>
      </c>
      <c r="R12" s="8"/>
    </row>
    <row r="13" spans="1:28">
      <c r="B13" s="40" t="s">
        <v>59</v>
      </c>
      <c r="C13" s="85">
        <v>1430.8528603475547</v>
      </c>
      <c r="D13" s="41">
        <v>41.85015651648267</v>
      </c>
      <c r="E13" s="41">
        <v>7.9318999308623237</v>
      </c>
      <c r="F13" s="41">
        <v>5.6906250159102569</v>
      </c>
      <c r="G13" s="41">
        <v>30.091449207009749</v>
      </c>
      <c r="H13" s="41">
        <v>10.612692307692308</v>
      </c>
      <c r="I13" s="235">
        <v>4.8787179487179495</v>
      </c>
      <c r="J13" s="235">
        <v>1.1859615384615383</v>
      </c>
      <c r="K13" s="235">
        <v>84.315384615384616</v>
      </c>
      <c r="L13" s="235">
        <v>31.108333333333341</v>
      </c>
      <c r="M13" s="235">
        <v>6.0384615384615383</v>
      </c>
      <c r="N13" s="235">
        <v>7.5032051282051277</v>
      </c>
      <c r="O13" s="235">
        <v>53.185897435897431</v>
      </c>
      <c r="P13" s="235">
        <v>56.282051282051285</v>
      </c>
      <c r="Q13" s="239">
        <v>60.525641025641036</v>
      </c>
      <c r="R13" s="8"/>
    </row>
    <row r="14" spans="1:28">
      <c r="B14" s="40" t="s">
        <v>63</v>
      </c>
      <c r="C14" s="85">
        <v>1424.2010752054482</v>
      </c>
      <c r="D14" s="41">
        <v>40.838229741643524</v>
      </c>
      <c r="E14" s="41">
        <v>7.402636339685694</v>
      </c>
      <c r="F14" s="41">
        <v>5.3592550746025642</v>
      </c>
      <c r="G14" s="41">
        <v>29.557052936987311</v>
      </c>
      <c r="H14" s="41">
        <v>10.32423076923077</v>
      </c>
      <c r="I14" s="235">
        <v>5.1027564102564105</v>
      </c>
      <c r="J14" s="235">
        <v>1.1549358974358974</v>
      </c>
      <c r="K14" s="235">
        <v>83.95961538461539</v>
      </c>
      <c r="L14" s="235">
        <v>31.730769230769237</v>
      </c>
      <c r="M14" s="235">
        <v>5.7185897435897441</v>
      </c>
      <c r="N14" s="235">
        <v>7.5185897435897431</v>
      </c>
      <c r="O14" s="235">
        <v>39.749999999999993</v>
      </c>
      <c r="P14" s="235">
        <v>49.019230769230781</v>
      </c>
      <c r="Q14" s="239">
        <v>49.371794871794862</v>
      </c>
      <c r="R14" s="8"/>
    </row>
    <row r="15" spans="1:28">
      <c r="B15" s="40" t="s">
        <v>47</v>
      </c>
      <c r="C15" s="150">
        <v>1421.4703095817699</v>
      </c>
      <c r="D15" s="41">
        <v>40.620308708407478</v>
      </c>
      <c r="E15" s="41">
        <v>7.5211367499240191</v>
      </c>
      <c r="F15" s="41">
        <v>5.4835910046700356</v>
      </c>
      <c r="G15" s="41">
        <v>29.59958932141636</v>
      </c>
      <c r="H15" s="41">
        <v>10.550769230769234</v>
      </c>
      <c r="I15" s="235">
        <v>5.0142948717948723</v>
      </c>
      <c r="J15" s="235">
        <v>1.2019230769230769</v>
      </c>
      <c r="K15" s="235">
        <v>84.401282051282053</v>
      </c>
      <c r="L15" s="235">
        <v>32.039743589743594</v>
      </c>
      <c r="M15" s="235">
        <v>5.3910256410256396</v>
      </c>
      <c r="N15" s="235">
        <v>7.4160256410256409</v>
      </c>
      <c r="O15" s="235">
        <v>55.160256410256416</v>
      </c>
      <c r="P15" s="235">
        <v>58.083333333333336</v>
      </c>
      <c r="Q15" s="239">
        <v>62.083333333333336</v>
      </c>
      <c r="R15" s="8"/>
    </row>
    <row r="16" spans="1:28">
      <c r="B16" s="40" t="s">
        <v>64</v>
      </c>
      <c r="C16" s="85">
        <v>1395.1204549741706</v>
      </c>
      <c r="D16" s="41">
        <v>41.273119661380207</v>
      </c>
      <c r="E16" s="41">
        <v>7.5840509044350179</v>
      </c>
      <c r="F16" s="41">
        <v>5.5639648831153847</v>
      </c>
      <c r="G16" s="41">
        <v>30.26373070314753</v>
      </c>
      <c r="H16" s="41">
        <v>10.384743589743593</v>
      </c>
      <c r="I16" s="235">
        <v>4.9141025641025644</v>
      </c>
      <c r="J16" s="235">
        <v>1.2126923076923075</v>
      </c>
      <c r="K16" s="235">
        <v>84.780769230769238</v>
      </c>
      <c r="L16" s="235">
        <v>31.318589743589751</v>
      </c>
      <c r="M16" s="235">
        <v>5.7512820512820504</v>
      </c>
      <c r="N16" s="235">
        <v>7.346794871794871</v>
      </c>
      <c r="O16" s="235">
        <v>61.839743589743591</v>
      </c>
      <c r="P16" s="235">
        <v>63.230769230769234</v>
      </c>
      <c r="Q16" s="239">
        <v>67.243589743589737</v>
      </c>
      <c r="R16" s="8"/>
    </row>
    <row r="17" spans="2:23">
      <c r="B17" s="40" t="s">
        <v>48</v>
      </c>
      <c r="C17" s="85">
        <v>1369.1596651638731</v>
      </c>
      <c r="D17" s="41">
        <v>38.867325538610686</v>
      </c>
      <c r="E17" s="41">
        <v>7.1703295348000262</v>
      </c>
      <c r="F17" s="41">
        <v>5.5369506646410258</v>
      </c>
      <c r="G17" s="41">
        <v>30.022977571101496</v>
      </c>
      <c r="H17" s="41">
        <v>10.876602564102566</v>
      </c>
      <c r="I17" s="235">
        <v>4.7003205128205137</v>
      </c>
      <c r="J17" s="235">
        <v>1.2060256410256409</v>
      </c>
      <c r="K17" s="235">
        <v>84.735897435897442</v>
      </c>
      <c r="L17" s="235">
        <v>32.347435897435901</v>
      </c>
      <c r="M17" s="235">
        <v>5.4955128205128201</v>
      </c>
      <c r="N17" s="235">
        <v>7.3301282051282053</v>
      </c>
      <c r="O17" s="235">
        <v>62.679487179487175</v>
      </c>
      <c r="P17" s="235">
        <v>63.576923076923073</v>
      </c>
      <c r="Q17" s="239">
        <v>68.628205128205124</v>
      </c>
      <c r="R17" s="8"/>
    </row>
    <row r="18" spans="2:23">
      <c r="B18" s="40" t="s">
        <v>58</v>
      </c>
      <c r="C18" s="85">
        <v>1360.19017792877</v>
      </c>
      <c r="D18" s="41">
        <v>40.763406552283051</v>
      </c>
      <c r="E18" s="41">
        <v>7.5694276089840411</v>
      </c>
      <c r="F18" s="158">
        <v>5.8981228534743595</v>
      </c>
      <c r="G18" s="41">
        <v>31.781627460513306</v>
      </c>
      <c r="H18" s="41">
        <v>10.556602564102565</v>
      </c>
      <c r="I18" s="235">
        <v>4.8118589743589757</v>
      </c>
      <c r="J18" s="235">
        <v>1.2051282051282051</v>
      </c>
      <c r="K18" s="235">
        <v>85.20128205128205</v>
      </c>
      <c r="L18" s="235">
        <v>33.851923076923086</v>
      </c>
      <c r="M18" s="235">
        <v>6.2865384615384619</v>
      </c>
      <c r="N18" s="235">
        <v>7.0166666666666657</v>
      </c>
      <c r="O18" s="235">
        <v>62.46153846153846</v>
      </c>
      <c r="P18" s="235">
        <v>67.205128205128204</v>
      </c>
      <c r="Q18" s="239">
        <v>67.467948717948715</v>
      </c>
      <c r="R18" s="8"/>
    </row>
    <row r="19" spans="2:23">
      <c r="B19" s="40" t="s">
        <v>66</v>
      </c>
      <c r="C19" s="85">
        <v>1358.1964900582632</v>
      </c>
      <c r="D19" s="41">
        <v>40.364539115654082</v>
      </c>
      <c r="E19" s="41">
        <v>7.0773798572779816</v>
      </c>
      <c r="F19" s="41">
        <v>5.145204364064103</v>
      </c>
      <c r="G19" s="41">
        <v>29.383375312448628</v>
      </c>
      <c r="H19" s="41">
        <v>10.072564102564105</v>
      </c>
      <c r="I19" s="235">
        <v>4.7532051282051295</v>
      </c>
      <c r="J19" s="235">
        <v>1.2290384615384615</v>
      </c>
      <c r="K19" s="235">
        <v>84.371153846153859</v>
      </c>
      <c r="L19" s="235">
        <v>34.053205128205136</v>
      </c>
      <c r="M19" s="235">
        <v>5.735256410256409</v>
      </c>
      <c r="N19" s="235">
        <v>7.3993589743589743</v>
      </c>
      <c r="O19" s="235">
        <v>67.974358974358978</v>
      </c>
      <c r="P19" s="235">
        <v>63.955128205128212</v>
      </c>
      <c r="Q19" s="239">
        <v>75.057692307692321</v>
      </c>
      <c r="R19" s="8"/>
    </row>
    <row r="20" spans="2:23">
      <c r="B20" s="40" t="s">
        <v>60</v>
      </c>
      <c r="C20" s="85">
        <v>1351.7017602853721</v>
      </c>
      <c r="D20" s="41">
        <v>41.035041865323862</v>
      </c>
      <c r="E20" s="41">
        <v>7.5122417646782758</v>
      </c>
      <c r="F20" s="41">
        <v>5.4121915435512822</v>
      </c>
      <c r="G20" s="41">
        <v>29.613194658224451</v>
      </c>
      <c r="H20" s="41">
        <v>10.392820512820514</v>
      </c>
      <c r="I20" s="235">
        <v>4.9395512820512835</v>
      </c>
      <c r="J20" s="235">
        <v>1.201153846153846</v>
      </c>
      <c r="K20" s="235">
        <v>84.860256410256412</v>
      </c>
      <c r="L20" s="235">
        <v>32.110256410256412</v>
      </c>
      <c r="M20" s="235">
        <v>5.8230769230769228</v>
      </c>
      <c r="N20" s="235">
        <v>7.4070512820512819</v>
      </c>
      <c r="O20" s="235">
        <v>58.141025641025649</v>
      </c>
      <c r="P20" s="235">
        <v>62.564102564102562</v>
      </c>
      <c r="Q20" s="239">
        <v>63.82692307692308</v>
      </c>
      <c r="R20" s="13"/>
    </row>
    <row r="21" spans="2:23">
      <c r="B21" s="40" t="s">
        <v>65</v>
      </c>
      <c r="C21" s="85">
        <v>1351</v>
      </c>
      <c r="D21" s="41">
        <v>40.61</v>
      </c>
      <c r="E21" s="41">
        <v>6.9613629953083649</v>
      </c>
      <c r="F21" s="41">
        <v>4.9666973822948712</v>
      </c>
      <c r="G21" s="41">
        <v>29.124168237775098</v>
      </c>
      <c r="H21" s="41">
        <v>9.7496794871794883</v>
      </c>
      <c r="I21" s="235">
        <v>4.5533333333333337</v>
      </c>
      <c r="J21" s="235">
        <v>1.2139102564102562</v>
      </c>
      <c r="K21" s="235">
        <v>84.04807692307692</v>
      </c>
      <c r="L21" s="235">
        <v>33.043589743589749</v>
      </c>
      <c r="M21" s="235">
        <v>5.6032051282051274</v>
      </c>
      <c r="N21" s="235">
        <v>7.5057692307692303</v>
      </c>
      <c r="O21" s="235">
        <v>63.410256410256409</v>
      </c>
      <c r="P21" s="235">
        <v>59.858974358974358</v>
      </c>
      <c r="Q21" s="239">
        <v>71.794871794871796</v>
      </c>
      <c r="R21" s="13"/>
    </row>
    <row r="22" spans="2:23">
      <c r="B22" s="40" t="s">
        <v>71</v>
      </c>
      <c r="C22" s="85">
        <v>1346.0243451497336</v>
      </c>
      <c r="D22" s="41">
        <v>39.653107489348592</v>
      </c>
      <c r="E22" s="41">
        <v>7.4795160346789977</v>
      </c>
      <c r="F22" s="41">
        <v>5.3153902652051288</v>
      </c>
      <c r="G22" s="41">
        <v>28.317201318111515</v>
      </c>
      <c r="H22" s="41">
        <v>10.944756410256412</v>
      </c>
      <c r="I22" s="235">
        <v>5.1328076923076926</v>
      </c>
      <c r="J22" s="235">
        <v>1.1640543694283705</v>
      </c>
      <c r="K22" s="235">
        <v>84.725427680036603</v>
      </c>
      <c r="L22" s="235">
        <v>31.866369394220325</v>
      </c>
      <c r="M22" s="235">
        <v>6.1944003716311302</v>
      </c>
      <c r="N22" s="235">
        <v>7.2453484419650156</v>
      </c>
      <c r="O22" s="235">
        <v>43.842564102564111</v>
      </c>
      <c r="P22" s="235">
        <v>55.921538461538461</v>
      </c>
      <c r="Q22" s="239">
        <v>51.101282051282084</v>
      </c>
      <c r="R22" s="13"/>
    </row>
    <row r="23" spans="2:23">
      <c r="B23" s="40" t="s">
        <v>56</v>
      </c>
      <c r="C23" s="85">
        <v>1330.6292086281917</v>
      </c>
      <c r="D23" s="41">
        <v>39.681853737708998</v>
      </c>
      <c r="E23" s="41">
        <v>7.598135985976068</v>
      </c>
      <c r="F23" s="41">
        <v>5.7650577483846162</v>
      </c>
      <c r="G23" s="41">
        <v>30.140144474622858</v>
      </c>
      <c r="H23" s="41">
        <v>11.123858974358974</v>
      </c>
      <c r="I23" s="235">
        <v>4.90498717948718</v>
      </c>
      <c r="J23" s="235">
        <v>1.1887509475152929</v>
      </c>
      <c r="K23" s="235">
        <v>84.226103908536686</v>
      </c>
      <c r="L23" s="235">
        <v>33.172969445268926</v>
      </c>
      <c r="M23" s="235">
        <v>5.0688116353931916</v>
      </c>
      <c r="N23" s="235">
        <v>7.5844187036552961</v>
      </c>
      <c r="O23" s="235">
        <v>53.797692307692316</v>
      </c>
      <c r="P23" s="235">
        <v>56.960000000000015</v>
      </c>
      <c r="Q23" s="239">
        <v>62.030769230769231</v>
      </c>
      <c r="R23" s="13"/>
    </row>
    <row r="24" spans="2:23">
      <c r="B24" s="40" t="s">
        <v>62</v>
      </c>
      <c r="C24" s="85">
        <v>1327.3928682714984</v>
      </c>
      <c r="D24" s="41">
        <v>39.530014880058708</v>
      </c>
      <c r="E24" s="41">
        <v>7.6457000969360003</v>
      </c>
      <c r="F24" s="158">
        <v>5.8974805611923085</v>
      </c>
      <c r="G24" s="41">
        <v>30.534393118804317</v>
      </c>
      <c r="H24" s="41">
        <v>11.271730769230771</v>
      </c>
      <c r="I24" s="235">
        <v>4.2746153846153847</v>
      </c>
      <c r="J24" s="235">
        <v>1.2257051282051281</v>
      </c>
      <c r="K24" s="235">
        <v>84.519230769230774</v>
      </c>
      <c r="L24" s="243">
        <v>35.978846153846163</v>
      </c>
      <c r="M24" s="235">
        <v>5.7852564102564097</v>
      </c>
      <c r="N24" s="235">
        <v>7.1948717948717951</v>
      </c>
      <c r="O24" s="235">
        <v>69.814102564102569</v>
      </c>
      <c r="P24" s="235">
        <v>67.756410256410248</v>
      </c>
      <c r="Q24" s="239">
        <v>78.019230769230788</v>
      </c>
      <c r="R24" s="13"/>
    </row>
    <row r="25" spans="2:23">
      <c r="B25" s="40" t="s">
        <v>55</v>
      </c>
      <c r="C25" s="85">
        <v>1306.8934910223923</v>
      </c>
      <c r="D25" s="158">
        <v>43.27471992282215</v>
      </c>
      <c r="E25" s="41">
        <v>6.8739802179005878</v>
      </c>
      <c r="F25" s="41">
        <v>4.8817375506666663</v>
      </c>
      <c r="G25" s="41">
        <v>30.731942712512499</v>
      </c>
      <c r="H25" s="41">
        <v>8.6098076923076938</v>
      </c>
      <c r="I25" s="235">
        <v>5.1660897435897439</v>
      </c>
      <c r="J25" s="235">
        <v>1.1293589743589743</v>
      </c>
      <c r="K25" s="235">
        <v>83.281410256410254</v>
      </c>
      <c r="L25" s="235">
        <v>30.974358974358978</v>
      </c>
      <c r="M25" s="235">
        <v>5.1339743589743589</v>
      </c>
      <c r="N25" s="243">
        <v>8.1557692307692307</v>
      </c>
      <c r="O25" s="235">
        <v>29.512820512820507</v>
      </c>
      <c r="P25" s="235">
        <v>39.58333333333335</v>
      </c>
      <c r="Q25" s="239">
        <v>41.256410256410255</v>
      </c>
      <c r="R25" s="13"/>
    </row>
    <row r="26" spans="2:23">
      <c r="B26" s="40" t="s">
        <v>51</v>
      </c>
      <c r="C26" s="85">
        <v>1295.8039553416793</v>
      </c>
      <c r="D26" s="41">
        <v>38.145687892808233</v>
      </c>
      <c r="E26" s="41">
        <v>7.1504433275669284</v>
      </c>
      <c r="F26" s="41">
        <v>5.3693491972673542</v>
      </c>
      <c r="G26" s="41">
        <v>28.697842183334028</v>
      </c>
      <c r="H26" s="41">
        <v>11.232051282051282</v>
      </c>
      <c r="I26" s="235">
        <v>5.215705128205129</v>
      </c>
      <c r="J26" s="235">
        <v>1.2080128205128204</v>
      </c>
      <c r="K26" s="243">
        <v>85.649358974358975</v>
      </c>
      <c r="L26" s="235">
        <v>34.342307692307699</v>
      </c>
      <c r="M26" s="235">
        <v>6.2237179487179493</v>
      </c>
      <c r="N26" s="235">
        <v>6.9692307692307693</v>
      </c>
      <c r="O26" s="235">
        <v>57.71153846153846</v>
      </c>
      <c r="P26" s="235">
        <v>68.929487179487182</v>
      </c>
      <c r="Q26" s="239">
        <v>61.673076923076906</v>
      </c>
      <c r="R26" s="13"/>
    </row>
    <row r="27" spans="2:23">
      <c r="B27" s="40" t="s">
        <v>73</v>
      </c>
      <c r="C27" s="85">
        <v>1243.9608761791951</v>
      </c>
      <c r="D27" s="41">
        <v>37.610796928521317</v>
      </c>
      <c r="E27" s="41">
        <v>7.1148937122009146</v>
      </c>
      <c r="F27" s="41">
        <v>5.5201731087916635</v>
      </c>
      <c r="G27" s="41">
        <v>29.042562814770299</v>
      </c>
      <c r="H27" s="41">
        <v>11.368910256410258</v>
      </c>
      <c r="I27" s="235">
        <v>4.7428205128205141</v>
      </c>
      <c r="J27" s="235">
        <v>1.1989743589743589</v>
      </c>
      <c r="K27" s="235">
        <v>84.432692307692307</v>
      </c>
      <c r="L27" s="235">
        <v>33.149358974358982</v>
      </c>
      <c r="M27" s="235">
        <v>5.5858974358974338</v>
      </c>
      <c r="N27" s="235">
        <v>7.4826923076923073</v>
      </c>
      <c r="O27" s="235">
        <v>59.717948717948715</v>
      </c>
      <c r="P27" s="235">
        <v>60.551282051282044</v>
      </c>
      <c r="Q27" s="239">
        <v>66.967948717948715</v>
      </c>
      <c r="R27" s="13"/>
      <c r="S27" s="1"/>
      <c r="T27" s="1"/>
      <c r="U27" s="1"/>
      <c r="V27" s="1"/>
      <c r="W27" s="1"/>
    </row>
    <row r="28" spans="2:23">
      <c r="B28" s="40" t="s">
        <v>67</v>
      </c>
      <c r="C28" s="85">
        <v>1235.359956222746</v>
      </c>
      <c r="D28" s="41">
        <v>37.962502687033123</v>
      </c>
      <c r="E28" s="41">
        <v>6.9403574866114566</v>
      </c>
      <c r="F28" s="41">
        <v>5.629868180871795</v>
      </c>
      <c r="G28" s="41">
        <v>30.857068464439998</v>
      </c>
      <c r="H28" s="41">
        <v>10.931153846153848</v>
      </c>
      <c r="I28" s="235">
        <v>4.7710256410256413</v>
      </c>
      <c r="J28" s="235">
        <v>1.2207692307692306</v>
      </c>
      <c r="K28" s="235">
        <v>84.382692307692309</v>
      </c>
      <c r="L28" s="235">
        <v>32.448076923076925</v>
      </c>
      <c r="M28" s="235">
        <v>5.4871794871794872</v>
      </c>
      <c r="N28" s="235">
        <v>7.3173076923076916</v>
      </c>
      <c r="O28" s="235">
        <v>64.897435897435912</v>
      </c>
      <c r="P28" s="235">
        <v>62.032051282051285</v>
      </c>
      <c r="Q28" s="239">
        <v>71.583333333333343</v>
      </c>
      <c r="R28" s="13"/>
      <c r="S28" s="1"/>
      <c r="T28" s="1"/>
      <c r="U28" s="1"/>
      <c r="V28" s="1"/>
      <c r="W28" s="1"/>
    </row>
    <row r="29" spans="2:23">
      <c r="B29" s="40" t="s">
        <v>68</v>
      </c>
      <c r="C29" s="85">
        <v>1169.7499451781964</v>
      </c>
      <c r="D29" s="41">
        <v>37.138362345727479</v>
      </c>
      <c r="E29" s="41">
        <v>6.7622662156507953</v>
      </c>
      <c r="F29" s="158">
        <v>6.0237532364487185</v>
      </c>
      <c r="G29" s="158">
        <v>33.090539337953835</v>
      </c>
      <c r="H29" s="41">
        <v>11.051346153846156</v>
      </c>
      <c r="I29" s="235">
        <v>4.7400641025641033</v>
      </c>
      <c r="J29" s="235">
        <v>1.223653846153846</v>
      </c>
      <c r="K29" s="235">
        <v>85.174358974358981</v>
      </c>
      <c r="L29" s="235">
        <v>34.328846153846165</v>
      </c>
      <c r="M29" s="235">
        <v>5.7910256410256409</v>
      </c>
      <c r="N29" s="235">
        <v>7.0634615384615378</v>
      </c>
      <c r="O29" s="235">
        <v>68.916666666666686</v>
      </c>
      <c r="P29" s="235">
        <v>70.044871794871824</v>
      </c>
      <c r="Q29" s="239">
        <v>73.961538461538481</v>
      </c>
      <c r="R29" s="8"/>
      <c r="S29" s="1"/>
      <c r="T29" s="1"/>
      <c r="U29" s="1"/>
      <c r="V29" s="1"/>
      <c r="W29" s="1"/>
    </row>
    <row r="30" spans="2:23">
      <c r="B30" s="40" t="s">
        <v>70</v>
      </c>
      <c r="C30" s="85">
        <v>1106.6587010227188</v>
      </c>
      <c r="D30" s="41">
        <v>36.359128258977684</v>
      </c>
      <c r="E30" s="41">
        <v>6.5234525380213713</v>
      </c>
      <c r="F30" s="41">
        <v>5.4635656167692312</v>
      </c>
      <c r="G30" s="41">
        <v>30.405083805432682</v>
      </c>
      <c r="H30" s="41">
        <v>11.02519230769231</v>
      </c>
      <c r="I30" s="235">
        <v>4.873333333333334</v>
      </c>
      <c r="J30" s="235">
        <v>1.2181410256410254</v>
      </c>
      <c r="K30" s="235">
        <v>85.143589743589743</v>
      </c>
      <c r="L30" s="235">
        <v>34.751923076923084</v>
      </c>
      <c r="M30" s="235">
        <v>5.7435897435897436</v>
      </c>
      <c r="N30" s="235">
        <v>6.9512820512820515</v>
      </c>
      <c r="O30" s="235">
        <v>65.160256410256423</v>
      </c>
      <c r="P30" s="235">
        <v>68.576923076923066</v>
      </c>
      <c r="Q30" s="239">
        <v>70.596153846153854</v>
      </c>
      <c r="R30" s="8"/>
      <c r="S30" s="1"/>
      <c r="T30" s="1"/>
      <c r="U30" s="1"/>
      <c r="V30" s="1"/>
      <c r="W30" s="1"/>
    </row>
    <row r="31" spans="2:23">
      <c r="B31" s="40" t="s">
        <v>72</v>
      </c>
      <c r="C31" s="85">
        <v>1106.315666499723</v>
      </c>
      <c r="D31" s="41">
        <v>35.012881413947888</v>
      </c>
      <c r="E31" s="41">
        <v>6.7967461974986563</v>
      </c>
      <c r="F31" s="41">
        <v>5.5372748845897437</v>
      </c>
      <c r="G31" s="41">
        <v>28.482877422374433</v>
      </c>
      <c r="H31" s="158">
        <v>12.158141025641028</v>
      </c>
      <c r="I31" s="235">
        <v>4.3415384615384625</v>
      </c>
      <c r="J31" s="243">
        <v>1.3197435897435896</v>
      </c>
      <c r="K31" s="243">
        <v>85.9121794871795</v>
      </c>
      <c r="L31" s="235">
        <v>35.262179487179495</v>
      </c>
      <c r="M31" s="235">
        <v>4.966666666666665</v>
      </c>
      <c r="N31" s="235">
        <v>6.4782051282051265</v>
      </c>
      <c r="O31" s="243">
        <v>90.102564102564116</v>
      </c>
      <c r="P31" s="243">
        <v>83.865384615384613</v>
      </c>
      <c r="Q31" s="244">
        <v>91.724358974359006</v>
      </c>
      <c r="R31" s="13"/>
      <c r="S31" s="1"/>
      <c r="T31" s="1"/>
      <c r="U31" s="1"/>
      <c r="V31" s="1"/>
      <c r="W31" s="1"/>
    </row>
    <row r="32" spans="2:23">
      <c r="B32" s="40" t="s">
        <v>69</v>
      </c>
      <c r="C32" s="85">
        <v>856</v>
      </c>
      <c r="D32" s="41">
        <v>34.25</v>
      </c>
      <c r="E32" s="41">
        <v>5.8381096637770842</v>
      </c>
      <c r="F32" s="41">
        <v>5.0516583646538455</v>
      </c>
      <c r="G32" s="41">
        <v>29.811658387045391</v>
      </c>
      <c r="H32" s="41">
        <v>10.713589743589745</v>
      </c>
      <c r="I32" s="235">
        <v>4.4957692307692314</v>
      </c>
      <c r="J32" s="235">
        <v>1.2668589743589744</v>
      </c>
      <c r="K32" s="235">
        <v>84.274358974358975</v>
      </c>
      <c r="L32" s="235">
        <v>34.030769230769238</v>
      </c>
      <c r="M32" s="235">
        <v>4.7538461538461538</v>
      </c>
      <c r="N32" s="235">
        <v>7.1839743589743588</v>
      </c>
      <c r="O32" s="235">
        <v>79.051282051282072</v>
      </c>
      <c r="P32" s="235">
        <v>67.711538461538467</v>
      </c>
      <c r="Q32" s="244">
        <v>85.378205128205138</v>
      </c>
      <c r="R32" s="8"/>
      <c r="S32" s="1"/>
      <c r="T32" s="1"/>
      <c r="U32" s="1"/>
      <c r="V32" s="1"/>
      <c r="W32" s="1"/>
    </row>
    <row r="33" spans="1:28" ht="13.5" thickBot="1">
      <c r="B33" s="240"/>
      <c r="C33" s="66"/>
      <c r="D33" s="241"/>
      <c r="E33" s="241"/>
      <c r="F33" s="241"/>
      <c r="G33" s="241"/>
      <c r="H33" s="241"/>
      <c r="I33" s="241"/>
      <c r="J33" s="241"/>
      <c r="K33" s="241"/>
      <c r="L33" s="241"/>
      <c r="M33" s="241"/>
      <c r="N33" s="241"/>
      <c r="O33" s="241"/>
      <c r="P33" s="241"/>
      <c r="Q33" s="242"/>
      <c r="R33" s="8"/>
      <c r="S33" s="1"/>
      <c r="T33" s="1"/>
      <c r="U33" s="1"/>
      <c r="V33" s="1"/>
      <c r="W33" s="1"/>
    </row>
    <row r="34" spans="1:28">
      <c r="B34" s="230" t="s">
        <v>19</v>
      </c>
      <c r="C34" s="231">
        <f>AVERAGE(C5:C33)</f>
        <v>1345.2175120745981</v>
      </c>
      <c r="D34" s="232">
        <f t="shared" ref="D34:Q34" si="0">AVERAGE(D5:D33)</f>
        <v>39.870681954730628</v>
      </c>
      <c r="E34" s="232">
        <f t="shared" si="0"/>
        <v>7.3631977169776039</v>
      </c>
      <c r="F34" s="232">
        <f t="shared" si="0"/>
        <v>5.5236069845104323</v>
      </c>
      <c r="G34" s="232">
        <f t="shared" si="0"/>
        <v>29.952665760798858</v>
      </c>
      <c r="H34" s="232">
        <f t="shared" si="0"/>
        <v>10.690541331635844</v>
      </c>
      <c r="I34" s="232">
        <f t="shared" si="0"/>
        <v>4.8707885297854805</v>
      </c>
      <c r="J34" s="232">
        <f t="shared" si="0"/>
        <v>1.2056245725905768</v>
      </c>
      <c r="K34" s="232">
        <f t="shared" si="0"/>
        <v>84.662731787233952</v>
      </c>
      <c r="L34" s="232">
        <f t="shared" si="0"/>
        <v>32.986630023726001</v>
      </c>
      <c r="M34" s="232">
        <f t="shared" si="0"/>
        <v>5.7921744733927243</v>
      </c>
      <c r="N34" s="233">
        <f t="shared" si="0"/>
        <v>7.2904678450802578</v>
      </c>
      <c r="O34" s="233">
        <f t="shared" si="0"/>
        <v>59.037023023649056</v>
      </c>
      <c r="P34" s="233">
        <f t="shared" si="0"/>
        <v>61.975606438878785</v>
      </c>
      <c r="Q34" s="234">
        <f t="shared" si="0"/>
        <v>65.550230799011288</v>
      </c>
      <c r="S34" s="1"/>
      <c r="T34" s="1"/>
      <c r="U34" s="1"/>
      <c r="V34" s="1"/>
      <c r="W34" s="1"/>
    </row>
    <row r="35" spans="1:28">
      <c r="B35" s="18" t="s">
        <v>23</v>
      </c>
      <c r="C35" s="19">
        <v>68</v>
      </c>
      <c r="D35" s="20">
        <v>0.41</v>
      </c>
      <c r="E35" s="20">
        <v>0.16</v>
      </c>
      <c r="F35" s="20">
        <v>0.17</v>
      </c>
      <c r="G35" s="20">
        <v>0.99</v>
      </c>
      <c r="H35" s="20">
        <v>0.22</v>
      </c>
      <c r="I35" s="20">
        <v>0.08</v>
      </c>
      <c r="J35" s="20">
        <v>0.01</v>
      </c>
      <c r="K35" s="245">
        <v>0.33</v>
      </c>
      <c r="L35" s="245">
        <v>0.51</v>
      </c>
      <c r="M35" s="245">
        <v>0.15</v>
      </c>
      <c r="N35" s="246">
        <v>0.16</v>
      </c>
      <c r="O35" s="246">
        <v>3.93</v>
      </c>
      <c r="P35" s="246">
        <v>3.5</v>
      </c>
      <c r="Q35" s="23">
        <v>3.32</v>
      </c>
      <c r="S35" s="227"/>
      <c r="T35" s="227"/>
      <c r="U35" s="227"/>
      <c r="V35" s="227"/>
      <c r="W35" s="1"/>
    </row>
    <row r="36" spans="1:28" s="51" customFormat="1">
      <c r="A36" s="105"/>
      <c r="B36" s="48" t="s">
        <v>24</v>
      </c>
      <c r="C36" s="49" t="s">
        <v>26</v>
      </c>
      <c r="D36" s="49" t="s">
        <v>26</v>
      </c>
      <c r="E36" s="49" t="s">
        <v>26</v>
      </c>
      <c r="F36" s="49" t="s">
        <v>26</v>
      </c>
      <c r="G36" s="49" t="s">
        <v>26</v>
      </c>
      <c r="H36" s="49" t="s">
        <v>26</v>
      </c>
      <c r="I36" s="49" t="s">
        <v>26</v>
      </c>
      <c r="J36" s="49" t="s">
        <v>26</v>
      </c>
      <c r="K36" s="49" t="s">
        <v>26</v>
      </c>
      <c r="L36" s="49" t="s">
        <v>26</v>
      </c>
      <c r="M36" s="49" t="s">
        <v>26</v>
      </c>
      <c r="N36" s="49" t="s">
        <v>26</v>
      </c>
      <c r="O36" s="49" t="s">
        <v>26</v>
      </c>
      <c r="P36" s="49" t="s">
        <v>26</v>
      </c>
      <c r="Q36" s="106" t="s">
        <v>26</v>
      </c>
      <c r="R36" s="47"/>
      <c r="S36" s="227"/>
      <c r="T36" s="227"/>
      <c r="U36" s="227"/>
      <c r="V36" s="227"/>
      <c r="W36" s="228"/>
      <c r="X36" s="50"/>
      <c r="Y36" s="50"/>
      <c r="Z36" s="50"/>
      <c r="AA36" s="50"/>
      <c r="AB36" s="50"/>
    </row>
    <row r="37" spans="1:28" s="51" customFormat="1">
      <c r="A37" s="105"/>
      <c r="B37" s="48" t="s">
        <v>25</v>
      </c>
      <c r="C37" s="49" t="s">
        <v>26</v>
      </c>
      <c r="D37" s="49" t="s">
        <v>26</v>
      </c>
      <c r="E37" s="49" t="s">
        <v>26</v>
      </c>
      <c r="F37" s="49" t="s">
        <v>26</v>
      </c>
      <c r="G37" s="49" t="s">
        <v>26</v>
      </c>
      <c r="H37" s="49" t="s">
        <v>26</v>
      </c>
      <c r="I37" s="49" t="s">
        <v>26</v>
      </c>
      <c r="J37" s="49" t="s">
        <v>26</v>
      </c>
      <c r="K37" s="49" t="s">
        <v>26</v>
      </c>
      <c r="L37" s="49" t="s">
        <v>26</v>
      </c>
      <c r="M37" s="49" t="s">
        <v>26</v>
      </c>
      <c r="N37" s="49" t="s">
        <v>26</v>
      </c>
      <c r="O37" s="49" t="s">
        <v>26</v>
      </c>
      <c r="P37" s="49">
        <v>0.59889999999999999</v>
      </c>
      <c r="Q37" s="106" t="s">
        <v>26</v>
      </c>
      <c r="R37" s="47"/>
      <c r="S37" s="227"/>
      <c r="T37" s="227"/>
      <c r="U37" s="227"/>
      <c r="V37" s="227"/>
      <c r="W37" s="228"/>
      <c r="X37" s="50"/>
      <c r="Y37" s="50"/>
      <c r="Z37" s="50"/>
      <c r="AA37" s="50"/>
      <c r="AB37" s="50"/>
    </row>
    <row r="38" spans="1:28" s="51" customFormat="1">
      <c r="A38" s="105"/>
      <c r="B38" s="48" t="s">
        <v>28</v>
      </c>
      <c r="C38" s="49" t="s">
        <v>26</v>
      </c>
      <c r="D38" s="49" t="s">
        <v>26</v>
      </c>
      <c r="E38" s="49" t="s">
        <v>26</v>
      </c>
      <c r="F38" s="49" t="s">
        <v>26</v>
      </c>
      <c r="G38" s="49">
        <v>1.0800000000000001E-2</v>
      </c>
      <c r="H38" s="49" t="s">
        <v>26</v>
      </c>
      <c r="I38" s="49" t="s">
        <v>26</v>
      </c>
      <c r="J38" s="49" t="s">
        <v>26</v>
      </c>
      <c r="K38" s="49" t="s">
        <v>26</v>
      </c>
      <c r="L38" s="49" t="s">
        <v>26</v>
      </c>
      <c r="M38" s="49" t="s">
        <v>26</v>
      </c>
      <c r="N38" s="49" t="s">
        <v>26</v>
      </c>
      <c r="O38" s="49" t="s">
        <v>26</v>
      </c>
      <c r="P38" s="49" t="s">
        <v>26</v>
      </c>
      <c r="Q38" s="106" t="s">
        <v>26</v>
      </c>
      <c r="R38" s="47"/>
      <c r="S38" s="227"/>
      <c r="T38" s="227"/>
      <c r="U38" s="227"/>
      <c r="V38" s="227"/>
      <c r="W38" s="228"/>
      <c r="X38" s="50"/>
      <c r="Y38" s="50"/>
      <c r="Z38" s="50"/>
      <c r="AA38" s="50"/>
      <c r="AB38" s="50"/>
    </row>
    <row r="39" spans="1:28">
      <c r="B39" s="18" t="s">
        <v>20</v>
      </c>
      <c r="C39" s="20">
        <v>12.44</v>
      </c>
      <c r="D39" s="20">
        <v>2.67</v>
      </c>
      <c r="E39" s="20">
        <v>5.63</v>
      </c>
      <c r="F39" s="154">
        <v>7.91</v>
      </c>
      <c r="G39" s="20">
        <v>8.51</v>
      </c>
      <c r="H39" s="20">
        <v>5.24</v>
      </c>
      <c r="I39" s="20">
        <v>4.1399999999999997</v>
      </c>
      <c r="J39" s="20">
        <v>2.3199999999999998</v>
      </c>
      <c r="K39" s="20">
        <v>1</v>
      </c>
      <c r="L39" s="20">
        <v>3.99</v>
      </c>
      <c r="M39" s="20">
        <v>6.46</v>
      </c>
      <c r="N39" s="21">
        <v>5.45</v>
      </c>
      <c r="O39" s="21">
        <v>17.059999999999999</v>
      </c>
      <c r="P39" s="21">
        <v>14.48</v>
      </c>
      <c r="Q39" s="23">
        <v>12.99</v>
      </c>
      <c r="S39" s="227"/>
      <c r="T39" s="227"/>
      <c r="U39" s="227"/>
      <c r="V39" s="227"/>
      <c r="W39" s="1"/>
    </row>
    <row r="40" spans="1:28">
      <c r="B40" s="18" t="s">
        <v>21</v>
      </c>
      <c r="C40" s="20">
        <v>0.93</v>
      </c>
      <c r="D40" s="20">
        <v>0.94</v>
      </c>
      <c r="E40" s="20">
        <v>0.84</v>
      </c>
      <c r="F40" s="154">
        <v>0.71</v>
      </c>
      <c r="G40" s="20">
        <v>0.56999999999999995</v>
      </c>
      <c r="H40" s="20">
        <v>0.76</v>
      </c>
      <c r="I40" s="20">
        <v>0.82</v>
      </c>
      <c r="J40" s="20">
        <v>0.84</v>
      </c>
      <c r="K40" s="20">
        <v>0.71</v>
      </c>
      <c r="L40" s="20">
        <v>0.78</v>
      </c>
      <c r="M40" s="20">
        <v>0.83</v>
      </c>
      <c r="N40" s="21">
        <v>0.72</v>
      </c>
      <c r="O40" s="21">
        <v>0.73</v>
      </c>
      <c r="P40" s="21">
        <v>0.63</v>
      </c>
      <c r="Q40" s="22">
        <v>0.75</v>
      </c>
      <c r="S40" s="1"/>
      <c r="T40" s="1"/>
      <c r="U40" s="1"/>
      <c r="V40" s="1"/>
      <c r="W40" s="1"/>
    </row>
    <row r="41" spans="1:28" ht="13.5" thickBot="1">
      <c r="B41" s="24" t="s">
        <v>22</v>
      </c>
      <c r="C41" s="25">
        <v>47</v>
      </c>
      <c r="D41" s="25">
        <v>51</v>
      </c>
      <c r="E41" s="25">
        <v>51</v>
      </c>
      <c r="F41" s="25">
        <v>51</v>
      </c>
      <c r="G41" s="25">
        <v>51</v>
      </c>
      <c r="H41" s="25">
        <v>51</v>
      </c>
      <c r="I41" s="25">
        <v>51</v>
      </c>
      <c r="J41" s="25">
        <v>51</v>
      </c>
      <c r="K41" s="25">
        <v>51</v>
      </c>
      <c r="L41" s="25">
        <v>51</v>
      </c>
      <c r="M41" s="25">
        <v>51</v>
      </c>
      <c r="N41" s="25">
        <v>51</v>
      </c>
      <c r="O41" s="25">
        <v>51</v>
      </c>
      <c r="P41" s="151">
        <v>51</v>
      </c>
      <c r="Q41" s="26">
        <v>51</v>
      </c>
    </row>
    <row r="42" spans="1:28">
      <c r="B42" s="4" t="s">
        <v>29</v>
      </c>
      <c r="C42" s="27"/>
      <c r="D42" s="27"/>
      <c r="E42" s="27"/>
      <c r="F42" s="27"/>
      <c r="G42" s="27"/>
      <c r="H42" s="27"/>
      <c r="I42" s="27"/>
      <c r="J42" s="27"/>
      <c r="K42" s="27"/>
      <c r="L42" s="27"/>
      <c r="M42" s="27"/>
      <c r="N42" s="27"/>
      <c r="O42" s="27"/>
      <c r="P42" s="27"/>
      <c r="Q42" s="27"/>
    </row>
    <row r="43" spans="1:28">
      <c r="B43" s="28" t="s">
        <v>170</v>
      </c>
      <c r="C43" s="27"/>
      <c r="D43" s="27"/>
      <c r="E43" s="27"/>
      <c r="F43" s="27"/>
      <c r="G43" s="27"/>
      <c r="H43" s="27"/>
      <c r="I43" s="27"/>
      <c r="J43" s="27"/>
      <c r="K43" s="27"/>
      <c r="L43" s="27"/>
      <c r="M43" s="27"/>
      <c r="N43" s="27"/>
      <c r="O43" s="27"/>
      <c r="P43" s="27"/>
      <c r="Q43" s="27"/>
    </row>
    <row r="44" spans="1:28" ht="12.75" customHeight="1">
      <c r="B44" s="397" t="s">
        <v>168</v>
      </c>
      <c r="C44" s="398"/>
      <c r="D44" s="398"/>
      <c r="E44" s="398"/>
      <c r="F44" s="398"/>
      <c r="G44" s="398"/>
      <c r="H44" s="398"/>
      <c r="I44" s="398"/>
      <c r="J44" s="398"/>
      <c r="K44" s="398"/>
      <c r="L44" s="398"/>
      <c r="M44" s="398"/>
      <c r="N44" s="398"/>
      <c r="O44" s="398"/>
      <c r="P44" s="398"/>
      <c r="Q44" s="398"/>
    </row>
    <row r="45" spans="1:28">
      <c r="B45" s="398"/>
      <c r="C45" s="398"/>
      <c r="D45" s="398"/>
      <c r="E45" s="398"/>
      <c r="F45" s="398"/>
      <c r="G45" s="398"/>
      <c r="H45" s="398"/>
      <c r="I45" s="398"/>
      <c r="J45" s="398"/>
      <c r="K45" s="398"/>
      <c r="L45" s="398"/>
      <c r="M45" s="398"/>
      <c r="N45" s="398"/>
      <c r="O45" s="398"/>
      <c r="P45" s="398"/>
      <c r="Q45" s="398"/>
    </row>
    <row r="46" spans="1:28">
      <c r="B46" s="398"/>
      <c r="C46" s="398"/>
      <c r="D46" s="398"/>
      <c r="E46" s="398"/>
      <c r="F46" s="398"/>
      <c r="G46" s="398"/>
      <c r="H46" s="398"/>
      <c r="I46" s="398"/>
      <c r="J46" s="398"/>
      <c r="K46" s="398"/>
      <c r="L46" s="398"/>
      <c r="M46" s="398"/>
      <c r="N46" s="398"/>
      <c r="O46" s="398"/>
      <c r="P46" s="398"/>
      <c r="Q46" s="398"/>
    </row>
  </sheetData>
  <sortState ref="B8:Q35">
    <sortCondition descending="1" ref="C8:C35"/>
  </sortState>
  <mergeCells count="17">
    <mergeCell ref="D2:D3"/>
    <mergeCell ref="E2:E3"/>
    <mergeCell ref="N2:N3"/>
    <mergeCell ref="O2:O3"/>
    <mergeCell ref="B44:Q46"/>
    <mergeCell ref="Q2:Q3"/>
    <mergeCell ref="H2:H3"/>
    <mergeCell ref="I2:I3"/>
    <mergeCell ref="J2:J3"/>
    <mergeCell ref="K2:K3"/>
    <mergeCell ref="L2:L3"/>
    <mergeCell ref="M2:M3"/>
    <mergeCell ref="P2:P3"/>
    <mergeCell ref="F2:F3"/>
    <mergeCell ref="G2:G3"/>
    <mergeCell ref="B2:B4"/>
    <mergeCell ref="C2:C3"/>
  </mergeCells>
  <phoneticPr fontId="7" type="noConversion"/>
  <printOptions verticalCentered="1"/>
  <pageMargins left="0.75" right="0.5" top="0.5" bottom="0.5" header="0" footer="0"/>
  <pageSetup scale="9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48"/>
  <sheetViews>
    <sheetView zoomScaleNormal="100" workbookViewId="0">
      <pane ySplit="4" topLeftCell="A5" activePane="bottomLeft" state="frozen"/>
      <selection activeCell="R9" sqref="R9"/>
      <selection pane="bottomLeft" activeCell="B26" sqref="B26"/>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110</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57</v>
      </c>
      <c r="C5" s="172">
        <v>1513.7376500263288</v>
      </c>
      <c r="D5" s="171">
        <v>42.379961264127928</v>
      </c>
      <c r="E5" s="33">
        <v>6.9897490913663916</v>
      </c>
      <c r="F5" s="33">
        <v>4.2266666666666675</v>
      </c>
      <c r="G5" s="33">
        <v>25.677484328528941</v>
      </c>
      <c r="H5" s="33">
        <v>9.36</v>
      </c>
      <c r="I5" s="33">
        <v>4.753333333333333</v>
      </c>
      <c r="J5" s="33">
        <v>1.1466666666666665</v>
      </c>
      <c r="K5" s="33">
        <v>83.033333333333331</v>
      </c>
      <c r="L5" s="33">
        <v>32.266666666666666</v>
      </c>
      <c r="M5" s="33">
        <v>5.8</v>
      </c>
      <c r="N5" s="34">
        <v>7.9333333333333327</v>
      </c>
      <c r="O5" s="34">
        <v>54.333333333333329</v>
      </c>
      <c r="P5" s="34">
        <v>59.333333333333343</v>
      </c>
      <c r="Q5" s="35">
        <v>61.333333333333329</v>
      </c>
      <c r="R5" s="8"/>
    </row>
    <row r="6" spans="1:28">
      <c r="B6" s="36" t="s">
        <v>74</v>
      </c>
      <c r="C6" s="157">
        <v>1509.1107498736728</v>
      </c>
      <c r="D6" s="37">
        <v>39.743311967236707</v>
      </c>
      <c r="E6" s="37">
        <v>7.2852617812027871</v>
      </c>
      <c r="F6" s="37">
        <v>4.4573333333333327</v>
      </c>
      <c r="G6" s="37">
        <v>24.276559462764929</v>
      </c>
      <c r="H6" s="249">
        <v>10.866666666666669</v>
      </c>
      <c r="I6" s="37">
        <v>4.71</v>
      </c>
      <c r="J6" s="37">
        <v>1.1933333333333334</v>
      </c>
      <c r="K6" s="37">
        <v>82.86666666666666</v>
      </c>
      <c r="L6" s="37">
        <v>32.13333333333334</v>
      </c>
      <c r="M6" s="249">
        <v>7.1666666666666634</v>
      </c>
      <c r="N6" s="38">
        <v>8.3333333333333304</v>
      </c>
      <c r="O6" s="251">
        <v>68.333333333333329</v>
      </c>
      <c r="P6" s="38">
        <v>63.666666666666707</v>
      </c>
      <c r="Q6" s="254">
        <v>74.666666666666643</v>
      </c>
      <c r="R6" s="8"/>
    </row>
    <row r="7" spans="1:28">
      <c r="B7" s="36" t="s">
        <v>54</v>
      </c>
      <c r="C7" s="161">
        <v>1450.4025864725184</v>
      </c>
      <c r="D7" s="37">
        <v>41.278027507508426</v>
      </c>
      <c r="E7" s="37">
        <v>7.1877328896352219</v>
      </c>
      <c r="F7" s="37">
        <v>4.4280000000000008</v>
      </c>
      <c r="G7" s="37">
        <v>25.485030144567464</v>
      </c>
      <c r="H7" s="37">
        <v>10.093333333333334</v>
      </c>
      <c r="I7" s="249">
        <v>4.8833333333333329</v>
      </c>
      <c r="J7" s="37">
        <v>1.1300000000000001</v>
      </c>
      <c r="K7" s="37">
        <v>82.933333333333323</v>
      </c>
      <c r="L7" s="37">
        <v>32.300000000000004</v>
      </c>
      <c r="M7" s="249">
        <v>6.9333333333333336</v>
      </c>
      <c r="N7" s="38">
        <v>7.8999999999999995</v>
      </c>
      <c r="O7" s="38">
        <v>47.000000000000007</v>
      </c>
      <c r="P7" s="38">
        <v>55.333333333333343</v>
      </c>
      <c r="Q7" s="39">
        <v>54.666666666666671</v>
      </c>
      <c r="R7" s="8"/>
    </row>
    <row r="8" spans="1:28">
      <c r="B8" s="36" t="s">
        <v>55</v>
      </c>
      <c r="C8" s="161">
        <v>1437.4222739389331</v>
      </c>
      <c r="D8" s="249">
        <v>42.760928937461216</v>
      </c>
      <c r="E8" s="37">
        <v>6.4450696722622336</v>
      </c>
      <c r="F8" s="37">
        <v>3.8506666666666671</v>
      </c>
      <c r="G8" s="37">
        <v>25.553392870915655</v>
      </c>
      <c r="H8" s="37">
        <v>8.5200000000000014</v>
      </c>
      <c r="I8" s="37">
        <v>4.3366666666666669</v>
      </c>
      <c r="J8" s="37">
        <v>1.0866666666666667</v>
      </c>
      <c r="K8" s="37">
        <v>81.533333333333331</v>
      </c>
      <c r="L8" s="37">
        <v>29.866666666666667</v>
      </c>
      <c r="M8" s="37">
        <v>5.3666666666666671</v>
      </c>
      <c r="N8" s="251">
        <v>9.7999999999999989</v>
      </c>
      <c r="O8" s="38">
        <v>37.666666666666664</v>
      </c>
      <c r="P8" s="38">
        <v>43.333333333333336</v>
      </c>
      <c r="Q8" s="39">
        <v>50.333333333333336</v>
      </c>
      <c r="R8" s="8"/>
    </row>
    <row r="9" spans="1:28">
      <c r="B9" s="36" t="s">
        <v>66</v>
      </c>
      <c r="C9" s="157">
        <v>1436.5856012769532</v>
      </c>
      <c r="D9" s="37">
        <v>40.957355928775343</v>
      </c>
      <c r="E9" s="37">
        <v>7.4128521503413838</v>
      </c>
      <c r="F9" s="37">
        <v>4.3413333333333339</v>
      </c>
      <c r="G9" s="37">
        <v>24.109181230268437</v>
      </c>
      <c r="H9" s="37">
        <v>10.533333333333333</v>
      </c>
      <c r="I9" s="37">
        <v>4.666666666666667</v>
      </c>
      <c r="J9" s="37">
        <v>1.18</v>
      </c>
      <c r="K9" s="37">
        <v>82.3</v>
      </c>
      <c r="L9" s="37">
        <v>33.466666666666669</v>
      </c>
      <c r="M9" s="37">
        <v>5.833333333333333</v>
      </c>
      <c r="N9" s="38">
        <v>8.1666666666666661</v>
      </c>
      <c r="O9" s="38">
        <v>62.666666666666664</v>
      </c>
      <c r="P9" s="38">
        <v>57.666666666666671</v>
      </c>
      <c r="Q9" s="39">
        <v>71</v>
      </c>
      <c r="R9" s="8"/>
    </row>
    <row r="10" spans="1:28">
      <c r="B10" s="36" t="s">
        <v>48</v>
      </c>
      <c r="C10" s="161">
        <v>1398.6384672534009</v>
      </c>
      <c r="D10" s="37">
        <v>38.523629773410633</v>
      </c>
      <c r="E10" s="37">
        <v>6.5646254269932216</v>
      </c>
      <c r="F10" s="37">
        <v>4.4653333333333336</v>
      </c>
      <c r="G10" s="37">
        <v>26.197788299330725</v>
      </c>
      <c r="H10" s="37">
        <v>10.373333333333333</v>
      </c>
      <c r="I10" s="37">
        <v>4.3966666666666665</v>
      </c>
      <c r="J10" s="37">
        <v>1.1633333333333333</v>
      </c>
      <c r="K10" s="37">
        <v>82.666666666666657</v>
      </c>
      <c r="L10" s="37">
        <v>31.166666666666668</v>
      </c>
      <c r="M10" s="37">
        <v>5.666666666666667</v>
      </c>
      <c r="N10" s="38">
        <v>8.3666666666666654</v>
      </c>
      <c r="O10" s="38">
        <v>61.333333333333336</v>
      </c>
      <c r="P10" s="38">
        <v>59.000000000000007</v>
      </c>
      <c r="Q10" s="39">
        <v>68.666666666666671</v>
      </c>
      <c r="R10" s="8"/>
    </row>
    <row r="11" spans="1:28">
      <c r="B11" s="36" t="s">
        <v>64</v>
      </c>
      <c r="C11" s="161">
        <v>1351.8992320311895</v>
      </c>
      <c r="D11" s="37">
        <v>41.03887905353929</v>
      </c>
      <c r="E11" s="249">
        <v>7.5533083769945426</v>
      </c>
      <c r="F11" s="249">
        <v>4.96</v>
      </c>
      <c r="G11" s="37">
        <v>26.926909780591231</v>
      </c>
      <c r="H11" s="37">
        <v>10.626666666666667</v>
      </c>
      <c r="I11" s="37">
        <v>4.7433333333333332</v>
      </c>
      <c r="J11" s="37">
        <v>1.17</v>
      </c>
      <c r="K11" s="37">
        <v>83.5</v>
      </c>
      <c r="L11" s="37">
        <v>30.766666666666669</v>
      </c>
      <c r="M11" s="37">
        <v>5.9666666666666668</v>
      </c>
      <c r="N11" s="38">
        <v>8.0333333333333314</v>
      </c>
      <c r="O11" s="38">
        <v>63.666666666666664</v>
      </c>
      <c r="P11" s="251">
        <v>66.000000000000014</v>
      </c>
      <c r="Q11" s="39">
        <v>68.666666666666671</v>
      </c>
      <c r="R11" s="8"/>
    </row>
    <row r="12" spans="1:28">
      <c r="B12" s="36" t="s">
        <v>60</v>
      </c>
      <c r="C12" s="161">
        <v>1319.8997827470962</v>
      </c>
      <c r="D12" s="37">
        <v>40.689473758329413</v>
      </c>
      <c r="E12" s="249">
        <v>7.9463361974863345</v>
      </c>
      <c r="F12" s="37">
        <v>4.4466666666666672</v>
      </c>
      <c r="G12" s="37">
        <v>22.950285818849096</v>
      </c>
      <c r="H12" s="249">
        <v>11.466666666666667</v>
      </c>
      <c r="I12" s="37">
        <v>4.6366666666666667</v>
      </c>
      <c r="J12" s="37">
        <v>1.1599999999999999</v>
      </c>
      <c r="K12" s="37">
        <v>83.133333333333326</v>
      </c>
      <c r="L12" s="37">
        <v>31.433333333333334</v>
      </c>
      <c r="M12" s="37">
        <v>5.8</v>
      </c>
      <c r="N12" s="38">
        <v>8.3666666666666654</v>
      </c>
      <c r="O12" s="38">
        <v>61.333333333333336</v>
      </c>
      <c r="P12" s="38">
        <v>62.333333333333343</v>
      </c>
      <c r="Q12" s="39">
        <v>67</v>
      </c>
      <c r="R12" s="8"/>
    </row>
    <row r="13" spans="1:28">
      <c r="B13" s="36" t="s">
        <v>58</v>
      </c>
      <c r="C13" s="161">
        <v>1312.4605518724813</v>
      </c>
      <c r="D13" s="37">
        <v>40.238023512444499</v>
      </c>
      <c r="E13" s="249">
        <v>7.7721755814373736</v>
      </c>
      <c r="F13" s="249">
        <v>5.2266666666666675</v>
      </c>
      <c r="G13" s="37">
        <v>27.14488010850452</v>
      </c>
      <c r="H13" s="249">
        <v>11.453333333333333</v>
      </c>
      <c r="I13" s="37">
        <v>4.7366666666666664</v>
      </c>
      <c r="J13" s="37">
        <v>1.1766666666666665</v>
      </c>
      <c r="K13" s="249">
        <v>84.166666666666657</v>
      </c>
      <c r="L13" s="37">
        <v>33.800000000000004</v>
      </c>
      <c r="M13" s="37">
        <v>6.2</v>
      </c>
      <c r="N13" s="38">
        <v>7.5666666666666655</v>
      </c>
      <c r="O13" s="38">
        <v>67</v>
      </c>
      <c r="P13" s="251">
        <v>71.666666666666671</v>
      </c>
      <c r="Q13" s="39">
        <v>69.333333333333329</v>
      </c>
      <c r="R13" s="8"/>
    </row>
    <row r="14" spans="1:28">
      <c r="B14" s="36" t="s">
        <v>63</v>
      </c>
      <c r="C14" s="161">
        <v>1307.3347618323355</v>
      </c>
      <c r="D14" s="37">
        <v>40.733420341829756</v>
      </c>
      <c r="E14" s="37">
        <v>7.0937201267074448</v>
      </c>
      <c r="F14" s="37">
        <v>4.381333333333334</v>
      </c>
      <c r="G14" s="37">
        <v>25.163575791807876</v>
      </c>
      <c r="H14" s="37">
        <v>10.159999999999998</v>
      </c>
      <c r="I14" s="249">
        <v>4.8933333333333335</v>
      </c>
      <c r="J14" s="37">
        <v>1.1266666666666667</v>
      </c>
      <c r="K14" s="37">
        <v>82.699999999999989</v>
      </c>
      <c r="L14" s="37">
        <v>32.200000000000003</v>
      </c>
      <c r="M14" s="37">
        <v>5.7666666666666666</v>
      </c>
      <c r="N14" s="38">
        <v>8.0666666666666664</v>
      </c>
      <c r="O14" s="38">
        <v>45.000000000000007</v>
      </c>
      <c r="P14" s="38">
        <v>53.000000000000007</v>
      </c>
      <c r="Q14" s="39">
        <v>53.333333333333336</v>
      </c>
      <c r="R14" s="8"/>
    </row>
    <row r="15" spans="1:28">
      <c r="B15" s="36" t="s">
        <v>49</v>
      </c>
      <c r="C15" s="161">
        <v>1304.8805902557108</v>
      </c>
      <c r="D15" s="249">
        <v>42.057851624178447</v>
      </c>
      <c r="E15" s="249">
        <v>8.1783748169862331</v>
      </c>
      <c r="F15" s="37">
        <v>4.8453333333333344</v>
      </c>
      <c r="G15" s="37">
        <v>24.883822819960699</v>
      </c>
      <c r="H15" s="249">
        <v>11.133333333333333</v>
      </c>
      <c r="I15" s="37">
        <v>4.4133333333333331</v>
      </c>
      <c r="J15" s="37">
        <v>1.1566666666666665</v>
      </c>
      <c r="K15" s="37">
        <v>82.033333333333331</v>
      </c>
      <c r="L15" s="37">
        <v>30.766666666666669</v>
      </c>
      <c r="M15" s="37">
        <v>6.2333333333333334</v>
      </c>
      <c r="N15" s="38">
        <v>8.5666666666666664</v>
      </c>
      <c r="O15" s="38">
        <v>57.666666666666664</v>
      </c>
      <c r="P15" s="38">
        <v>53.666666666666671</v>
      </c>
      <c r="Q15" s="39">
        <v>67</v>
      </c>
      <c r="R15" s="8"/>
    </row>
    <row r="16" spans="1:28">
      <c r="B16" s="36" t="s">
        <v>50</v>
      </c>
      <c r="C16" s="161">
        <v>1303.8202615145015</v>
      </c>
      <c r="D16" s="37">
        <v>40.805495074874322</v>
      </c>
      <c r="E16" s="249">
        <v>7.7871203274252005</v>
      </c>
      <c r="F16" s="37">
        <v>4.730666666666667</v>
      </c>
      <c r="G16" s="37">
        <v>24.863148555081057</v>
      </c>
      <c r="H16" s="249">
        <v>11.173333333333334</v>
      </c>
      <c r="I16" s="37">
        <v>4.6599999999999993</v>
      </c>
      <c r="J16" s="37">
        <v>1.1766666666666665</v>
      </c>
      <c r="K16" s="249">
        <v>83.833333333333329</v>
      </c>
      <c r="L16" s="37">
        <v>33.166666666666671</v>
      </c>
      <c r="M16" s="37">
        <v>5.833333333333333</v>
      </c>
      <c r="N16" s="38">
        <v>7.7666666666666666</v>
      </c>
      <c r="O16" s="38">
        <v>68</v>
      </c>
      <c r="P16" s="251">
        <v>71</v>
      </c>
      <c r="Q16" s="254">
        <v>72.333333333333329</v>
      </c>
      <c r="R16" s="8"/>
    </row>
    <row r="17" spans="2:18">
      <c r="B17" s="36" t="s">
        <v>47</v>
      </c>
      <c r="C17" s="150">
        <v>1283.1831707407055</v>
      </c>
      <c r="D17" s="37">
        <v>40.891357487337409</v>
      </c>
      <c r="E17" s="249">
        <v>7.5426730814083847</v>
      </c>
      <c r="F17" s="37">
        <v>4.7906666666666675</v>
      </c>
      <c r="G17" s="37">
        <v>25.96267206898343</v>
      </c>
      <c r="H17" s="37">
        <v>10.799999999999999</v>
      </c>
      <c r="I17" s="249">
        <v>4.8633333333333333</v>
      </c>
      <c r="J17" s="37">
        <v>1.1399999999999999</v>
      </c>
      <c r="K17" s="37">
        <v>82.266666666666666</v>
      </c>
      <c r="L17" s="37">
        <v>31.166666666666668</v>
      </c>
      <c r="M17" s="37">
        <v>5.7333333333333334</v>
      </c>
      <c r="N17" s="38">
        <v>8.4333333333333336</v>
      </c>
      <c r="O17" s="38">
        <v>48.333333333333343</v>
      </c>
      <c r="P17" s="38">
        <v>51.333333333333343</v>
      </c>
      <c r="Q17" s="39">
        <v>57.333333333333343</v>
      </c>
      <c r="R17" s="8"/>
    </row>
    <row r="18" spans="2:18">
      <c r="B18" s="36" t="s">
        <v>71</v>
      </c>
      <c r="C18" s="85">
        <v>1250.4515384558097</v>
      </c>
      <c r="D18" s="37">
        <v>39.8752127937395</v>
      </c>
      <c r="E18" s="37">
        <v>7.251554838884628</v>
      </c>
      <c r="F18" s="37">
        <v>4.6226666666666674</v>
      </c>
      <c r="G18" s="37">
        <v>25.513535366596486</v>
      </c>
      <c r="H18" s="37">
        <v>10.813333333333333</v>
      </c>
      <c r="I18" s="249">
        <v>4.8</v>
      </c>
      <c r="J18" s="37">
        <v>1.1466666666666667</v>
      </c>
      <c r="K18" s="37">
        <v>82.2</v>
      </c>
      <c r="L18" s="37">
        <v>31.1</v>
      </c>
      <c r="M18" s="37">
        <v>6.0666666666666673</v>
      </c>
      <c r="N18" s="38">
        <v>8.2999999999999989</v>
      </c>
      <c r="O18" s="38">
        <v>51.333333333333329</v>
      </c>
      <c r="P18" s="38">
        <v>52.000000000000007</v>
      </c>
      <c r="Q18" s="39">
        <v>60.666666666666664</v>
      </c>
      <c r="R18" s="8"/>
    </row>
    <row r="19" spans="2:18">
      <c r="B19" s="36" t="s">
        <v>70</v>
      </c>
      <c r="C19" s="85">
        <v>1247.9906682391654</v>
      </c>
      <c r="D19" s="37">
        <v>35.799221170717828</v>
      </c>
      <c r="E19" s="37">
        <v>6.1711464624048427</v>
      </c>
      <c r="F19" s="37">
        <v>4.38</v>
      </c>
      <c r="G19" s="37">
        <v>25.445454052000215</v>
      </c>
      <c r="H19" s="37">
        <v>10.84</v>
      </c>
      <c r="I19" s="37">
        <v>4.6633333333333331</v>
      </c>
      <c r="J19" s="37">
        <v>1.1733333333333333</v>
      </c>
      <c r="K19" s="249">
        <v>84.066666666666663</v>
      </c>
      <c r="L19" s="37">
        <v>34.400000000000006</v>
      </c>
      <c r="M19" s="37">
        <v>5.8666666666666671</v>
      </c>
      <c r="N19" s="38">
        <v>7.3666666666666663</v>
      </c>
      <c r="O19" s="38">
        <v>67.333333333333329</v>
      </c>
      <c r="P19" s="251">
        <v>72</v>
      </c>
      <c r="Q19" s="39">
        <v>71</v>
      </c>
      <c r="R19" s="8"/>
    </row>
    <row r="20" spans="2:18">
      <c r="B20" s="40" t="s">
        <v>61</v>
      </c>
      <c r="C20" s="150">
        <v>1244.8989240603535</v>
      </c>
      <c r="D20" s="158">
        <v>43.056615119235154</v>
      </c>
      <c r="E20" s="158">
        <v>7.6881066034779844</v>
      </c>
      <c r="F20" s="41">
        <v>4.8440000000000003</v>
      </c>
      <c r="G20" s="41">
        <v>27.157350478262202</v>
      </c>
      <c r="H20" s="41">
        <v>10.026666666666666</v>
      </c>
      <c r="I20" s="41">
        <v>4.7433333333333332</v>
      </c>
      <c r="J20" s="41">
        <v>1.1166666666666667</v>
      </c>
      <c r="K20" s="41">
        <v>83.166666666666657</v>
      </c>
      <c r="L20" s="41">
        <v>31.533333333333335</v>
      </c>
      <c r="M20" s="41">
        <v>6.5666666666666673</v>
      </c>
      <c r="N20" s="42">
        <v>8.1999999999999993</v>
      </c>
      <c r="O20" s="42">
        <v>46.666666666666664</v>
      </c>
      <c r="P20" s="42">
        <v>56.666666666666671</v>
      </c>
      <c r="Q20" s="43">
        <v>53.666666666666664</v>
      </c>
      <c r="R20" s="13"/>
    </row>
    <row r="21" spans="2:18">
      <c r="B21" s="40" t="s">
        <v>56</v>
      </c>
      <c r="C21" s="150">
        <v>1242.8645534267109</v>
      </c>
      <c r="D21" s="41">
        <v>39.381380806404565</v>
      </c>
      <c r="E21" s="41">
        <v>7.2282283469488444</v>
      </c>
      <c r="F21" s="41">
        <v>4.8479999999999999</v>
      </c>
      <c r="G21" s="41">
        <v>26.407921167843806</v>
      </c>
      <c r="H21" s="158">
        <v>11.026666666666667</v>
      </c>
      <c r="I21" s="158">
        <v>4.8033333333333328</v>
      </c>
      <c r="J21" s="41">
        <v>1.1466666666666665</v>
      </c>
      <c r="K21" s="41">
        <v>82.36666666666666</v>
      </c>
      <c r="L21" s="41">
        <v>31.166666666666668</v>
      </c>
      <c r="M21" s="41">
        <v>4.833333333333333</v>
      </c>
      <c r="N21" s="42">
        <v>8.8666666666666654</v>
      </c>
      <c r="O21" s="42">
        <v>51</v>
      </c>
      <c r="P21" s="42">
        <v>53.000000000000007</v>
      </c>
      <c r="Q21" s="43">
        <v>60</v>
      </c>
      <c r="R21" s="13"/>
    </row>
    <row r="22" spans="2:18">
      <c r="B22" s="40" t="s">
        <v>65</v>
      </c>
      <c r="C22" s="150">
        <v>1208.9261933304826</v>
      </c>
      <c r="D22" s="41">
        <v>39.724823324825095</v>
      </c>
      <c r="E22" s="41">
        <v>6.8080728879486729</v>
      </c>
      <c r="F22" s="41">
        <v>4.1813333333333338</v>
      </c>
      <c r="G22" s="41">
        <v>24.655463426583346</v>
      </c>
      <c r="H22" s="41">
        <v>10.213333333333333</v>
      </c>
      <c r="I22" s="41">
        <v>4.1633333333333331</v>
      </c>
      <c r="J22" s="41">
        <v>1.1733333333333333</v>
      </c>
      <c r="K22" s="41">
        <v>82.399999999999991</v>
      </c>
      <c r="L22" s="41">
        <v>31.166666666666668</v>
      </c>
      <c r="M22" s="41">
        <v>5.7666666666666666</v>
      </c>
      <c r="N22" s="42">
        <v>8.2999999999999989</v>
      </c>
      <c r="O22" s="42">
        <v>64.333333333333329</v>
      </c>
      <c r="P22" s="42">
        <v>58.666666666666671</v>
      </c>
      <c r="Q22" s="159">
        <v>72.333333333333329</v>
      </c>
      <c r="R22" s="13"/>
    </row>
    <row r="23" spans="2:18">
      <c r="B23" s="40" t="s">
        <v>73</v>
      </c>
      <c r="C23" s="85">
        <v>1198.0650543096472</v>
      </c>
      <c r="D23" s="41">
        <v>38.064772113071641</v>
      </c>
      <c r="E23" s="41">
        <v>7.3050217281845438</v>
      </c>
      <c r="F23" s="41">
        <v>4.8680000000000003</v>
      </c>
      <c r="G23" s="41">
        <v>25.495855774359519</v>
      </c>
      <c r="H23" s="158">
        <v>11.773333333333333</v>
      </c>
      <c r="I23" s="41">
        <v>4.7166666666666668</v>
      </c>
      <c r="J23" s="41">
        <v>1.1766666666666665</v>
      </c>
      <c r="K23" s="41">
        <v>83.6</v>
      </c>
      <c r="L23" s="41">
        <v>32.866666666666667</v>
      </c>
      <c r="M23" s="41">
        <v>5.7666666666666666</v>
      </c>
      <c r="N23" s="42">
        <v>7.8999999999999995</v>
      </c>
      <c r="O23" s="42">
        <v>66.333333333333329</v>
      </c>
      <c r="P23" s="252">
        <v>67.666666666666671</v>
      </c>
      <c r="Q23" s="43">
        <v>70.333333333333329</v>
      </c>
      <c r="R23" s="13"/>
    </row>
    <row r="24" spans="2:18">
      <c r="B24" s="40" t="s">
        <v>59</v>
      </c>
      <c r="C24" s="150">
        <v>1186.6527884614511</v>
      </c>
      <c r="D24" s="158">
        <v>41.706732434958731</v>
      </c>
      <c r="E24" s="158">
        <v>7.6566145676403643</v>
      </c>
      <c r="F24" s="41">
        <v>4.6853333333333342</v>
      </c>
      <c r="G24" s="41">
        <v>25.578416738932244</v>
      </c>
      <c r="H24" s="41">
        <v>10.64</v>
      </c>
      <c r="I24" s="41">
        <v>4.6833333333333327</v>
      </c>
      <c r="J24" s="41">
        <v>1.1399999999999999</v>
      </c>
      <c r="K24" s="41">
        <v>81.899999999999991</v>
      </c>
      <c r="L24" s="41">
        <v>29.733333333333338</v>
      </c>
      <c r="M24" s="41">
        <v>6</v>
      </c>
      <c r="N24" s="42">
        <v>8.8666666666666671</v>
      </c>
      <c r="O24" s="42">
        <v>50.666666666666671</v>
      </c>
      <c r="P24" s="42">
        <v>49.666666666666671</v>
      </c>
      <c r="Q24" s="43">
        <v>61.333333333333329</v>
      </c>
      <c r="R24" s="13"/>
    </row>
    <row r="25" spans="2:18">
      <c r="B25" s="40" t="s">
        <v>52</v>
      </c>
      <c r="C25" s="150">
        <v>1179.4870143481123</v>
      </c>
      <c r="D25" s="41">
        <v>39.96600132524204</v>
      </c>
      <c r="E25" s="158">
        <v>8.0116586288727998</v>
      </c>
      <c r="F25" s="41">
        <v>4.8466666666666676</v>
      </c>
      <c r="G25" s="41">
        <v>24.230227797870203</v>
      </c>
      <c r="H25" s="158">
        <v>11.973333333333333</v>
      </c>
      <c r="I25" s="158">
        <v>5.0266666666666664</v>
      </c>
      <c r="J25" s="41">
        <v>1.23</v>
      </c>
      <c r="K25" s="158">
        <v>84.633333333333326</v>
      </c>
      <c r="L25" s="41">
        <v>33.233333333333334</v>
      </c>
      <c r="M25" s="158">
        <v>6.9333333333333336</v>
      </c>
      <c r="N25" s="42">
        <v>7.6666666666666661</v>
      </c>
      <c r="O25" s="252">
        <v>76.666666666666671</v>
      </c>
      <c r="P25" s="252">
        <v>77.666666666666671</v>
      </c>
      <c r="Q25" s="159">
        <v>77</v>
      </c>
      <c r="R25" s="13"/>
    </row>
    <row r="26" spans="2:18">
      <c r="B26" s="40" t="s">
        <v>68</v>
      </c>
      <c r="C26" s="85">
        <v>1142.8176842695254</v>
      </c>
      <c r="D26" s="41">
        <v>37.132127744760638</v>
      </c>
      <c r="E26" s="41">
        <v>6.5215037756263126</v>
      </c>
      <c r="F26" s="158">
        <v>5.469333333333334</v>
      </c>
      <c r="G26" s="158">
        <v>31.181065075842707</v>
      </c>
      <c r="H26" s="158">
        <v>10.92</v>
      </c>
      <c r="I26" s="41">
        <v>4.6233333333333331</v>
      </c>
      <c r="J26" s="41">
        <v>1.2</v>
      </c>
      <c r="K26" s="158">
        <v>84.36666666666666</v>
      </c>
      <c r="L26" s="41">
        <v>33.800000000000004</v>
      </c>
      <c r="M26" s="41">
        <v>5.7333333333333334</v>
      </c>
      <c r="N26" s="42">
        <v>7.4999999999999991</v>
      </c>
      <c r="O26" s="252">
        <v>74.666666666666671</v>
      </c>
      <c r="P26" s="252">
        <v>76.333333333333343</v>
      </c>
      <c r="Q26" s="159">
        <v>76</v>
      </c>
      <c r="R26" s="13"/>
    </row>
    <row r="27" spans="2:18">
      <c r="B27" s="40" t="s">
        <v>53</v>
      </c>
      <c r="C27" s="150">
        <v>1139.0442622676662</v>
      </c>
      <c r="D27" s="41">
        <v>40.56389495851883</v>
      </c>
      <c r="E27" s="158">
        <v>7.8735509145157145</v>
      </c>
      <c r="F27" s="41">
        <v>4.6653333333333338</v>
      </c>
      <c r="G27" s="41">
        <v>24.089920572575718</v>
      </c>
      <c r="H27" s="158">
        <v>11.373333333333333</v>
      </c>
      <c r="I27" s="158">
        <v>5.0699999999999994</v>
      </c>
      <c r="J27" s="41">
        <v>1.1866666666666665</v>
      </c>
      <c r="K27" s="158">
        <v>84.466666666666669</v>
      </c>
      <c r="L27" s="41">
        <v>33.866666666666667</v>
      </c>
      <c r="M27" s="41">
        <v>6.2333333333333334</v>
      </c>
      <c r="N27" s="42">
        <v>7.6666666666666661</v>
      </c>
      <c r="O27" s="42">
        <v>63.333333333333336</v>
      </c>
      <c r="P27" s="252">
        <v>73.333333333333343</v>
      </c>
      <c r="Q27" s="43">
        <v>65.666666666666671</v>
      </c>
      <c r="R27" s="13"/>
    </row>
    <row r="28" spans="2:18">
      <c r="B28" s="40" t="s">
        <v>67</v>
      </c>
      <c r="C28" s="85">
        <v>1116.8662595996173</v>
      </c>
      <c r="D28" s="41">
        <v>37.660641300019257</v>
      </c>
      <c r="E28" s="41">
        <v>6.7547102952684028</v>
      </c>
      <c r="F28" s="41">
        <v>4.6293333333333342</v>
      </c>
      <c r="G28" s="41">
        <v>25.870368159192445</v>
      </c>
      <c r="H28" s="158">
        <v>11</v>
      </c>
      <c r="I28" s="41">
        <v>4.7233333333333327</v>
      </c>
      <c r="J28" s="41">
        <v>1.17</v>
      </c>
      <c r="K28" s="41">
        <v>82.3</v>
      </c>
      <c r="L28" s="41">
        <v>31.800000000000004</v>
      </c>
      <c r="M28" s="41">
        <v>5.4333333333333336</v>
      </c>
      <c r="N28" s="42">
        <v>8.4999999999999982</v>
      </c>
      <c r="O28" s="42">
        <v>58.666666666666664</v>
      </c>
      <c r="P28" s="42">
        <v>55.666666666666671</v>
      </c>
      <c r="Q28" s="43">
        <v>67.333333333333329</v>
      </c>
      <c r="R28" s="13"/>
    </row>
    <row r="29" spans="2:18">
      <c r="B29" s="40" t="s">
        <v>62</v>
      </c>
      <c r="C29" s="150">
        <v>1070.1422035223852</v>
      </c>
      <c r="D29" s="41">
        <v>38.800130422539389</v>
      </c>
      <c r="E29" s="41">
        <v>7.1364652217108011</v>
      </c>
      <c r="F29" s="41">
        <v>4.8040000000000003</v>
      </c>
      <c r="G29" s="41">
        <v>26.203221616563475</v>
      </c>
      <c r="H29" s="158">
        <v>11.04</v>
      </c>
      <c r="I29" s="41">
        <v>3.9799999999999995</v>
      </c>
      <c r="J29" s="41">
        <v>1.1966666666666665</v>
      </c>
      <c r="K29" s="41">
        <v>83</v>
      </c>
      <c r="L29" s="158">
        <v>37.100000000000009</v>
      </c>
      <c r="M29" s="41">
        <v>6.333333333333333</v>
      </c>
      <c r="N29" s="42">
        <v>7.833333333333333</v>
      </c>
      <c r="O29" s="42">
        <v>66.333333333333329</v>
      </c>
      <c r="P29" s="252">
        <v>68.333333333333343</v>
      </c>
      <c r="Q29" s="159">
        <v>75</v>
      </c>
      <c r="R29" s="8"/>
    </row>
    <row r="30" spans="2:18">
      <c r="B30" s="40" t="s">
        <v>72</v>
      </c>
      <c r="C30" s="85">
        <v>1057.1856704760876</v>
      </c>
      <c r="D30" s="41">
        <v>35.897657911686927</v>
      </c>
      <c r="E30" s="41">
        <v>6.7941389782712669</v>
      </c>
      <c r="F30" s="41">
        <v>4.6386666666666674</v>
      </c>
      <c r="G30" s="41">
        <v>24.532711524971688</v>
      </c>
      <c r="H30" s="158">
        <v>11.973333333333333</v>
      </c>
      <c r="I30" s="41">
        <v>4.21</v>
      </c>
      <c r="J30" s="158">
        <v>1.2866666666666666</v>
      </c>
      <c r="K30" s="158">
        <v>84.133333333333326</v>
      </c>
      <c r="L30" s="41">
        <v>33.933333333333337</v>
      </c>
      <c r="M30" s="41">
        <v>4.8666666666666671</v>
      </c>
      <c r="N30" s="42">
        <v>7.1666666666666661</v>
      </c>
      <c r="O30" s="252">
        <v>85.333333333333329</v>
      </c>
      <c r="P30" s="252">
        <v>80.000000000000014</v>
      </c>
      <c r="Q30" s="159">
        <v>86.666666666666671</v>
      </c>
      <c r="R30" s="8"/>
    </row>
    <row r="31" spans="2:18">
      <c r="B31" s="40" t="s">
        <v>51</v>
      </c>
      <c r="C31" s="150">
        <v>1052.5656636513613</v>
      </c>
      <c r="D31" s="41">
        <v>37.195602951560858</v>
      </c>
      <c r="E31" s="41">
        <v>7.2118002768963407</v>
      </c>
      <c r="F31" s="41">
        <v>4.4240000000000004</v>
      </c>
      <c r="G31" s="41">
        <v>22.799006585865293</v>
      </c>
      <c r="H31" s="158">
        <v>12.026666666666666</v>
      </c>
      <c r="I31" s="158">
        <v>5.0866666666666669</v>
      </c>
      <c r="J31" s="41">
        <v>1.1866666666666665</v>
      </c>
      <c r="K31" s="158">
        <v>85.266666666666666</v>
      </c>
      <c r="L31" s="41">
        <v>34.700000000000003</v>
      </c>
      <c r="M31" s="41">
        <v>6.333333333333333</v>
      </c>
      <c r="N31" s="42">
        <v>7.1999999999999993</v>
      </c>
      <c r="O31" s="42">
        <v>66</v>
      </c>
      <c r="P31" s="252">
        <v>80.333333333333329</v>
      </c>
      <c r="Q31" s="43">
        <v>66</v>
      </c>
      <c r="R31" s="13"/>
    </row>
    <row r="32" spans="2:18">
      <c r="B32" s="40" t="s">
        <v>69</v>
      </c>
      <c r="C32" s="85">
        <v>939.29466382324654</v>
      </c>
      <c r="D32" s="41">
        <v>34.756164198072476</v>
      </c>
      <c r="E32" s="41">
        <v>6.0181308181050452</v>
      </c>
      <c r="F32" s="41">
        <v>4.3880000000000008</v>
      </c>
      <c r="G32" s="41">
        <v>25.418122574162179</v>
      </c>
      <c r="H32" s="158">
        <v>11.066666666666666</v>
      </c>
      <c r="I32" s="41">
        <v>4.3899999999999997</v>
      </c>
      <c r="J32" s="41">
        <v>1.2166666666666666</v>
      </c>
      <c r="K32" s="41">
        <v>82.066666666666663</v>
      </c>
      <c r="L32" s="41">
        <v>32.900000000000006</v>
      </c>
      <c r="M32" s="41">
        <v>5</v>
      </c>
      <c r="N32" s="42">
        <v>8.3666666666666654</v>
      </c>
      <c r="O32" s="252">
        <v>75.666666666666671</v>
      </c>
      <c r="P32" s="42">
        <v>61.000000000000007</v>
      </c>
      <c r="Q32" s="159">
        <v>83.666666666666671</v>
      </c>
      <c r="R32" s="8"/>
    </row>
    <row r="33" spans="1:28" ht="13.5" thickBot="1">
      <c r="B33" s="9"/>
      <c r="C33" s="66"/>
      <c r="D33" s="10"/>
      <c r="E33" s="10"/>
      <c r="F33" s="10"/>
      <c r="G33" s="10"/>
      <c r="H33" s="10"/>
      <c r="I33" s="10"/>
      <c r="J33" s="10"/>
      <c r="K33" s="10"/>
      <c r="L33" s="10"/>
      <c r="M33" s="10"/>
      <c r="N33" s="11"/>
      <c r="O33" s="148"/>
      <c r="P33" s="148"/>
      <c r="Q33" s="149"/>
      <c r="R33" s="8"/>
    </row>
    <row r="34" spans="1:28">
      <c r="B34" s="14" t="s">
        <v>19</v>
      </c>
      <c r="C34" s="98">
        <f t="shared" ref="C34:Q34" si="0">AVERAGE(C5:C33)</f>
        <v>1257.3796007884807</v>
      </c>
      <c r="D34" s="15">
        <f t="shared" si="0"/>
        <v>39.702810528800228</v>
      </c>
      <c r="E34" s="15">
        <f t="shared" si="0"/>
        <v>7.221060852321548</v>
      </c>
      <c r="F34" s="15">
        <f t="shared" si="0"/>
        <v>4.6230476190476191</v>
      </c>
      <c r="G34" s="15">
        <f t="shared" si="0"/>
        <v>25.491906149706274</v>
      </c>
      <c r="H34" s="15">
        <f t="shared" si="0"/>
        <v>10.830952380952382</v>
      </c>
      <c r="I34" s="15">
        <f t="shared" si="0"/>
        <v>4.6563095238095231</v>
      </c>
      <c r="J34" s="15">
        <f t="shared" si="0"/>
        <v>1.1697619047619043</v>
      </c>
      <c r="K34" s="15">
        <f t="shared" si="0"/>
        <v>83.103571428571428</v>
      </c>
      <c r="L34" s="15">
        <f t="shared" si="0"/>
        <v>32.421428571428571</v>
      </c>
      <c r="M34" s="15">
        <f t="shared" si="0"/>
        <v>5.9297619047619046</v>
      </c>
      <c r="N34" s="16">
        <f t="shared" si="0"/>
        <v>8.1071428571428559</v>
      </c>
      <c r="O34" s="15">
        <f t="shared" si="0"/>
        <v>60.952380952380956</v>
      </c>
      <c r="P34" s="15">
        <f t="shared" si="0"/>
        <v>62.488095238095241</v>
      </c>
      <c r="Q34" s="17">
        <f t="shared" si="0"/>
        <v>67.226190476190467</v>
      </c>
    </row>
    <row r="35" spans="1:28">
      <c r="B35" s="18" t="s">
        <v>23</v>
      </c>
      <c r="C35" s="71">
        <v>225</v>
      </c>
      <c r="D35" s="20">
        <v>1.48</v>
      </c>
      <c r="E35" s="20">
        <v>0.70899999999999996</v>
      </c>
      <c r="F35" s="20">
        <v>0.48859999999999998</v>
      </c>
      <c r="G35" s="20">
        <v>3.29</v>
      </c>
      <c r="H35" s="20">
        <v>1.1739999999999999</v>
      </c>
      <c r="I35" s="20">
        <v>0.33110000000000001</v>
      </c>
      <c r="J35" s="20">
        <v>4.3799999999999999E-2</v>
      </c>
      <c r="K35" s="20">
        <v>1.4870000000000001</v>
      </c>
      <c r="L35" s="20">
        <v>1.825</v>
      </c>
      <c r="M35" s="20">
        <v>0.54049999999999998</v>
      </c>
      <c r="N35" s="21">
        <v>0.78120000000000001</v>
      </c>
      <c r="O35" s="20">
        <v>17.013999999999999</v>
      </c>
      <c r="P35" s="21">
        <v>14.582000000000001</v>
      </c>
      <c r="Q35" s="22">
        <v>14.494999999999999</v>
      </c>
    </row>
    <row r="36" spans="1:28" s="51" customFormat="1">
      <c r="A36" s="105"/>
      <c r="B36" s="48" t="s">
        <v>24</v>
      </c>
      <c r="C36" s="49">
        <v>2.0000000000000001E-4</v>
      </c>
      <c r="D36" s="49" t="s">
        <v>26</v>
      </c>
      <c r="E36" s="49" t="s">
        <v>26</v>
      </c>
      <c r="F36" s="49" t="s">
        <v>26</v>
      </c>
      <c r="G36" s="49">
        <v>3.4799999999999998E-2</v>
      </c>
      <c r="H36" s="49" t="s">
        <v>26</v>
      </c>
      <c r="I36" s="49" t="s">
        <v>26</v>
      </c>
      <c r="J36" s="49" t="s">
        <v>26</v>
      </c>
      <c r="K36" s="49" t="s">
        <v>26</v>
      </c>
      <c r="L36" s="49" t="s">
        <v>26</v>
      </c>
      <c r="M36" s="49" t="s">
        <v>26</v>
      </c>
      <c r="N36" s="49" t="s">
        <v>26</v>
      </c>
      <c r="O36" s="49" t="s">
        <v>26</v>
      </c>
      <c r="P36" s="49" t="s">
        <v>26</v>
      </c>
      <c r="Q36" s="106">
        <v>2.9999999999999997E-4</v>
      </c>
      <c r="R36" s="47"/>
      <c r="S36" s="50"/>
      <c r="T36" s="50"/>
      <c r="U36" s="50"/>
      <c r="V36" s="50"/>
      <c r="W36" s="50"/>
      <c r="X36" s="50"/>
      <c r="Y36" s="50"/>
      <c r="Z36" s="50"/>
      <c r="AA36" s="50"/>
      <c r="AB36" s="50"/>
    </row>
    <row r="37" spans="1:28">
      <c r="B37" s="18" t="s">
        <v>20</v>
      </c>
      <c r="C37" s="75">
        <v>10.73</v>
      </c>
      <c r="D37" s="20">
        <v>2.2799999999999998</v>
      </c>
      <c r="E37" s="20">
        <v>6.0010000000000003</v>
      </c>
      <c r="F37" s="20">
        <v>6.4569999999999999</v>
      </c>
      <c r="G37" s="20">
        <v>7.9050000000000002</v>
      </c>
      <c r="H37" s="20">
        <v>6.6260000000000003</v>
      </c>
      <c r="I37" s="20">
        <v>4.3440000000000003</v>
      </c>
      <c r="J37" s="20">
        <v>2.2879999999999998</v>
      </c>
      <c r="K37" s="20">
        <v>1.0940000000000001</v>
      </c>
      <c r="L37" s="20">
        <v>3.4390000000000001</v>
      </c>
      <c r="M37" s="20">
        <v>5.5679999999999996</v>
      </c>
      <c r="N37" s="21">
        <v>5.8860000000000001</v>
      </c>
      <c r="O37" s="20">
        <v>17.05</v>
      </c>
      <c r="P37" s="21">
        <v>14.255000000000001</v>
      </c>
      <c r="Q37" s="23">
        <v>13.170999999999999</v>
      </c>
    </row>
    <row r="38" spans="1:28">
      <c r="B38" s="18" t="s">
        <v>21</v>
      </c>
      <c r="C38" s="75">
        <v>0.7</v>
      </c>
      <c r="D38" s="20">
        <v>0.89580000000000004</v>
      </c>
      <c r="E38" s="20">
        <v>0.71809999999999996</v>
      </c>
      <c r="F38" s="20">
        <v>0.65510000000000002</v>
      </c>
      <c r="G38" s="20">
        <v>0.51819999999999999</v>
      </c>
      <c r="H38" s="20">
        <v>0.64710000000000001</v>
      </c>
      <c r="I38" s="20">
        <v>0.78790000000000004</v>
      </c>
      <c r="J38" s="20">
        <v>0.75460000000000005</v>
      </c>
      <c r="K38" s="20">
        <v>0.64690000000000003</v>
      </c>
      <c r="L38" s="20">
        <v>0.73870000000000002</v>
      </c>
      <c r="M38" s="20">
        <v>0.81569999999999998</v>
      </c>
      <c r="N38" s="21">
        <v>0.69889999999999997</v>
      </c>
      <c r="O38" s="20">
        <v>0.62670000000000003</v>
      </c>
      <c r="P38" s="21">
        <v>0.66149999999999998</v>
      </c>
      <c r="Q38" s="22">
        <v>0.60860000000000003</v>
      </c>
    </row>
    <row r="39" spans="1:28" ht="13.5" thickBot="1">
      <c r="B39" s="24" t="s">
        <v>22</v>
      </c>
      <c r="C39" s="76">
        <v>3</v>
      </c>
      <c r="D39" s="25">
        <v>3</v>
      </c>
      <c r="E39" s="25">
        <v>3</v>
      </c>
      <c r="F39" s="25">
        <v>3</v>
      </c>
      <c r="G39" s="25">
        <v>3</v>
      </c>
      <c r="H39" s="25">
        <v>3</v>
      </c>
      <c r="I39" s="25">
        <v>3</v>
      </c>
      <c r="J39" s="25">
        <v>3</v>
      </c>
      <c r="K39" s="25">
        <v>3</v>
      </c>
      <c r="L39" s="25">
        <v>3</v>
      </c>
      <c r="M39" s="25">
        <v>3</v>
      </c>
      <c r="N39" s="25">
        <v>3</v>
      </c>
      <c r="O39" s="25">
        <v>3</v>
      </c>
      <c r="P39" s="25">
        <v>3</v>
      </c>
      <c r="Q39" s="26">
        <v>3</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8" spans="1:28" s="4" customFormat="1">
      <c r="A48" s="102"/>
      <c r="C48" s="30"/>
      <c r="D48" s="31"/>
      <c r="E48" s="31"/>
      <c r="F48" s="31"/>
      <c r="G48" s="31"/>
      <c r="H48" s="31"/>
      <c r="I48" s="31"/>
      <c r="J48" s="31"/>
      <c r="K48" s="31"/>
      <c r="L48" s="31"/>
      <c r="M48" s="31"/>
      <c r="N48" s="31"/>
      <c r="O48" s="31"/>
      <c r="P48" s="31"/>
      <c r="Q48" s="31"/>
      <c r="S48" s="6"/>
      <c r="T48" s="6"/>
      <c r="U48" s="6"/>
      <c r="V48" s="6"/>
      <c r="W48" s="6"/>
      <c r="X48" s="6"/>
      <c r="Y48" s="6"/>
      <c r="Z48" s="6"/>
      <c r="AA48" s="6"/>
      <c r="AB48" s="6"/>
    </row>
  </sheetData>
  <sortState ref="B6:Q33">
    <sortCondition descending="1" ref="C6:C33"/>
  </sortState>
  <mergeCells count="17">
    <mergeCell ref="D2:D3"/>
    <mergeCell ref="E2:E3"/>
    <mergeCell ref="N2:N3"/>
    <mergeCell ref="P2:P3"/>
    <mergeCell ref="B41:Q43"/>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26"/>
    <pageSetUpPr fitToPage="1"/>
  </sheetPr>
  <dimension ref="A1:AB48"/>
  <sheetViews>
    <sheetView zoomScaleNormal="100" workbookViewId="0">
      <pane ySplit="4" topLeftCell="A5" activePane="bottomLeft" state="frozen"/>
      <selection activeCell="R9" sqref="R9"/>
      <selection pane="bottomLeft" sqref="A1:XFD1"/>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111</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57</v>
      </c>
      <c r="C5" s="172">
        <v>1881.3408372663243</v>
      </c>
      <c r="D5" s="171">
        <v>43.909333365980352</v>
      </c>
      <c r="E5" s="33">
        <v>7.7921590850277065</v>
      </c>
      <c r="F5" s="33">
        <v>5.2498500000000003</v>
      </c>
      <c r="G5" s="33">
        <v>29.612553465830775</v>
      </c>
      <c r="H5" s="33">
        <v>9.9500000000000011</v>
      </c>
      <c r="I5" s="33">
        <v>5.085</v>
      </c>
      <c r="J5" s="33">
        <v>1.175</v>
      </c>
      <c r="K5" s="171">
        <v>85</v>
      </c>
      <c r="L5" s="33">
        <v>32.450000000000003</v>
      </c>
      <c r="M5" s="33">
        <v>5.3999999999999995</v>
      </c>
      <c r="N5" s="34">
        <v>7</v>
      </c>
      <c r="O5" s="34">
        <v>51.999999999999986</v>
      </c>
      <c r="P5" s="34">
        <v>61.5</v>
      </c>
      <c r="Q5" s="35">
        <v>58</v>
      </c>
      <c r="R5" s="8"/>
    </row>
    <row r="6" spans="1:28">
      <c r="B6" s="36" t="s">
        <v>61</v>
      </c>
      <c r="C6" s="161">
        <v>1855.8273975761106</v>
      </c>
      <c r="D6" s="249">
        <v>44.394797988595045</v>
      </c>
      <c r="E6" s="249">
        <v>8.5029287404383194</v>
      </c>
      <c r="F6" s="37">
        <v>6.1364000000000001</v>
      </c>
      <c r="G6" s="37">
        <v>32.098115799295044</v>
      </c>
      <c r="H6" s="37">
        <v>10.65</v>
      </c>
      <c r="I6" s="37">
        <v>4.9574999999999996</v>
      </c>
      <c r="J6" s="37">
        <v>1.1400000000000001</v>
      </c>
      <c r="K6" s="249">
        <v>84.875</v>
      </c>
      <c r="L6" s="37">
        <v>31.250000000000004</v>
      </c>
      <c r="M6" s="37">
        <v>5.3</v>
      </c>
      <c r="N6" s="38">
        <v>7.2249999999999996</v>
      </c>
      <c r="O6" s="38">
        <v>44.5</v>
      </c>
      <c r="P6" s="38">
        <v>57</v>
      </c>
      <c r="Q6" s="39">
        <v>51.000000000000007</v>
      </c>
      <c r="R6" s="8"/>
    </row>
    <row r="7" spans="1:28">
      <c r="B7" s="36" t="s">
        <v>59</v>
      </c>
      <c r="C7" s="161">
        <v>1786.809148906176</v>
      </c>
      <c r="D7" s="37">
        <v>43.41519381538874</v>
      </c>
      <c r="E7" s="249">
        <v>8.4784052182849283</v>
      </c>
      <c r="F7" s="37">
        <v>6.2496999999999998</v>
      </c>
      <c r="G7" s="37">
        <v>32.081235009593861</v>
      </c>
      <c r="H7" s="37">
        <v>11.05</v>
      </c>
      <c r="I7" s="37">
        <v>4.8674999999999997</v>
      </c>
      <c r="J7" s="37">
        <v>1.165</v>
      </c>
      <c r="K7" s="37">
        <v>83.824999999999989</v>
      </c>
      <c r="L7" s="37">
        <v>29.625</v>
      </c>
      <c r="M7" s="37">
        <v>5.7</v>
      </c>
      <c r="N7" s="251">
        <v>8.1749999999999989</v>
      </c>
      <c r="O7" s="38">
        <v>48.25</v>
      </c>
      <c r="P7" s="38">
        <v>46</v>
      </c>
      <c r="Q7" s="39">
        <v>53.500000000000007</v>
      </c>
      <c r="R7" s="8"/>
    </row>
    <row r="8" spans="1:28">
      <c r="B8" s="36" t="s">
        <v>50</v>
      </c>
      <c r="C8" s="161">
        <v>1748.6382691891517</v>
      </c>
      <c r="D8" s="37">
        <v>42.341836298402875</v>
      </c>
      <c r="E8" s="37">
        <v>8.3002602860002774</v>
      </c>
      <c r="F8" s="37">
        <v>5.9276999999999997</v>
      </c>
      <c r="G8" s="37">
        <v>30.23789568509396</v>
      </c>
      <c r="H8" s="249">
        <v>11.3</v>
      </c>
      <c r="I8" s="37">
        <v>4.6924999999999999</v>
      </c>
      <c r="J8" s="37">
        <v>1.1775</v>
      </c>
      <c r="K8" s="37">
        <v>84.45</v>
      </c>
      <c r="L8" s="37">
        <v>30.525000000000002</v>
      </c>
      <c r="M8" s="37">
        <v>5.7499999999999991</v>
      </c>
      <c r="N8" s="38">
        <v>7.5749999999999993</v>
      </c>
      <c r="O8" s="38">
        <v>57.249999999999993</v>
      </c>
      <c r="P8" s="38">
        <v>54.25</v>
      </c>
      <c r="Q8" s="39">
        <v>60.250000000000007</v>
      </c>
      <c r="R8" s="8"/>
    </row>
    <row r="9" spans="1:28">
      <c r="B9" s="36" t="s">
        <v>52</v>
      </c>
      <c r="C9" s="161">
        <v>1736.3110501636957</v>
      </c>
      <c r="D9" s="37">
        <v>43.071289972712272</v>
      </c>
      <c r="E9" s="249">
        <v>9.1557416491881405</v>
      </c>
      <c r="F9" s="249">
        <v>6.4402499999999998</v>
      </c>
      <c r="G9" s="37">
        <v>30.48764893886716</v>
      </c>
      <c r="H9" s="249">
        <v>12.100000000000001</v>
      </c>
      <c r="I9" s="37">
        <v>5.09</v>
      </c>
      <c r="J9" s="37">
        <v>1.22</v>
      </c>
      <c r="K9" s="249">
        <v>85.375</v>
      </c>
      <c r="L9" s="37">
        <v>31.25</v>
      </c>
      <c r="M9" s="249">
        <v>6.6249999999999991</v>
      </c>
      <c r="N9" s="38">
        <v>7.25</v>
      </c>
      <c r="O9" s="38">
        <v>66</v>
      </c>
      <c r="P9" s="38">
        <v>69</v>
      </c>
      <c r="Q9" s="39">
        <v>68.75</v>
      </c>
      <c r="R9" s="8"/>
    </row>
    <row r="10" spans="1:28">
      <c r="B10" s="36" t="s">
        <v>58</v>
      </c>
      <c r="C10" s="161">
        <v>1730.3692220198659</v>
      </c>
      <c r="D10" s="37">
        <v>42.453195386087458</v>
      </c>
      <c r="E10" s="37">
        <v>7.7821380078851465</v>
      </c>
      <c r="F10" s="37">
        <v>6.0837000000000003</v>
      </c>
      <c r="G10" s="249">
        <v>33.191950257289875</v>
      </c>
      <c r="H10" s="37">
        <v>10.55</v>
      </c>
      <c r="I10" s="37">
        <v>4.6425000000000001</v>
      </c>
      <c r="J10" s="37">
        <v>1.175</v>
      </c>
      <c r="K10" s="249">
        <v>85.375</v>
      </c>
      <c r="L10" s="37">
        <v>33.225000000000001</v>
      </c>
      <c r="M10" s="37">
        <v>5.8999999999999995</v>
      </c>
      <c r="N10" s="38">
        <v>7</v>
      </c>
      <c r="O10" s="38">
        <v>61.249999999999993</v>
      </c>
      <c r="P10" s="38">
        <v>67.5</v>
      </c>
      <c r="Q10" s="39">
        <v>65.75</v>
      </c>
      <c r="R10" s="8"/>
    </row>
    <row r="11" spans="1:28">
      <c r="B11" s="36" t="s">
        <v>63</v>
      </c>
      <c r="C11" s="161">
        <v>1727.6767591463126</v>
      </c>
      <c r="D11" s="37">
        <v>42.836746868481825</v>
      </c>
      <c r="E11" s="37">
        <v>7.8292868175808659</v>
      </c>
      <c r="F11" s="37">
        <v>5.6361499999999998</v>
      </c>
      <c r="G11" s="37">
        <v>30.884123062222784</v>
      </c>
      <c r="H11" s="37">
        <v>10.450000000000001</v>
      </c>
      <c r="I11" s="37">
        <v>5.0724999999999998</v>
      </c>
      <c r="J11" s="37">
        <v>1.1325000000000001</v>
      </c>
      <c r="K11" s="37">
        <v>83.974999999999994</v>
      </c>
      <c r="L11" s="37">
        <v>30.150000000000002</v>
      </c>
      <c r="M11" s="37">
        <v>5.4</v>
      </c>
      <c r="N11" s="38">
        <v>7.7749999999999995</v>
      </c>
      <c r="O11" s="38">
        <v>36.999999999999993</v>
      </c>
      <c r="P11" s="38">
        <v>47.750000000000007</v>
      </c>
      <c r="Q11" s="39">
        <v>47.000000000000014</v>
      </c>
      <c r="R11" s="8"/>
    </row>
    <row r="12" spans="1:28">
      <c r="B12" s="36" t="s">
        <v>55</v>
      </c>
      <c r="C12" s="161">
        <v>1724.8413852893746</v>
      </c>
      <c r="D12" s="37">
        <v>43.400953243449237</v>
      </c>
      <c r="E12" s="37">
        <v>7.2828392943337183</v>
      </c>
      <c r="F12" s="37">
        <v>5.2073</v>
      </c>
      <c r="G12" s="37">
        <v>31.085944913748861</v>
      </c>
      <c r="H12" s="37">
        <v>9.5</v>
      </c>
      <c r="I12" s="37">
        <v>5.0874999999999995</v>
      </c>
      <c r="J12" s="37">
        <v>1.125</v>
      </c>
      <c r="K12" s="37">
        <v>82.674999999999997</v>
      </c>
      <c r="L12" s="37">
        <v>29.3</v>
      </c>
      <c r="M12" s="37">
        <v>4.75</v>
      </c>
      <c r="N12" s="251">
        <v>8.65</v>
      </c>
      <c r="O12" s="38">
        <v>31.499999999999989</v>
      </c>
      <c r="P12" s="38">
        <v>37.999999999999993</v>
      </c>
      <c r="Q12" s="39">
        <v>44.750000000000014</v>
      </c>
      <c r="R12" s="8"/>
    </row>
    <row r="13" spans="1:28">
      <c r="B13" s="36" t="s">
        <v>49</v>
      </c>
      <c r="C13" s="161">
        <v>1716.4719966228536</v>
      </c>
      <c r="D13" s="249">
        <v>44.360109929332772</v>
      </c>
      <c r="E13" s="249">
        <v>8.965497222040101</v>
      </c>
      <c r="F13" s="37">
        <v>6.0842999999999998</v>
      </c>
      <c r="G13" s="37">
        <v>30.119468292800143</v>
      </c>
      <c r="H13" s="249">
        <v>11.25</v>
      </c>
      <c r="I13" s="37">
        <v>4.7799999999999994</v>
      </c>
      <c r="J13" s="37">
        <v>1.1875</v>
      </c>
      <c r="K13" s="37">
        <v>84.674999999999997</v>
      </c>
      <c r="L13" s="37">
        <v>30.375</v>
      </c>
      <c r="M13" s="37">
        <v>6.0750000000000002</v>
      </c>
      <c r="N13" s="38">
        <v>7.8</v>
      </c>
      <c r="O13" s="38">
        <v>60.749999999999993</v>
      </c>
      <c r="P13" s="38">
        <v>62.25</v>
      </c>
      <c r="Q13" s="39">
        <v>67</v>
      </c>
      <c r="R13" s="8"/>
    </row>
    <row r="14" spans="1:28">
      <c r="B14" s="36" t="s">
        <v>71</v>
      </c>
      <c r="C14" s="157">
        <v>1698.9665186451609</v>
      </c>
      <c r="D14" s="37">
        <v>41.918219891535863</v>
      </c>
      <c r="E14" s="37">
        <v>8.4503997728357145</v>
      </c>
      <c r="F14" s="37">
        <v>5.6052</v>
      </c>
      <c r="G14" s="37">
        <v>28.153674089068826</v>
      </c>
      <c r="H14" s="249">
        <v>11.700000000000001</v>
      </c>
      <c r="I14" s="37">
        <v>5.0025000000000004</v>
      </c>
      <c r="J14" s="37">
        <v>1.155</v>
      </c>
      <c r="K14" s="249">
        <v>85.3</v>
      </c>
      <c r="L14" s="37">
        <v>29.8</v>
      </c>
      <c r="M14" s="37">
        <v>5.625</v>
      </c>
      <c r="N14" s="38">
        <v>7.1749999999999998</v>
      </c>
      <c r="O14" s="38">
        <v>48.999999999999993</v>
      </c>
      <c r="P14" s="38">
        <v>61.75</v>
      </c>
      <c r="Q14" s="39">
        <v>54.250000000000007</v>
      </c>
      <c r="R14" s="8"/>
    </row>
    <row r="15" spans="1:28">
      <c r="B15" s="36" t="s">
        <v>60</v>
      </c>
      <c r="C15" s="161">
        <v>1683.9857921265575</v>
      </c>
      <c r="D15" s="37">
        <v>41.807103134685612</v>
      </c>
      <c r="E15" s="37">
        <v>7.8679542531985112</v>
      </c>
      <c r="F15" s="37">
        <v>6.0706000000000007</v>
      </c>
      <c r="G15" s="37">
        <v>32.311647173489277</v>
      </c>
      <c r="H15" s="37">
        <v>10.950000000000001</v>
      </c>
      <c r="I15" s="37">
        <v>4.9649999999999999</v>
      </c>
      <c r="J15" s="37">
        <v>1.2025000000000001</v>
      </c>
      <c r="K15" s="249">
        <v>85.375</v>
      </c>
      <c r="L15" s="37">
        <v>31.150000000000002</v>
      </c>
      <c r="M15" s="37">
        <v>5.5750000000000002</v>
      </c>
      <c r="N15" s="38">
        <v>7.3</v>
      </c>
      <c r="O15" s="38">
        <v>63.499999999999993</v>
      </c>
      <c r="P15" s="38">
        <v>68</v>
      </c>
      <c r="Q15" s="39">
        <v>67</v>
      </c>
      <c r="R15" s="8"/>
    </row>
    <row r="16" spans="1:28">
      <c r="B16" s="36" t="s">
        <v>54</v>
      </c>
      <c r="C16" s="161">
        <v>1679.9289790814837</v>
      </c>
      <c r="D16" s="37">
        <v>42.764260174080782</v>
      </c>
      <c r="E16" s="37">
        <v>7.6208264779987331</v>
      </c>
      <c r="F16" s="37">
        <v>5.7752500000000007</v>
      </c>
      <c r="G16" s="249">
        <v>32.409903846153853</v>
      </c>
      <c r="H16" s="37">
        <v>10.200000000000001</v>
      </c>
      <c r="I16" s="37">
        <v>5.0149999999999997</v>
      </c>
      <c r="J16" s="37">
        <v>1.1475</v>
      </c>
      <c r="K16" s="37">
        <v>83.875</v>
      </c>
      <c r="L16" s="37">
        <v>31.475000000000001</v>
      </c>
      <c r="M16" s="37">
        <v>6.4499999999999993</v>
      </c>
      <c r="N16" s="38">
        <v>7.5</v>
      </c>
      <c r="O16" s="38">
        <v>42.249999999999993</v>
      </c>
      <c r="P16" s="38">
        <v>49.5</v>
      </c>
      <c r="Q16" s="39">
        <v>51.750000000000007</v>
      </c>
      <c r="R16" s="8"/>
    </row>
    <row r="17" spans="2:18">
      <c r="B17" s="36" t="s">
        <v>74</v>
      </c>
      <c r="C17" s="157">
        <v>1664.195193241713</v>
      </c>
      <c r="D17" s="37">
        <v>42.931662835833073</v>
      </c>
      <c r="E17" s="37">
        <v>8.0194768101568048</v>
      </c>
      <c r="F17" s="37">
        <v>5.7449000000000012</v>
      </c>
      <c r="G17" s="37">
        <v>30.778016723842182</v>
      </c>
      <c r="H17" s="37">
        <v>10.650000000000007</v>
      </c>
      <c r="I17" s="37">
        <v>4.8149999999999995</v>
      </c>
      <c r="J17" s="37">
        <v>1.1975</v>
      </c>
      <c r="K17" s="37">
        <v>84.075000000000003</v>
      </c>
      <c r="L17" s="37">
        <v>31.150000000000016</v>
      </c>
      <c r="M17" s="249">
        <v>6.8499999999999872</v>
      </c>
      <c r="N17" s="38">
        <v>7.5999999999999988</v>
      </c>
      <c r="O17" s="38">
        <v>60.75</v>
      </c>
      <c r="P17" s="38">
        <v>58.000000000000057</v>
      </c>
      <c r="Q17" s="39">
        <v>68.499999999999972</v>
      </c>
      <c r="R17" s="8"/>
    </row>
    <row r="18" spans="2:18">
      <c r="B18" s="36" t="s">
        <v>53</v>
      </c>
      <c r="C18" s="161">
        <v>1663.7561839810314</v>
      </c>
      <c r="D18" s="37">
        <v>43.030174552587049</v>
      </c>
      <c r="E18" s="249">
        <v>8.6489192518455482</v>
      </c>
      <c r="F18" s="37">
        <v>6.1001500000000002</v>
      </c>
      <c r="G18" s="37">
        <v>30.361899900613608</v>
      </c>
      <c r="H18" s="249">
        <v>11.450000000000001</v>
      </c>
      <c r="I18" s="249">
        <v>5.4474999999999998</v>
      </c>
      <c r="J18" s="37">
        <v>1.21</v>
      </c>
      <c r="K18" s="249">
        <v>86.025000000000006</v>
      </c>
      <c r="L18" s="37">
        <v>33.325000000000003</v>
      </c>
      <c r="M18" s="37">
        <v>5.7499999999999991</v>
      </c>
      <c r="N18" s="38">
        <v>7.1</v>
      </c>
      <c r="O18" s="38">
        <v>57.749999999999993</v>
      </c>
      <c r="P18" s="38">
        <v>70.5</v>
      </c>
      <c r="Q18" s="39">
        <v>59</v>
      </c>
      <c r="R18" s="8"/>
    </row>
    <row r="19" spans="2:18">
      <c r="B19" s="36" t="s">
        <v>64</v>
      </c>
      <c r="C19" s="85">
        <v>1630.0158916929308</v>
      </c>
      <c r="D19" s="37">
        <v>43.093774787379957</v>
      </c>
      <c r="E19" s="37">
        <v>7.7294795310108881</v>
      </c>
      <c r="F19" s="37">
        <v>5.7319000000000004</v>
      </c>
      <c r="G19" s="37">
        <v>32.005292986425339</v>
      </c>
      <c r="H19" s="37">
        <v>10.200000000000001</v>
      </c>
      <c r="I19" s="37">
        <v>4.6749999999999998</v>
      </c>
      <c r="J19" s="37">
        <v>1.1850000000000001</v>
      </c>
      <c r="K19" s="37">
        <v>84.35</v>
      </c>
      <c r="L19" s="37">
        <v>29.7</v>
      </c>
      <c r="M19" s="37">
        <v>5.4249999999999989</v>
      </c>
      <c r="N19" s="38">
        <v>7.625</v>
      </c>
      <c r="O19" s="38">
        <v>61.249999999999993</v>
      </c>
      <c r="P19" s="38">
        <v>60.25</v>
      </c>
      <c r="Q19" s="39">
        <v>68</v>
      </c>
      <c r="R19" s="8"/>
    </row>
    <row r="20" spans="2:18">
      <c r="B20" s="40" t="s">
        <v>47</v>
      </c>
      <c r="C20" s="150">
        <v>1627.7393375904235</v>
      </c>
      <c r="D20" s="41">
        <v>42.554789002250025</v>
      </c>
      <c r="E20" s="41">
        <v>8.1416872071173803</v>
      </c>
      <c r="F20" s="41">
        <v>6.1019500000000004</v>
      </c>
      <c r="G20" s="41">
        <v>32.013632650029706</v>
      </c>
      <c r="H20" s="41">
        <v>11</v>
      </c>
      <c r="I20" s="41">
        <v>4.9800000000000004</v>
      </c>
      <c r="J20" s="41">
        <v>1.1925000000000001</v>
      </c>
      <c r="K20" s="41">
        <v>83.75</v>
      </c>
      <c r="L20" s="41">
        <v>31</v>
      </c>
      <c r="M20" s="41">
        <v>5.2999999999999989</v>
      </c>
      <c r="N20" s="42">
        <v>8.0250000000000004</v>
      </c>
      <c r="O20" s="42">
        <v>55.499999999999993</v>
      </c>
      <c r="P20" s="42">
        <v>53.75</v>
      </c>
      <c r="Q20" s="43">
        <v>64</v>
      </c>
      <c r="R20" s="13"/>
    </row>
    <row r="21" spans="2:18">
      <c r="B21" s="40" t="s">
        <v>65</v>
      </c>
      <c r="C21" s="85">
        <v>1622.4792768488146</v>
      </c>
      <c r="D21" s="41">
        <v>41.129756247152862</v>
      </c>
      <c r="E21" s="41">
        <v>7.1578885783312867</v>
      </c>
      <c r="F21" s="41">
        <v>5.2859000000000007</v>
      </c>
      <c r="G21" s="41">
        <v>30.366173328305681</v>
      </c>
      <c r="H21" s="41">
        <v>10.25</v>
      </c>
      <c r="I21" s="41">
        <v>4.3550000000000004</v>
      </c>
      <c r="J21" s="41">
        <v>1.1775</v>
      </c>
      <c r="K21" s="41">
        <v>83.6</v>
      </c>
      <c r="L21" s="41">
        <v>30.95</v>
      </c>
      <c r="M21" s="41">
        <v>5.4</v>
      </c>
      <c r="N21" s="42">
        <v>7.4749999999999996</v>
      </c>
      <c r="O21" s="42">
        <v>58.249999999999993</v>
      </c>
      <c r="P21" s="42">
        <v>53.999999999999993</v>
      </c>
      <c r="Q21" s="43">
        <v>68.25</v>
      </c>
      <c r="R21" s="13"/>
    </row>
    <row r="22" spans="2:18">
      <c r="B22" s="40" t="s">
        <v>48</v>
      </c>
      <c r="C22" s="150">
        <v>1619.5313261883741</v>
      </c>
      <c r="D22" s="41">
        <v>40.634515993562573</v>
      </c>
      <c r="E22" s="41">
        <v>7.6335913270961075</v>
      </c>
      <c r="F22" s="41">
        <v>5.90855</v>
      </c>
      <c r="G22" s="41">
        <v>31.484889041461113</v>
      </c>
      <c r="H22" s="41">
        <v>11.15</v>
      </c>
      <c r="I22" s="41">
        <v>4.4550000000000001</v>
      </c>
      <c r="J22" s="41">
        <v>1.1925000000000001</v>
      </c>
      <c r="K22" s="158">
        <v>85.025000000000006</v>
      </c>
      <c r="L22" s="41">
        <v>31.975000000000001</v>
      </c>
      <c r="M22" s="41">
        <v>5.3249999999999993</v>
      </c>
      <c r="N22" s="42">
        <v>7.3</v>
      </c>
      <c r="O22" s="42">
        <v>66.749999999999986</v>
      </c>
      <c r="P22" s="42">
        <v>66.75</v>
      </c>
      <c r="Q22" s="43">
        <v>71.5</v>
      </c>
      <c r="R22" s="13"/>
    </row>
    <row r="23" spans="2:18">
      <c r="B23" s="40" t="s">
        <v>66</v>
      </c>
      <c r="C23" s="85">
        <v>1595.6518658959699</v>
      </c>
      <c r="D23" s="41">
        <v>43.373202435197811</v>
      </c>
      <c r="E23" s="41">
        <v>8.0013747231582286</v>
      </c>
      <c r="F23" s="41">
        <v>5.35</v>
      </c>
      <c r="G23" s="41">
        <v>29.038455240586803</v>
      </c>
      <c r="H23" s="41">
        <v>10.45</v>
      </c>
      <c r="I23" s="41">
        <v>4.8075000000000001</v>
      </c>
      <c r="J23" s="41">
        <v>1.1850000000000001</v>
      </c>
      <c r="K23" s="41">
        <v>83.625</v>
      </c>
      <c r="L23" s="41">
        <v>33.5</v>
      </c>
      <c r="M23" s="41">
        <v>5.4</v>
      </c>
      <c r="N23" s="252">
        <v>8.0749999999999993</v>
      </c>
      <c r="O23" s="42">
        <v>56.499999999999993</v>
      </c>
      <c r="P23" s="42">
        <v>53.749999999999993</v>
      </c>
      <c r="Q23" s="43">
        <v>66.5</v>
      </c>
      <c r="R23" s="13"/>
    </row>
    <row r="24" spans="2:18">
      <c r="B24" s="40" t="s">
        <v>73</v>
      </c>
      <c r="C24" s="85">
        <v>1589.2276730696515</v>
      </c>
      <c r="D24" s="41">
        <v>39.469970782423182</v>
      </c>
      <c r="E24" s="41">
        <v>7.4999852673108691</v>
      </c>
      <c r="F24" s="41">
        <v>5.7183999999999999</v>
      </c>
      <c r="G24" s="41">
        <v>30.172867185780319</v>
      </c>
      <c r="H24" s="158">
        <v>11.5</v>
      </c>
      <c r="I24" s="41">
        <v>4.8075000000000001</v>
      </c>
      <c r="J24" s="41">
        <v>1.2</v>
      </c>
      <c r="K24" s="158">
        <v>84.8</v>
      </c>
      <c r="L24" s="41">
        <v>32.725000000000001</v>
      </c>
      <c r="M24" s="41">
        <v>5.55</v>
      </c>
      <c r="N24" s="42">
        <v>7.3250000000000002</v>
      </c>
      <c r="O24" s="42">
        <v>64.499999999999986</v>
      </c>
      <c r="P24" s="42">
        <v>64.5</v>
      </c>
      <c r="Q24" s="43">
        <v>69.5</v>
      </c>
      <c r="R24" s="13"/>
    </row>
    <row r="25" spans="2:18">
      <c r="B25" s="40" t="s">
        <v>56</v>
      </c>
      <c r="C25" s="150">
        <v>1527.2337521560223</v>
      </c>
      <c r="D25" s="41">
        <v>40.957176336759439</v>
      </c>
      <c r="E25" s="41">
        <v>8.0095890535170611</v>
      </c>
      <c r="F25" s="41">
        <v>5.7552500000000002</v>
      </c>
      <c r="G25" s="41">
        <v>29.473479960899319</v>
      </c>
      <c r="H25" s="158">
        <v>11.55</v>
      </c>
      <c r="I25" s="41">
        <v>4.8325000000000005</v>
      </c>
      <c r="J25" s="41">
        <v>1.1850000000000001</v>
      </c>
      <c r="K25" s="158">
        <v>84.875</v>
      </c>
      <c r="L25" s="41">
        <v>32.575000000000003</v>
      </c>
      <c r="M25" s="41">
        <v>4.8499999999999996</v>
      </c>
      <c r="N25" s="42">
        <v>7.3</v>
      </c>
      <c r="O25" s="42">
        <v>59.749999999999993</v>
      </c>
      <c r="P25" s="42">
        <v>63.25</v>
      </c>
      <c r="Q25" s="43">
        <v>65.25</v>
      </c>
      <c r="R25" s="13"/>
    </row>
    <row r="26" spans="2:18">
      <c r="B26" s="40" t="s">
        <v>62</v>
      </c>
      <c r="C26" s="150">
        <v>1496.3703889464746</v>
      </c>
      <c r="D26" s="41">
        <v>41.196076206126897</v>
      </c>
      <c r="E26" s="41">
        <v>8.3925984142947954</v>
      </c>
      <c r="F26" s="41">
        <v>6.21035</v>
      </c>
      <c r="G26" s="41">
        <v>30.58752860354554</v>
      </c>
      <c r="H26" s="158">
        <v>12</v>
      </c>
      <c r="I26" s="41">
        <v>4.2699999999999996</v>
      </c>
      <c r="J26" s="41">
        <v>1.23</v>
      </c>
      <c r="K26" s="41">
        <v>84.424999999999997</v>
      </c>
      <c r="L26" s="158">
        <v>35.449999999999996</v>
      </c>
      <c r="M26" s="41">
        <v>5.7</v>
      </c>
      <c r="N26" s="42">
        <v>7.1499999999999995</v>
      </c>
      <c r="O26" s="42">
        <v>76.999999999999986</v>
      </c>
      <c r="P26" s="42">
        <v>70.25</v>
      </c>
      <c r="Q26" s="159">
        <v>85</v>
      </c>
      <c r="R26" s="13"/>
    </row>
    <row r="27" spans="2:18">
      <c r="B27" s="40" t="s">
        <v>51</v>
      </c>
      <c r="C27" s="150">
        <v>1477.774203313011</v>
      </c>
      <c r="D27" s="41">
        <v>40.312139543912878</v>
      </c>
      <c r="E27" s="41">
        <v>7.7924373345923739</v>
      </c>
      <c r="F27" s="41">
        <v>5.7097499999999997</v>
      </c>
      <c r="G27" s="41">
        <v>29.536205030601582</v>
      </c>
      <c r="H27" s="158">
        <v>11.55</v>
      </c>
      <c r="I27" s="158">
        <v>5.1875</v>
      </c>
      <c r="J27" s="41">
        <v>1.2050000000000001</v>
      </c>
      <c r="K27" s="158">
        <v>85.575000000000003</v>
      </c>
      <c r="L27" s="41">
        <v>33.075000000000003</v>
      </c>
      <c r="M27" s="41">
        <v>5.8749999999999991</v>
      </c>
      <c r="N27" s="42">
        <v>7.15</v>
      </c>
      <c r="O27" s="42">
        <v>60.249999999999993</v>
      </c>
      <c r="P27" s="42">
        <v>68.5</v>
      </c>
      <c r="Q27" s="43">
        <v>63.250000000000007</v>
      </c>
      <c r="R27" s="13"/>
    </row>
    <row r="28" spans="2:18">
      <c r="B28" s="40" t="s">
        <v>67</v>
      </c>
      <c r="C28" s="85">
        <v>1412.1893062735812</v>
      </c>
      <c r="D28" s="41">
        <v>39.684895926089922</v>
      </c>
      <c r="E28" s="41">
        <v>7.9458381388538317</v>
      </c>
      <c r="F28" s="41">
        <v>5.9654500000000006</v>
      </c>
      <c r="G28" s="41">
        <v>30.007889987445072</v>
      </c>
      <c r="H28" s="158">
        <v>12.1</v>
      </c>
      <c r="I28" s="41">
        <v>4.6825000000000001</v>
      </c>
      <c r="J28" s="41">
        <v>1.2025000000000001</v>
      </c>
      <c r="K28" s="41">
        <v>84.3</v>
      </c>
      <c r="L28" s="41">
        <v>32.35</v>
      </c>
      <c r="M28" s="41">
        <v>5.1750000000000007</v>
      </c>
      <c r="N28" s="42">
        <v>7.45</v>
      </c>
      <c r="O28" s="42">
        <v>64.499999999999986</v>
      </c>
      <c r="P28" s="42">
        <v>60.999999999999993</v>
      </c>
      <c r="Q28" s="43">
        <v>71</v>
      </c>
      <c r="R28" s="13"/>
    </row>
    <row r="29" spans="2:18">
      <c r="B29" s="40" t="s">
        <v>68</v>
      </c>
      <c r="C29" s="85">
        <v>1411.3525007944518</v>
      </c>
      <c r="D29" s="41">
        <v>38.903066627687416</v>
      </c>
      <c r="E29" s="41">
        <v>7.3876782494944697</v>
      </c>
      <c r="F29" s="158">
        <v>6.7373500000000002</v>
      </c>
      <c r="G29" s="158">
        <v>35.678914157843884</v>
      </c>
      <c r="H29" s="158">
        <v>11.6</v>
      </c>
      <c r="I29" s="41">
        <v>4.51</v>
      </c>
      <c r="J29" s="41">
        <v>1.2175</v>
      </c>
      <c r="K29" s="158">
        <v>85.899999999999991</v>
      </c>
      <c r="L29" s="158">
        <v>34</v>
      </c>
      <c r="M29" s="41">
        <v>5.6000000000000005</v>
      </c>
      <c r="N29" s="42">
        <v>7.125</v>
      </c>
      <c r="O29" s="42">
        <v>76</v>
      </c>
      <c r="P29" s="252">
        <v>77.499999999999986</v>
      </c>
      <c r="Q29" s="43">
        <v>78.5</v>
      </c>
      <c r="R29" s="8"/>
    </row>
    <row r="30" spans="2:18">
      <c r="B30" s="40" t="s">
        <v>70</v>
      </c>
      <c r="C30" s="85">
        <v>1401.7218538598813</v>
      </c>
      <c r="D30" s="41">
        <v>38.332770704818472</v>
      </c>
      <c r="E30" s="41">
        <v>7.4796502572346384</v>
      </c>
      <c r="F30" s="41">
        <v>5.7083500000000003</v>
      </c>
      <c r="G30" s="41">
        <v>29.533255054384085</v>
      </c>
      <c r="H30" s="158">
        <v>12.05</v>
      </c>
      <c r="I30" s="41">
        <v>4.8949999999999996</v>
      </c>
      <c r="J30" s="41">
        <v>1.2</v>
      </c>
      <c r="K30" s="158">
        <v>84.924999999999997</v>
      </c>
      <c r="L30" s="158">
        <v>33.85</v>
      </c>
      <c r="M30" s="41">
        <v>5.7749999999999995</v>
      </c>
      <c r="N30" s="42">
        <v>6.95</v>
      </c>
      <c r="O30" s="42">
        <v>62.999999999999993</v>
      </c>
      <c r="P30" s="42">
        <v>65.5</v>
      </c>
      <c r="Q30" s="43">
        <v>68.25</v>
      </c>
      <c r="R30" s="8"/>
    </row>
    <row r="31" spans="2:18">
      <c r="B31" s="40" t="s">
        <v>72</v>
      </c>
      <c r="C31" s="85">
        <v>1205.1471146315671</v>
      </c>
      <c r="D31" s="41">
        <v>37.000196250074815</v>
      </c>
      <c r="E31" s="41">
        <v>7.1610972064734471</v>
      </c>
      <c r="F31" s="41">
        <v>5.5253500000000004</v>
      </c>
      <c r="G31" s="41">
        <v>28.572416109802418</v>
      </c>
      <c r="H31" s="158">
        <v>12.2</v>
      </c>
      <c r="I31" s="41">
        <v>4.1749999999999998</v>
      </c>
      <c r="J31" s="158">
        <v>1.3125</v>
      </c>
      <c r="K31" s="158">
        <v>86</v>
      </c>
      <c r="L31" s="158">
        <v>34.049999999999997</v>
      </c>
      <c r="M31" s="41">
        <v>4.75</v>
      </c>
      <c r="N31" s="42">
        <v>6.3500000000000005</v>
      </c>
      <c r="O31" s="252">
        <v>94.999999999999972</v>
      </c>
      <c r="P31" s="252">
        <v>85.499999999999972</v>
      </c>
      <c r="Q31" s="159">
        <v>94.5</v>
      </c>
      <c r="R31" s="13"/>
    </row>
    <row r="32" spans="2:18">
      <c r="B32" s="40" t="s">
        <v>69</v>
      </c>
      <c r="C32" s="85">
        <v>1126.3806525360126</v>
      </c>
      <c r="D32" s="41">
        <v>35.378167302393891</v>
      </c>
      <c r="E32" s="41">
        <v>6.1323752538134704</v>
      </c>
      <c r="F32" s="41">
        <v>5.2346000000000004</v>
      </c>
      <c r="G32" s="41">
        <v>30.197803076161129</v>
      </c>
      <c r="H32" s="158">
        <v>11.200000000000001</v>
      </c>
      <c r="I32" s="41">
        <v>4.2924999999999995</v>
      </c>
      <c r="J32" s="41">
        <v>1.2525000000000002</v>
      </c>
      <c r="K32" s="41">
        <v>84.474999999999994</v>
      </c>
      <c r="L32" s="158">
        <v>34.5</v>
      </c>
      <c r="M32" s="41">
        <v>4.55</v>
      </c>
      <c r="N32" s="42">
        <v>7.3250000000000002</v>
      </c>
      <c r="O32" s="252">
        <v>81.999999999999986</v>
      </c>
      <c r="P32" s="42">
        <v>70.25</v>
      </c>
      <c r="Q32" s="159">
        <v>88</v>
      </c>
      <c r="R32" s="8"/>
    </row>
    <row r="33" spans="1:28" ht="13.5" thickBot="1">
      <c r="B33" s="92"/>
      <c r="C33" s="93"/>
      <c r="D33" s="147"/>
      <c r="E33" s="147"/>
      <c r="F33" s="147"/>
      <c r="G33" s="147"/>
      <c r="H33" s="147"/>
      <c r="I33" s="147"/>
      <c r="J33" s="147"/>
      <c r="K33" s="147"/>
      <c r="L33" s="147"/>
      <c r="M33" s="147"/>
      <c r="N33" s="148"/>
      <c r="O33" s="148"/>
      <c r="P33" s="148"/>
      <c r="Q33" s="149"/>
      <c r="R33" s="8"/>
    </row>
    <row r="34" spans="1:28">
      <c r="B34" s="14" t="s">
        <v>19</v>
      </c>
      <c r="C34" s="98">
        <f t="shared" ref="C34:Q34" si="0">AVERAGE(C5:C33)</f>
        <v>1608.6404956090355</v>
      </c>
      <c r="D34" s="15">
        <f t="shared" si="0"/>
        <v>41.594834842963678</v>
      </c>
      <c r="E34" s="15">
        <f t="shared" si="0"/>
        <v>7.8986465510397625</v>
      </c>
      <c r="F34" s="15">
        <f t="shared" si="0"/>
        <v>5.8305214285714291</v>
      </c>
      <c r="G34" s="15">
        <f t="shared" si="0"/>
        <v>30.802959984685078</v>
      </c>
      <c r="H34" s="15">
        <f t="shared" si="0"/>
        <v>11.091071428571428</v>
      </c>
      <c r="I34" s="15">
        <f t="shared" si="0"/>
        <v>4.8016071428571427</v>
      </c>
      <c r="J34" s="15">
        <f t="shared" si="0"/>
        <v>1.1909821428571428</v>
      </c>
      <c r="K34" s="15">
        <f t="shared" si="0"/>
        <v>84.660714285714292</v>
      </c>
      <c r="L34" s="15">
        <f t="shared" si="0"/>
        <v>31.955357142857149</v>
      </c>
      <c r="M34" s="15">
        <f t="shared" si="0"/>
        <v>5.5651785714285706</v>
      </c>
      <c r="N34" s="15">
        <f t="shared" si="0"/>
        <v>7.419642857142855</v>
      </c>
      <c r="O34" s="15">
        <f t="shared" si="0"/>
        <v>59.714285714285715</v>
      </c>
      <c r="P34" s="15">
        <f t="shared" si="0"/>
        <v>61.633928571428569</v>
      </c>
      <c r="Q34" s="17">
        <f t="shared" si="0"/>
        <v>65.642857142857139</v>
      </c>
    </row>
    <row r="35" spans="1:28">
      <c r="B35" s="18" t="s">
        <v>23</v>
      </c>
      <c r="C35" s="71">
        <v>221</v>
      </c>
      <c r="D35" s="20">
        <v>0.875</v>
      </c>
      <c r="E35" s="20">
        <v>0.67759999999999998</v>
      </c>
      <c r="F35" s="20">
        <v>0.47899999999999998</v>
      </c>
      <c r="G35" s="20">
        <v>3.34</v>
      </c>
      <c r="H35" s="20">
        <v>1.0349999999999999</v>
      </c>
      <c r="I35" s="20">
        <v>0.26100000000000001</v>
      </c>
      <c r="J35" s="20">
        <v>3.8100000000000002E-2</v>
      </c>
      <c r="K35" s="20">
        <v>1.2390000000000001</v>
      </c>
      <c r="L35" s="20">
        <v>1.7490000000000001</v>
      </c>
      <c r="M35" s="20">
        <v>0.36699999999999999</v>
      </c>
      <c r="N35" s="20">
        <v>0.58699999999999997</v>
      </c>
      <c r="O35" s="20">
        <v>14.489000000000001</v>
      </c>
      <c r="P35" s="21">
        <v>14.907</v>
      </c>
      <c r="Q35" s="22">
        <v>12.661</v>
      </c>
    </row>
    <row r="36" spans="1:28" s="51" customFormat="1">
      <c r="A36" s="105"/>
      <c r="B36" s="48" t="s">
        <v>24</v>
      </c>
      <c r="C36" s="49" t="s">
        <v>26</v>
      </c>
      <c r="D36" s="49" t="s">
        <v>26</v>
      </c>
      <c r="E36" s="49" t="s">
        <v>26</v>
      </c>
      <c r="F36" s="49" t="s">
        <v>26</v>
      </c>
      <c r="G36" s="49">
        <v>3.3300000000000003E-2</v>
      </c>
      <c r="H36" s="49" t="s">
        <v>26</v>
      </c>
      <c r="I36" s="49" t="s">
        <v>26</v>
      </c>
      <c r="J36" s="49" t="s">
        <v>26</v>
      </c>
      <c r="K36" s="49" t="s">
        <v>26</v>
      </c>
      <c r="L36" s="49" t="s">
        <v>26</v>
      </c>
      <c r="M36" s="49" t="s">
        <v>26</v>
      </c>
      <c r="N36" s="49" t="s">
        <v>26</v>
      </c>
      <c r="O36" s="49" t="s">
        <v>26</v>
      </c>
      <c r="P36" s="49" t="s">
        <v>26</v>
      </c>
      <c r="Q36" s="106" t="s">
        <v>26</v>
      </c>
      <c r="R36" s="47"/>
      <c r="S36" s="50"/>
      <c r="T36" s="50"/>
      <c r="U36" s="50"/>
      <c r="V36" s="50"/>
      <c r="W36" s="50"/>
      <c r="X36" s="50"/>
      <c r="Y36" s="50"/>
      <c r="Z36" s="50"/>
      <c r="AA36" s="50"/>
      <c r="AB36" s="50"/>
    </row>
    <row r="37" spans="1:28">
      <c r="B37" s="18" t="s">
        <v>20</v>
      </c>
      <c r="C37" s="75">
        <v>9.74</v>
      </c>
      <c r="D37" s="20">
        <v>1.4950000000000001</v>
      </c>
      <c r="E37" s="20">
        <v>6.0970000000000004</v>
      </c>
      <c r="F37" s="20">
        <v>5.8460000000000001</v>
      </c>
      <c r="G37" s="20">
        <v>7.7089999999999996</v>
      </c>
      <c r="H37" s="20">
        <v>6.6349999999999998</v>
      </c>
      <c r="I37" s="20">
        <v>3.4950000000000001</v>
      </c>
      <c r="J37" s="20">
        <v>2.2730000000000001</v>
      </c>
      <c r="K37" s="20">
        <v>1.0398000000000001</v>
      </c>
      <c r="L37" s="20">
        <v>3.891</v>
      </c>
      <c r="M37" s="20">
        <v>4.6900000000000004</v>
      </c>
      <c r="N37" s="20">
        <v>5.6260000000000003</v>
      </c>
      <c r="O37" s="20">
        <v>17.245999999999999</v>
      </c>
      <c r="P37" s="21">
        <v>17.190999999999999</v>
      </c>
      <c r="Q37" s="23">
        <v>13.71</v>
      </c>
    </row>
    <row r="38" spans="1:28">
      <c r="B38" s="18" t="s">
        <v>21</v>
      </c>
      <c r="C38" s="75">
        <v>0.64</v>
      </c>
      <c r="D38" s="20">
        <v>0.94499999999999995</v>
      </c>
      <c r="E38" s="20">
        <v>0.6915</v>
      </c>
      <c r="F38" s="20">
        <v>0.62660000000000005</v>
      </c>
      <c r="G38" s="20">
        <v>0.40970000000000001</v>
      </c>
      <c r="H38" s="20">
        <v>0.5776</v>
      </c>
      <c r="I38" s="20">
        <v>0.81289999999999996</v>
      </c>
      <c r="J38" s="20">
        <v>0.72199999999999998</v>
      </c>
      <c r="K38" s="20">
        <v>0.55700000000000005</v>
      </c>
      <c r="L38" s="20">
        <v>0.71230000000000004</v>
      </c>
      <c r="M38" s="20">
        <v>0.84840000000000004</v>
      </c>
      <c r="N38" s="20">
        <v>0.6169</v>
      </c>
      <c r="O38" s="20">
        <v>0.69210000000000005</v>
      </c>
      <c r="P38" s="21">
        <v>0.5665</v>
      </c>
      <c r="Q38" s="22">
        <v>0.69320000000000004</v>
      </c>
    </row>
    <row r="39" spans="1:28" ht="13.5" thickBot="1">
      <c r="B39" s="24" t="s">
        <v>22</v>
      </c>
      <c r="C39" s="76">
        <v>4</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8" spans="1:28" s="4" customFormat="1">
      <c r="A48" s="102"/>
      <c r="C48" s="30"/>
      <c r="D48" s="31"/>
      <c r="E48" s="31"/>
      <c r="F48" s="31"/>
      <c r="G48" s="31"/>
      <c r="H48" s="31"/>
      <c r="I48" s="31"/>
      <c r="J48" s="31"/>
      <c r="K48" s="31"/>
      <c r="L48" s="31"/>
      <c r="M48" s="31"/>
      <c r="N48" s="31"/>
      <c r="O48" s="31"/>
      <c r="P48" s="31"/>
      <c r="Q48" s="31"/>
      <c r="S48" s="6"/>
      <c r="T48" s="6"/>
      <c r="U48" s="6"/>
      <c r="V48" s="6"/>
      <c r="W48" s="6"/>
      <c r="X48" s="6"/>
      <c r="Y48" s="6"/>
      <c r="Z48" s="6"/>
      <c r="AA48" s="6"/>
      <c r="AB48" s="6"/>
    </row>
  </sheetData>
  <sortState ref="B6:Q33">
    <sortCondition descending="1" ref="C6:C33"/>
  </sortState>
  <mergeCells count="17">
    <mergeCell ref="D2:D3"/>
    <mergeCell ref="E2:E3"/>
    <mergeCell ref="N2:N3"/>
    <mergeCell ref="P2:P3"/>
    <mergeCell ref="B41:Q43"/>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6"/>
    <pageSetUpPr fitToPage="1"/>
  </sheetPr>
  <dimension ref="A1:AB48"/>
  <sheetViews>
    <sheetView zoomScaleNormal="100" workbookViewId="0">
      <pane ySplit="4" topLeftCell="A5" activePane="bottomLeft" state="frozen"/>
      <selection activeCell="R9" sqref="R9"/>
      <selection pane="bottomLeft" activeCell="W11" sqref="W11"/>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112</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57</v>
      </c>
      <c r="C5" s="156">
        <v>1292.6605290088107</v>
      </c>
      <c r="D5" s="171">
        <v>44.204444115093828</v>
      </c>
      <c r="E5" s="33">
        <v>7.2411300132163552</v>
      </c>
      <c r="F5" s="33">
        <v>4.7216999999999993</v>
      </c>
      <c r="G5" s="33">
        <v>28.819166553348758</v>
      </c>
      <c r="H5" s="33">
        <v>9.0399999999999991</v>
      </c>
      <c r="I5" s="33">
        <v>5.2549999999999999</v>
      </c>
      <c r="J5" s="33">
        <v>1.0874999999999999</v>
      </c>
      <c r="K5" s="33">
        <v>83.45</v>
      </c>
      <c r="L5" s="33">
        <v>31.849999999999998</v>
      </c>
      <c r="M5" s="33">
        <v>5.95</v>
      </c>
      <c r="N5" s="34">
        <v>7.55</v>
      </c>
      <c r="O5" s="34">
        <v>40.749999999999993</v>
      </c>
      <c r="P5" s="34">
        <v>50.750000000000007</v>
      </c>
      <c r="Q5" s="35">
        <v>50.750000000000007</v>
      </c>
      <c r="R5" s="8"/>
    </row>
    <row r="6" spans="1:28">
      <c r="B6" s="36" t="s">
        <v>64</v>
      </c>
      <c r="C6" s="157">
        <v>1292.1571157048459</v>
      </c>
      <c r="D6" s="249">
        <v>43.907067753695742</v>
      </c>
      <c r="E6" s="37">
        <v>7.4505039052137656</v>
      </c>
      <c r="F6" s="37">
        <v>5.2273999999999994</v>
      </c>
      <c r="G6" s="37">
        <v>30.807996783781935</v>
      </c>
      <c r="H6" s="37">
        <v>9.4324999999999992</v>
      </c>
      <c r="I6" s="37">
        <v>5.1275000000000004</v>
      </c>
      <c r="J6" s="37">
        <v>1.1375</v>
      </c>
      <c r="K6" s="37">
        <v>83.5</v>
      </c>
      <c r="L6" s="37">
        <v>29.024999999999999</v>
      </c>
      <c r="M6" s="37">
        <v>5.9</v>
      </c>
      <c r="N6" s="38">
        <v>7.85</v>
      </c>
      <c r="O6" s="38">
        <v>56</v>
      </c>
      <c r="P6" s="38">
        <v>54.5</v>
      </c>
      <c r="Q6" s="39">
        <v>62.25</v>
      </c>
      <c r="R6" s="8"/>
    </row>
    <row r="7" spans="1:28">
      <c r="B7" s="36" t="s">
        <v>74</v>
      </c>
      <c r="C7" s="157">
        <v>1272.1341076651995</v>
      </c>
      <c r="D7" s="249">
        <v>43.836655858816322</v>
      </c>
      <c r="E7" s="37">
        <v>7.7134356047032906</v>
      </c>
      <c r="F7" s="37">
        <v>5.0251999999999999</v>
      </c>
      <c r="G7" s="37">
        <v>28.657264215767881</v>
      </c>
      <c r="H7" s="37">
        <v>9.7925000000000004</v>
      </c>
      <c r="I7" s="37">
        <v>5.2274999999999983</v>
      </c>
      <c r="J7" s="37">
        <v>1.1225000000000003</v>
      </c>
      <c r="K7" s="37">
        <v>84.15</v>
      </c>
      <c r="L7" s="37">
        <v>29.27500000000002</v>
      </c>
      <c r="M7" s="249">
        <v>7.1749999999999856</v>
      </c>
      <c r="N7" s="38">
        <v>7.4749999999999988</v>
      </c>
      <c r="O7" s="38">
        <v>53.000000000000057</v>
      </c>
      <c r="P7" s="38">
        <v>59.500000000000021</v>
      </c>
      <c r="Q7" s="39">
        <v>58.750000000000064</v>
      </c>
      <c r="R7" s="8"/>
    </row>
    <row r="8" spans="1:28">
      <c r="B8" s="36" t="s">
        <v>54</v>
      </c>
      <c r="C8" s="157">
        <v>1267.6276025881059</v>
      </c>
      <c r="D8" s="37">
        <v>42.478700587370582</v>
      </c>
      <c r="E8" s="37">
        <v>7.3047761301033738</v>
      </c>
      <c r="F8" s="37">
        <v>4.8429000000000002</v>
      </c>
      <c r="G8" s="37">
        <v>28.205734271622589</v>
      </c>
      <c r="H8" s="37">
        <v>9.7774999999999999</v>
      </c>
      <c r="I8" s="37">
        <v>5.2125000000000004</v>
      </c>
      <c r="J8" s="37">
        <v>1.0875000000000001</v>
      </c>
      <c r="K8" s="37">
        <v>84.15</v>
      </c>
      <c r="L8" s="37">
        <v>30.499999999999996</v>
      </c>
      <c r="M8" s="249">
        <v>7.1750000000000007</v>
      </c>
      <c r="N8" s="38">
        <v>7.1999999999999993</v>
      </c>
      <c r="O8" s="38">
        <v>42.999999999999993</v>
      </c>
      <c r="P8" s="38">
        <v>55.250000000000007</v>
      </c>
      <c r="Q8" s="39">
        <v>50.000000000000007</v>
      </c>
      <c r="R8" s="8"/>
    </row>
    <row r="9" spans="1:28">
      <c r="B9" s="36" t="s">
        <v>49</v>
      </c>
      <c r="C9" s="161">
        <v>1261.5168107488987</v>
      </c>
      <c r="D9" s="249">
        <v>43.782206422904665</v>
      </c>
      <c r="E9" s="249">
        <v>8.4992884380750571</v>
      </c>
      <c r="F9" s="249">
        <v>6.2290550609756092</v>
      </c>
      <c r="G9" s="37">
        <v>32.054222439212268</v>
      </c>
      <c r="H9" s="37">
        <v>10.6175</v>
      </c>
      <c r="I9" s="249">
        <v>5.3875000000000002</v>
      </c>
      <c r="J9" s="37">
        <v>1.1399999999999999</v>
      </c>
      <c r="K9" s="37">
        <v>84.8</v>
      </c>
      <c r="L9" s="37">
        <v>29.524999999999999</v>
      </c>
      <c r="M9" s="37">
        <v>6.5750000000000002</v>
      </c>
      <c r="N9" s="38">
        <v>7.375</v>
      </c>
      <c r="O9" s="38">
        <v>56.499999999999993</v>
      </c>
      <c r="P9" s="38">
        <v>63.75</v>
      </c>
      <c r="Q9" s="39">
        <v>58.75</v>
      </c>
      <c r="R9" s="8"/>
    </row>
    <row r="10" spans="1:28">
      <c r="B10" s="36" t="s">
        <v>48</v>
      </c>
      <c r="C10" s="161">
        <v>1246.1706272797358</v>
      </c>
      <c r="D10" s="37">
        <v>40.863503453910496</v>
      </c>
      <c r="E10" s="37">
        <v>6.8315829938785217</v>
      </c>
      <c r="F10" s="37">
        <v>5.2732999999999999</v>
      </c>
      <c r="G10" s="37">
        <v>31.618493749450696</v>
      </c>
      <c r="H10" s="37">
        <v>9.82</v>
      </c>
      <c r="I10" s="37">
        <v>4.7575000000000003</v>
      </c>
      <c r="J10" s="37">
        <v>1.1299999999999999</v>
      </c>
      <c r="K10" s="37">
        <v>83.575000000000003</v>
      </c>
      <c r="L10" s="37">
        <v>29.124999999999996</v>
      </c>
      <c r="M10" s="37">
        <v>5.7750000000000004</v>
      </c>
      <c r="N10" s="38">
        <v>7.5249999999999995</v>
      </c>
      <c r="O10" s="38">
        <v>60.999999999999993</v>
      </c>
      <c r="P10" s="38">
        <v>58.750000000000007</v>
      </c>
      <c r="Q10" s="39">
        <v>68.5</v>
      </c>
      <c r="R10" s="8"/>
    </row>
    <row r="11" spans="1:28">
      <c r="B11" s="36" t="s">
        <v>73</v>
      </c>
      <c r="C11" s="157">
        <v>1235.4758570484582</v>
      </c>
      <c r="D11" s="37">
        <v>40.969326573487393</v>
      </c>
      <c r="E11" s="37">
        <v>6.9401410635595671</v>
      </c>
      <c r="F11" s="37">
        <v>5.0282</v>
      </c>
      <c r="G11" s="37">
        <v>29.675882240476049</v>
      </c>
      <c r="H11" s="37">
        <v>9.9074999999999989</v>
      </c>
      <c r="I11" s="37">
        <v>4.91</v>
      </c>
      <c r="J11" s="37">
        <v>1.1074999999999999</v>
      </c>
      <c r="K11" s="37">
        <v>83.025000000000006</v>
      </c>
      <c r="L11" s="37">
        <v>30.599999999999998</v>
      </c>
      <c r="M11" s="37">
        <v>5.8750000000000009</v>
      </c>
      <c r="N11" s="38">
        <v>7.8999999999999995</v>
      </c>
      <c r="O11" s="38">
        <v>50.249999999999993</v>
      </c>
      <c r="P11" s="38">
        <v>50.5</v>
      </c>
      <c r="Q11" s="39">
        <v>60.25</v>
      </c>
      <c r="R11" s="8"/>
    </row>
    <row r="12" spans="1:28">
      <c r="B12" s="36" t="s">
        <v>58</v>
      </c>
      <c r="C12" s="157">
        <v>1201.4007045704845</v>
      </c>
      <c r="D12" s="37">
        <v>42.500334690912922</v>
      </c>
      <c r="E12" s="37">
        <v>7.6914562894958562</v>
      </c>
      <c r="F12" s="37">
        <v>5.5587</v>
      </c>
      <c r="G12" s="37">
        <v>30.875637648555561</v>
      </c>
      <c r="H12" s="37">
        <v>10.324999999999999</v>
      </c>
      <c r="I12" s="37">
        <v>5.0250000000000004</v>
      </c>
      <c r="J12" s="37">
        <v>1.1349999999999998</v>
      </c>
      <c r="K12" s="37">
        <v>84.875</v>
      </c>
      <c r="L12" s="37">
        <v>32.549999999999997</v>
      </c>
      <c r="M12" s="37">
        <v>6.4</v>
      </c>
      <c r="N12" s="38">
        <v>7.05</v>
      </c>
      <c r="O12" s="38">
        <v>61.999999999999993</v>
      </c>
      <c r="P12" s="38">
        <v>68</v>
      </c>
      <c r="Q12" s="39">
        <v>65.25</v>
      </c>
      <c r="R12" s="8"/>
    </row>
    <row r="13" spans="1:28">
      <c r="B13" s="36" t="s">
        <v>69</v>
      </c>
      <c r="C13" s="157">
        <v>1188.5632348898678</v>
      </c>
      <c r="D13" s="37">
        <v>36.407953693778836</v>
      </c>
      <c r="E13" s="37">
        <v>5.6419721764864024</v>
      </c>
      <c r="F13" s="37">
        <v>5.3191999999999995</v>
      </c>
      <c r="G13" s="249">
        <v>34.367562801357082</v>
      </c>
      <c r="H13" s="37">
        <v>9.7799999999999994</v>
      </c>
      <c r="I13" s="37">
        <v>4.580000000000001</v>
      </c>
      <c r="J13" s="37">
        <v>1.2049999999999998</v>
      </c>
      <c r="K13" s="37">
        <v>84.55</v>
      </c>
      <c r="L13" s="249">
        <v>33.949999999999996</v>
      </c>
      <c r="M13" s="37">
        <v>5.0000000000000018</v>
      </c>
      <c r="N13" s="38">
        <v>7.2750000000000004</v>
      </c>
      <c r="O13" s="251">
        <v>87.499999999999972</v>
      </c>
      <c r="P13" s="38">
        <v>76.499999999999986</v>
      </c>
      <c r="Q13" s="254">
        <v>90.249999999999986</v>
      </c>
      <c r="R13" s="8"/>
    </row>
    <row r="14" spans="1:28">
      <c r="B14" s="36" t="s">
        <v>61</v>
      </c>
      <c r="C14" s="157">
        <v>1175.2355939427314</v>
      </c>
      <c r="D14" s="249">
        <v>44.867350259146086</v>
      </c>
      <c r="E14" s="249">
        <v>8.0468908771713838</v>
      </c>
      <c r="F14" s="249">
        <v>5.7369999999999992</v>
      </c>
      <c r="G14" s="37">
        <v>31.979449510346573</v>
      </c>
      <c r="H14" s="37">
        <v>9.817499999999999</v>
      </c>
      <c r="I14" s="37">
        <v>5.19</v>
      </c>
      <c r="J14" s="37">
        <v>1.0474999999999999</v>
      </c>
      <c r="K14" s="37">
        <v>83.525000000000006</v>
      </c>
      <c r="L14" s="37">
        <v>29.074999999999999</v>
      </c>
      <c r="M14" s="37">
        <v>6</v>
      </c>
      <c r="N14" s="38">
        <v>7.55</v>
      </c>
      <c r="O14" s="38">
        <v>33.5</v>
      </c>
      <c r="P14" s="38">
        <v>47.500000000000007</v>
      </c>
      <c r="Q14" s="39">
        <v>43.500000000000014</v>
      </c>
      <c r="R14" s="8"/>
    </row>
    <row r="15" spans="1:28">
      <c r="B15" s="36" t="s">
        <v>47</v>
      </c>
      <c r="C15" s="161">
        <v>1161.6623016740089</v>
      </c>
      <c r="D15" s="37">
        <v>43.224231177733373</v>
      </c>
      <c r="E15" s="37">
        <v>7.4459785216782599</v>
      </c>
      <c r="F15" s="37">
        <v>5.2065999999999999</v>
      </c>
      <c r="G15" s="37">
        <v>30.197575464361812</v>
      </c>
      <c r="H15" s="37">
        <v>9.6925000000000008</v>
      </c>
      <c r="I15" s="249">
        <v>5.37</v>
      </c>
      <c r="J15" s="37">
        <v>1.1099999999999999</v>
      </c>
      <c r="K15" s="37">
        <v>83.825000000000003</v>
      </c>
      <c r="L15" s="37">
        <v>30.425000000000001</v>
      </c>
      <c r="M15" s="37">
        <v>5.5750000000000002</v>
      </c>
      <c r="N15" s="38">
        <v>7.5749999999999993</v>
      </c>
      <c r="O15" s="38">
        <v>45.999999999999993</v>
      </c>
      <c r="P15" s="38">
        <v>54.75</v>
      </c>
      <c r="Q15" s="39">
        <v>53.25</v>
      </c>
      <c r="R15" s="8"/>
    </row>
    <row r="16" spans="1:28">
      <c r="B16" s="36" t="s">
        <v>50</v>
      </c>
      <c r="C16" s="161">
        <v>1158.6796889867842</v>
      </c>
      <c r="D16" s="37">
        <v>43.234309431526221</v>
      </c>
      <c r="E16" s="37">
        <v>7.9091640770194021</v>
      </c>
      <c r="F16" s="37">
        <v>5.5964999999999998</v>
      </c>
      <c r="G16" s="37">
        <v>30.582781989446296</v>
      </c>
      <c r="H16" s="37">
        <v>10.31</v>
      </c>
      <c r="I16" s="37">
        <v>5.1950000000000003</v>
      </c>
      <c r="J16" s="37">
        <v>1.1375</v>
      </c>
      <c r="K16" s="37">
        <v>84.225000000000009</v>
      </c>
      <c r="L16" s="37">
        <v>30.95</v>
      </c>
      <c r="M16" s="37">
        <v>6.2250000000000005</v>
      </c>
      <c r="N16" s="38">
        <v>7.3</v>
      </c>
      <c r="O16" s="38">
        <v>57.999999999999993</v>
      </c>
      <c r="P16" s="38">
        <v>61.75</v>
      </c>
      <c r="Q16" s="39">
        <v>63.5</v>
      </c>
      <c r="R16" s="8"/>
    </row>
    <row r="17" spans="2:18">
      <c r="B17" s="36" t="s">
        <v>71</v>
      </c>
      <c r="C17" s="157">
        <v>1147.100288821586</v>
      </c>
      <c r="D17" s="37">
        <v>41.541207370388399</v>
      </c>
      <c r="E17" s="37">
        <v>7.0547612424925701</v>
      </c>
      <c r="F17" s="37">
        <v>4.9375</v>
      </c>
      <c r="G17" s="37">
        <v>29.131126307046621</v>
      </c>
      <c r="H17" s="37">
        <v>9.8549999999999986</v>
      </c>
      <c r="I17" s="37">
        <v>5.2149999999999999</v>
      </c>
      <c r="J17" s="37">
        <v>1.105</v>
      </c>
      <c r="K17" s="37">
        <v>84.025000000000006</v>
      </c>
      <c r="L17" s="37">
        <v>29.549999999999997</v>
      </c>
      <c r="M17" s="37">
        <v>6.2250000000000014</v>
      </c>
      <c r="N17" s="38">
        <v>7.35</v>
      </c>
      <c r="O17" s="38">
        <v>47.999999999999993</v>
      </c>
      <c r="P17" s="38">
        <v>56.250000000000007</v>
      </c>
      <c r="Q17" s="39">
        <v>54.75</v>
      </c>
      <c r="R17" s="8"/>
    </row>
    <row r="18" spans="2:18">
      <c r="B18" s="36" t="s">
        <v>52</v>
      </c>
      <c r="C18" s="157">
        <v>1145.8220011123349</v>
      </c>
      <c r="D18" s="37">
        <v>42.92207110614568</v>
      </c>
      <c r="E18" s="249">
        <v>8.0787393602445636</v>
      </c>
      <c r="F18" s="249">
        <v>5.6628999999999996</v>
      </c>
      <c r="G18" s="37">
        <v>30.032003500364336</v>
      </c>
      <c r="H18" s="37">
        <v>10.6675</v>
      </c>
      <c r="I18" s="249">
        <v>5.5578703703703702</v>
      </c>
      <c r="J18" s="37">
        <v>1.1720987654320987</v>
      </c>
      <c r="K18" s="37">
        <v>84.661728395061729</v>
      </c>
      <c r="L18" s="37">
        <v>31.470370370370368</v>
      </c>
      <c r="M18" s="249">
        <v>6.909259259259259</v>
      </c>
      <c r="N18" s="38">
        <v>7.5493827160493829</v>
      </c>
      <c r="O18" s="38">
        <v>63.126543209876537</v>
      </c>
      <c r="P18" s="38">
        <v>66.90432098765433</v>
      </c>
      <c r="Q18" s="39">
        <v>66.055555555555557</v>
      </c>
      <c r="R18" s="8"/>
    </row>
    <row r="19" spans="2:18">
      <c r="B19" s="36" t="s">
        <v>67</v>
      </c>
      <c r="C19" s="157">
        <v>1144.1921804185022</v>
      </c>
      <c r="D19" s="37">
        <v>39.779238598243523</v>
      </c>
      <c r="E19" s="37">
        <v>6.7431605058311401</v>
      </c>
      <c r="F19" s="37">
        <v>5.0768999999999993</v>
      </c>
      <c r="G19" s="37">
        <v>29.984736354440166</v>
      </c>
      <c r="H19" s="37">
        <v>10.112499999999999</v>
      </c>
      <c r="I19" s="37">
        <v>4.9375</v>
      </c>
      <c r="J19" s="37">
        <v>1.1624999999999999</v>
      </c>
      <c r="K19" s="37">
        <v>83.974999999999994</v>
      </c>
      <c r="L19" s="37">
        <v>31.624999999999996</v>
      </c>
      <c r="M19" s="37">
        <v>5.4750000000000005</v>
      </c>
      <c r="N19" s="38">
        <v>7.5</v>
      </c>
      <c r="O19" s="38">
        <v>68.499999999999986</v>
      </c>
      <c r="P19" s="38">
        <v>64.25</v>
      </c>
      <c r="Q19" s="39">
        <v>74</v>
      </c>
      <c r="R19" s="8"/>
    </row>
    <row r="20" spans="2:18">
      <c r="B20" s="40" t="s">
        <v>63</v>
      </c>
      <c r="C20" s="157">
        <v>1140.1350397577091</v>
      </c>
      <c r="D20" s="41">
        <v>43.355932995376591</v>
      </c>
      <c r="E20" s="41">
        <v>7.7119198405375764</v>
      </c>
      <c r="F20" s="41">
        <v>5.0945</v>
      </c>
      <c r="G20" s="41">
        <v>28.690484003330521</v>
      </c>
      <c r="H20" s="41">
        <v>9.9450000000000003</v>
      </c>
      <c r="I20" s="41">
        <v>5.2824999999999998</v>
      </c>
      <c r="J20" s="41">
        <v>1.0825</v>
      </c>
      <c r="K20" s="41">
        <v>83.474999999999994</v>
      </c>
      <c r="L20" s="41">
        <v>29.974999999999998</v>
      </c>
      <c r="M20" s="41">
        <v>6.0000000000000009</v>
      </c>
      <c r="N20" s="42">
        <v>7.5</v>
      </c>
      <c r="O20" s="42">
        <v>38.249999999999993</v>
      </c>
      <c r="P20" s="42">
        <v>49.000000000000007</v>
      </c>
      <c r="Q20" s="43">
        <v>47.750000000000007</v>
      </c>
      <c r="R20" s="13"/>
    </row>
    <row r="21" spans="2:18">
      <c r="B21" s="40" t="s">
        <v>53</v>
      </c>
      <c r="C21" s="157">
        <v>1138.8078216740089</v>
      </c>
      <c r="D21" s="41">
        <v>42.621982661528108</v>
      </c>
      <c r="E21" s="158">
        <v>8.4211195283965576</v>
      </c>
      <c r="F21" s="158">
        <v>5.8388</v>
      </c>
      <c r="G21" s="41">
        <v>29.577108050793967</v>
      </c>
      <c r="H21" s="158">
        <v>11.239999999999998</v>
      </c>
      <c r="I21" s="158">
        <v>5.4824999999999999</v>
      </c>
      <c r="J21" s="41">
        <v>1.1824999999999999</v>
      </c>
      <c r="K21" s="158">
        <v>85.525000000000006</v>
      </c>
      <c r="L21" s="158">
        <v>33.549999999999997</v>
      </c>
      <c r="M21" s="41">
        <v>6.125</v>
      </c>
      <c r="N21" s="42">
        <v>7.0249999999999995</v>
      </c>
      <c r="O21" s="42">
        <v>69.749999999999986</v>
      </c>
      <c r="P21" s="42">
        <v>76</v>
      </c>
      <c r="Q21" s="43">
        <v>71.5</v>
      </c>
      <c r="R21" s="13"/>
    </row>
    <row r="22" spans="2:18">
      <c r="B22" s="40" t="s">
        <v>56</v>
      </c>
      <c r="C22" s="157">
        <v>1086.5307444713658</v>
      </c>
      <c r="D22" s="41">
        <v>41.830300908723167</v>
      </c>
      <c r="E22" s="41">
        <v>7.3968306451842238</v>
      </c>
      <c r="F22" s="41">
        <v>5.2870999999999997</v>
      </c>
      <c r="G22" s="41">
        <v>29.982675038371372</v>
      </c>
      <c r="H22" s="41">
        <v>10.17</v>
      </c>
      <c r="I22" s="41">
        <v>4.8400000000000007</v>
      </c>
      <c r="J22" s="41">
        <v>1.1125</v>
      </c>
      <c r="K22" s="41">
        <v>83.45</v>
      </c>
      <c r="L22" s="41">
        <v>30.099999999999998</v>
      </c>
      <c r="M22" s="41">
        <v>5.375</v>
      </c>
      <c r="N22" s="42">
        <v>7.8250000000000002</v>
      </c>
      <c r="O22" s="42">
        <v>54.25</v>
      </c>
      <c r="P22" s="42">
        <v>55</v>
      </c>
      <c r="Q22" s="43">
        <v>62.75</v>
      </c>
      <c r="R22" s="13"/>
    </row>
    <row r="23" spans="2:18">
      <c r="B23" s="40" t="s">
        <v>68</v>
      </c>
      <c r="C23" s="157">
        <v>1085.9515795704847</v>
      </c>
      <c r="D23" s="41">
        <v>39.057666891287766</v>
      </c>
      <c r="E23" s="41">
        <v>6.2576964643617847</v>
      </c>
      <c r="F23" s="158">
        <v>5.9334999999999996</v>
      </c>
      <c r="G23" s="158">
        <v>37.043474128241265</v>
      </c>
      <c r="H23" s="41">
        <v>9.7099999999999991</v>
      </c>
      <c r="I23" s="41">
        <v>4.9125000000000005</v>
      </c>
      <c r="J23" s="41">
        <v>1.1174999999999999</v>
      </c>
      <c r="K23" s="41">
        <v>83.9</v>
      </c>
      <c r="L23" s="41">
        <v>32.449999999999996</v>
      </c>
      <c r="M23" s="41">
        <v>6.3750000000000009</v>
      </c>
      <c r="N23" s="42">
        <v>7.1</v>
      </c>
      <c r="O23" s="42">
        <v>55.499999999999993</v>
      </c>
      <c r="P23" s="42">
        <v>58.500000000000007</v>
      </c>
      <c r="Q23" s="43">
        <v>62.75</v>
      </c>
      <c r="R23" s="13"/>
    </row>
    <row r="24" spans="2:18">
      <c r="B24" s="40" t="s">
        <v>59</v>
      </c>
      <c r="C24" s="157">
        <v>1085.0044147577094</v>
      </c>
      <c r="D24" s="158">
        <v>43.549405976036589</v>
      </c>
      <c r="E24" s="41">
        <v>7.6422607385771171</v>
      </c>
      <c r="F24" s="41">
        <v>5.1434999999999995</v>
      </c>
      <c r="G24" s="41">
        <v>29.298755782018702</v>
      </c>
      <c r="H24" s="41">
        <v>9.81</v>
      </c>
      <c r="I24" s="41">
        <v>5.0975000000000001</v>
      </c>
      <c r="J24" s="41">
        <v>1.1324999999999998</v>
      </c>
      <c r="K24" s="41">
        <v>84.375</v>
      </c>
      <c r="L24" s="41">
        <v>30.349999999999998</v>
      </c>
      <c r="M24" s="41">
        <v>6.3000000000000007</v>
      </c>
      <c r="N24" s="42">
        <v>7.05</v>
      </c>
      <c r="O24" s="42">
        <v>58.499999999999993</v>
      </c>
      <c r="P24" s="42">
        <v>63.000000000000007</v>
      </c>
      <c r="Q24" s="43">
        <v>63.75</v>
      </c>
      <c r="R24" s="13"/>
    </row>
    <row r="25" spans="2:18">
      <c r="B25" s="40" t="s">
        <v>55</v>
      </c>
      <c r="C25" s="85">
        <v>1029.2827553964757</v>
      </c>
      <c r="D25" s="158">
        <v>44.48523092103985</v>
      </c>
      <c r="E25" s="41">
        <v>6.6861871864361904</v>
      </c>
      <c r="F25" s="41">
        <v>4.6821999999999999</v>
      </c>
      <c r="G25" s="41">
        <v>31.195728295839707</v>
      </c>
      <c r="H25" s="41">
        <v>8.2624999999999993</v>
      </c>
      <c r="I25" s="158">
        <v>5.3849999999999998</v>
      </c>
      <c r="J25" s="41">
        <v>1.0349999999999999</v>
      </c>
      <c r="K25" s="41">
        <v>81.875</v>
      </c>
      <c r="L25" s="41">
        <v>28.349999999999998</v>
      </c>
      <c r="M25" s="41">
        <v>5.3750000000000009</v>
      </c>
      <c r="N25" s="252">
        <v>8.7249999999999996</v>
      </c>
      <c r="O25" s="42">
        <v>19.500000000000014</v>
      </c>
      <c r="P25" s="42">
        <v>25.749999999999989</v>
      </c>
      <c r="Q25" s="43">
        <v>30.750000000000021</v>
      </c>
      <c r="R25" s="13"/>
    </row>
    <row r="26" spans="2:18">
      <c r="B26" s="40" t="s">
        <v>72</v>
      </c>
      <c r="C26" s="85">
        <v>981.38723477973576</v>
      </c>
      <c r="D26" s="41">
        <v>38.224593826432013</v>
      </c>
      <c r="E26" s="41">
        <v>7.1453646027210631</v>
      </c>
      <c r="F26" s="158">
        <v>5.7388999999999992</v>
      </c>
      <c r="G26" s="41">
        <v>30.695415428001962</v>
      </c>
      <c r="H26" s="158">
        <v>11.4575</v>
      </c>
      <c r="I26" s="41">
        <v>4.7200000000000006</v>
      </c>
      <c r="J26" s="158">
        <v>1.27</v>
      </c>
      <c r="K26" s="158">
        <v>86.174999999999997</v>
      </c>
      <c r="L26" s="158">
        <v>34.524999999999991</v>
      </c>
      <c r="M26" s="41">
        <v>5.1750000000000016</v>
      </c>
      <c r="N26" s="42">
        <v>6.7250000000000005</v>
      </c>
      <c r="O26" s="252">
        <v>94.999999999999986</v>
      </c>
      <c r="P26" s="252">
        <v>91.25</v>
      </c>
      <c r="Q26" s="159">
        <v>93.999999999999986</v>
      </c>
      <c r="R26" s="13"/>
    </row>
    <row r="27" spans="2:18">
      <c r="B27" s="40" t="s">
        <v>66</v>
      </c>
      <c r="C27" s="85">
        <v>974.66023311674019</v>
      </c>
      <c r="D27" s="41">
        <v>41.106814554147697</v>
      </c>
      <c r="E27" s="41">
        <v>6.7317932973441073</v>
      </c>
      <c r="F27" s="41">
        <v>4.9816999999999991</v>
      </c>
      <c r="G27" s="41">
        <v>30.447215554169222</v>
      </c>
      <c r="H27" s="41">
        <v>9.6</v>
      </c>
      <c r="I27" s="41">
        <v>4.9050000000000002</v>
      </c>
      <c r="J27" s="41">
        <v>1.1449999999999998</v>
      </c>
      <c r="K27" s="41">
        <v>84.125</v>
      </c>
      <c r="L27" s="41">
        <v>31.824999999999996</v>
      </c>
      <c r="M27" s="41">
        <v>6.4750000000000005</v>
      </c>
      <c r="N27" s="42">
        <v>7.2749999999999995</v>
      </c>
      <c r="O27" s="42">
        <v>64.749999999999986</v>
      </c>
      <c r="P27" s="42">
        <v>64</v>
      </c>
      <c r="Q27" s="43">
        <v>70</v>
      </c>
      <c r="R27" s="13"/>
    </row>
    <row r="28" spans="2:18">
      <c r="B28" s="40" t="s">
        <v>65</v>
      </c>
      <c r="C28" s="85">
        <v>960.28818759911894</v>
      </c>
      <c r="D28" s="41">
        <v>41.403005100063865</v>
      </c>
      <c r="E28" s="41">
        <v>6.7178995276715581</v>
      </c>
      <c r="F28" s="41">
        <v>4.7191000000000001</v>
      </c>
      <c r="G28" s="41">
        <v>29.171497847901641</v>
      </c>
      <c r="H28" s="41">
        <v>9.44</v>
      </c>
      <c r="I28" s="41">
        <v>4.6150000000000002</v>
      </c>
      <c r="J28" s="41">
        <v>1.1299999999999999</v>
      </c>
      <c r="K28" s="41">
        <v>83.025000000000006</v>
      </c>
      <c r="L28" s="41">
        <v>30.875</v>
      </c>
      <c r="M28" s="41">
        <v>5.9750000000000005</v>
      </c>
      <c r="N28" s="42">
        <v>7.6</v>
      </c>
      <c r="O28" s="42">
        <v>60.499999999999993</v>
      </c>
      <c r="P28" s="42">
        <v>54.750000000000007</v>
      </c>
      <c r="Q28" s="43">
        <v>69.75</v>
      </c>
      <c r="R28" s="13"/>
    </row>
    <row r="29" spans="2:18">
      <c r="B29" s="40" t="s">
        <v>51</v>
      </c>
      <c r="C29" s="150">
        <v>952.34586852736356</v>
      </c>
      <c r="D29" s="41">
        <v>41.115778605713793</v>
      </c>
      <c r="E29" s="41">
        <v>7.1129398105466946</v>
      </c>
      <c r="F29" s="41">
        <v>4.6937400609756095</v>
      </c>
      <c r="G29" s="41">
        <v>27.060642640270334</v>
      </c>
      <c r="H29" s="41">
        <v>10.295</v>
      </c>
      <c r="I29" s="158">
        <v>5.3325000000000005</v>
      </c>
      <c r="J29" s="41">
        <v>1.135</v>
      </c>
      <c r="K29" s="41">
        <v>84.575000000000003</v>
      </c>
      <c r="L29" s="41">
        <v>32.299999999999997</v>
      </c>
      <c r="M29" s="158">
        <v>6.8250000000000002</v>
      </c>
      <c r="N29" s="42">
        <v>7.1999999999999993</v>
      </c>
      <c r="O29" s="42">
        <v>55.749999999999993</v>
      </c>
      <c r="P29" s="42">
        <v>63.75</v>
      </c>
      <c r="Q29" s="43">
        <v>60.5</v>
      </c>
      <c r="R29" s="8"/>
    </row>
    <row r="30" spans="2:18">
      <c r="B30" s="40" t="s">
        <v>60</v>
      </c>
      <c r="C30" s="85">
        <v>940.80497015418496</v>
      </c>
      <c r="D30" s="158">
        <v>43.841036433484071</v>
      </c>
      <c r="E30" s="41">
        <v>7.5589191817720245</v>
      </c>
      <c r="F30" s="41">
        <v>5.0094999999999992</v>
      </c>
      <c r="G30" s="41">
        <v>29.178865918545817</v>
      </c>
      <c r="H30" s="41">
        <v>9.6074999999999999</v>
      </c>
      <c r="I30" s="41">
        <v>5.25</v>
      </c>
      <c r="J30" s="41">
        <v>1.1474999999999997</v>
      </c>
      <c r="K30" s="41">
        <v>84.674999999999997</v>
      </c>
      <c r="L30" s="41">
        <v>31.124999999999996</v>
      </c>
      <c r="M30" s="41">
        <v>6.1750000000000007</v>
      </c>
      <c r="N30" s="42">
        <v>7.6</v>
      </c>
      <c r="O30" s="42">
        <v>61.249999999999993</v>
      </c>
      <c r="P30" s="42">
        <v>66.5</v>
      </c>
      <c r="Q30" s="43">
        <v>65</v>
      </c>
      <c r="R30" s="8"/>
    </row>
    <row r="31" spans="2:18">
      <c r="B31" s="40" t="s">
        <v>70</v>
      </c>
      <c r="C31" s="85">
        <v>923.25925900753987</v>
      </c>
      <c r="D31" s="41">
        <v>38.090556051509985</v>
      </c>
      <c r="E31" s="41">
        <v>6.5203587348823957</v>
      </c>
      <c r="F31" s="41">
        <v>4.8451999999999993</v>
      </c>
      <c r="G31" s="41">
        <v>28.433902978452814</v>
      </c>
      <c r="H31" s="41">
        <v>10.567499999999999</v>
      </c>
      <c r="I31" s="41">
        <v>5.0674999999999999</v>
      </c>
      <c r="J31" s="41">
        <v>1.1299999999999999</v>
      </c>
      <c r="K31" s="41">
        <v>84.825000000000003</v>
      </c>
      <c r="L31" s="41">
        <v>32.25</v>
      </c>
      <c r="M31" s="41">
        <v>6.0750000000000011</v>
      </c>
      <c r="N31" s="42">
        <v>7.0250000000000004</v>
      </c>
      <c r="O31" s="42">
        <v>59.499999999999993</v>
      </c>
      <c r="P31" s="42">
        <v>65.75</v>
      </c>
      <c r="Q31" s="43">
        <v>63.5</v>
      </c>
      <c r="R31" s="13"/>
    </row>
    <row r="32" spans="2:18">
      <c r="B32" s="40" t="s">
        <v>62</v>
      </c>
      <c r="C32" s="85">
        <v>805.7267027753303</v>
      </c>
      <c r="D32" s="41">
        <v>40.923064407591191</v>
      </c>
      <c r="E32" s="41">
        <v>7.4309444940467202</v>
      </c>
      <c r="F32" s="41">
        <v>5.2747999999999999</v>
      </c>
      <c r="G32" s="41">
        <v>29.051872097462081</v>
      </c>
      <c r="H32" s="41">
        <v>10.647499999999999</v>
      </c>
      <c r="I32" s="41">
        <v>4.4825000000000008</v>
      </c>
      <c r="J32" s="41">
        <v>1.1649999999999998</v>
      </c>
      <c r="K32" s="41">
        <v>84.25</v>
      </c>
      <c r="L32" s="158">
        <v>34.199999999999996</v>
      </c>
      <c r="M32" s="41">
        <v>6.0750000000000002</v>
      </c>
      <c r="N32" s="42">
        <v>7.1749999999999998</v>
      </c>
      <c r="O32" s="42">
        <v>75.249999999999986</v>
      </c>
      <c r="P32" s="42">
        <v>70.5</v>
      </c>
      <c r="Q32" s="43">
        <v>80.75</v>
      </c>
      <c r="R32" s="8"/>
    </row>
    <row r="33" spans="1:28" ht="13.5" thickBot="1">
      <c r="B33" s="92"/>
      <c r="C33" s="93"/>
      <c r="D33" s="147"/>
      <c r="E33" s="147"/>
      <c r="F33" s="147"/>
      <c r="G33" s="147"/>
      <c r="H33" s="147"/>
      <c r="I33" s="147"/>
      <c r="J33" s="147"/>
      <c r="K33" s="147"/>
      <c r="L33" s="147"/>
      <c r="M33" s="147"/>
      <c r="N33" s="148"/>
      <c r="O33" s="148"/>
      <c r="P33" s="148"/>
      <c r="Q33" s="149"/>
      <c r="R33" s="8"/>
    </row>
    <row r="34" spans="1:28">
      <c r="B34" s="14" t="s">
        <v>19</v>
      </c>
      <c r="C34" s="98">
        <f t="shared" ref="C34:Q34" si="0">AVERAGE(C5:C33)</f>
        <v>1117.6636948588614</v>
      </c>
      <c r="D34" s="15">
        <f t="shared" si="0"/>
        <v>41.932998943788895</v>
      </c>
      <c r="E34" s="15">
        <f t="shared" si="0"/>
        <v>7.2831148304159807</v>
      </c>
      <c r="F34" s="15">
        <f t="shared" si="0"/>
        <v>5.2387712543553997</v>
      </c>
      <c r="G34" s="15">
        <f t="shared" si="0"/>
        <v>30.243473985463499</v>
      </c>
      <c r="H34" s="15">
        <f t="shared" si="0"/>
        <v>9.9892857142857121</v>
      </c>
      <c r="I34" s="15">
        <f t="shared" si="0"/>
        <v>5.0828703703703697</v>
      </c>
      <c r="J34" s="15">
        <f t="shared" si="0"/>
        <v>1.1311463844797178</v>
      </c>
      <c r="K34" s="15">
        <f t="shared" si="0"/>
        <v>84.091490299823633</v>
      </c>
      <c r="L34" s="15">
        <f t="shared" si="0"/>
        <v>31.120370370370374</v>
      </c>
      <c r="M34" s="15">
        <f t="shared" si="0"/>
        <v>6.091402116402115</v>
      </c>
      <c r="N34" s="15">
        <f t="shared" si="0"/>
        <v>7.4231922398589054</v>
      </c>
      <c r="O34" s="15">
        <f t="shared" si="0"/>
        <v>56.959876543209873</v>
      </c>
      <c r="P34" s="15">
        <f t="shared" si="0"/>
        <v>60.451940035273367</v>
      </c>
      <c r="Q34" s="17">
        <f t="shared" si="0"/>
        <v>62.948412698412703</v>
      </c>
    </row>
    <row r="35" spans="1:28">
      <c r="B35" s="18" t="s">
        <v>23</v>
      </c>
      <c r="C35" s="71">
        <v>224</v>
      </c>
      <c r="D35" s="20">
        <v>1.49</v>
      </c>
      <c r="E35" s="20">
        <v>0.51029999999999998</v>
      </c>
      <c r="F35" s="20">
        <v>0.61960000000000004</v>
      </c>
      <c r="G35" s="20">
        <v>3.8580000000000001</v>
      </c>
      <c r="H35" s="20">
        <v>0.64629999999999999</v>
      </c>
      <c r="I35" s="20">
        <v>0.23350000000000001</v>
      </c>
      <c r="J35" s="20">
        <v>3.3000000000000002E-2</v>
      </c>
      <c r="K35" s="20">
        <v>1.29</v>
      </c>
      <c r="L35" s="20">
        <v>1.63</v>
      </c>
      <c r="M35" s="20">
        <v>0.45900000000000002</v>
      </c>
      <c r="N35" s="20">
        <v>0.57330000000000003</v>
      </c>
      <c r="O35" s="20">
        <v>11.93</v>
      </c>
      <c r="P35" s="21">
        <v>12.53</v>
      </c>
      <c r="Q35" s="22">
        <v>10.4</v>
      </c>
    </row>
    <row r="36" spans="1:28" s="51" customFormat="1">
      <c r="A36" s="105"/>
      <c r="B36" s="48" t="s">
        <v>24</v>
      </c>
      <c r="C36" s="49">
        <v>5.9999999999999995E-4</v>
      </c>
      <c r="D36" s="49" t="s">
        <v>26</v>
      </c>
      <c r="E36" s="49" t="s">
        <v>26</v>
      </c>
      <c r="F36" s="49" t="s">
        <v>26</v>
      </c>
      <c r="G36" s="49">
        <v>7.7000000000000002E-3</v>
      </c>
      <c r="H36" s="49" t="s">
        <v>26</v>
      </c>
      <c r="I36" s="49" t="s">
        <v>26</v>
      </c>
      <c r="J36" s="49" t="s">
        <v>26</v>
      </c>
      <c r="K36" s="49" t="s">
        <v>26</v>
      </c>
      <c r="L36" s="49" t="s">
        <v>26</v>
      </c>
      <c r="M36" s="49" t="s">
        <v>26</v>
      </c>
      <c r="N36" s="49" t="s">
        <v>26</v>
      </c>
      <c r="O36" s="49" t="s">
        <v>26</v>
      </c>
      <c r="P36" s="49" t="s">
        <v>26</v>
      </c>
      <c r="Q36" s="106" t="s">
        <v>26</v>
      </c>
      <c r="R36" s="47"/>
      <c r="S36" s="50"/>
      <c r="T36" s="50"/>
      <c r="U36" s="50"/>
      <c r="V36" s="50"/>
      <c r="W36" s="50"/>
      <c r="X36" s="50"/>
      <c r="Y36" s="50"/>
      <c r="Z36" s="50"/>
      <c r="AA36" s="50"/>
      <c r="AB36" s="50"/>
    </row>
    <row r="37" spans="1:28">
      <c r="B37" s="18" t="s">
        <v>20</v>
      </c>
      <c r="C37" s="75">
        <v>14</v>
      </c>
      <c r="D37" s="20">
        <v>2.4969999999999999</v>
      </c>
      <c r="E37" s="20">
        <v>4.9260000000000002</v>
      </c>
      <c r="F37" s="20">
        <v>8.3111999999999995</v>
      </c>
      <c r="G37" s="20">
        <v>8.9529999999999994</v>
      </c>
      <c r="H37" s="20">
        <v>4.5990000000000002</v>
      </c>
      <c r="I37" s="20">
        <v>3.2770000000000001</v>
      </c>
      <c r="J37" s="20">
        <v>2.081</v>
      </c>
      <c r="K37" s="20">
        <v>1.0589999999999999</v>
      </c>
      <c r="L37" s="20">
        <v>3.6968999999999999</v>
      </c>
      <c r="M37" s="20">
        <v>5.3299000000000003</v>
      </c>
      <c r="N37" s="20">
        <v>5.4569999999999999</v>
      </c>
      <c r="O37" s="20">
        <v>14.805999999999999</v>
      </c>
      <c r="P37" s="21">
        <v>14.656000000000001</v>
      </c>
      <c r="Q37" s="23">
        <v>11.675000000000001</v>
      </c>
    </row>
    <row r="38" spans="1:28">
      <c r="B38" s="18" t="s">
        <v>21</v>
      </c>
      <c r="C38" s="75">
        <v>0.55000000000000004</v>
      </c>
      <c r="D38" s="20">
        <v>0.85050000000000003</v>
      </c>
      <c r="E38" s="20">
        <v>0.81179999999999997</v>
      </c>
      <c r="F38" s="20">
        <v>0.54010000000000002</v>
      </c>
      <c r="G38" s="20">
        <v>0.42180000000000001</v>
      </c>
      <c r="H38" s="20">
        <v>0.71919999999999995</v>
      </c>
      <c r="I38" s="20">
        <v>0.79430000000000001</v>
      </c>
      <c r="J38" s="20">
        <v>0.83589999999999998</v>
      </c>
      <c r="K38" s="20">
        <v>0.5514</v>
      </c>
      <c r="L38" s="20">
        <v>0.74119999999999997</v>
      </c>
      <c r="M38" s="20">
        <v>0.79410000000000003</v>
      </c>
      <c r="N38" s="20">
        <v>0.5413</v>
      </c>
      <c r="O38" s="20">
        <v>0.81579999999999997</v>
      </c>
      <c r="P38" s="21">
        <v>0.70240000000000002</v>
      </c>
      <c r="Q38" s="22">
        <v>0.80979999999999996</v>
      </c>
    </row>
    <row r="39" spans="1:28" ht="13.5" thickBot="1">
      <c r="B39" s="24" t="s">
        <v>22</v>
      </c>
      <c r="C39" s="76">
        <v>4</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8" spans="1:28" s="4" customFormat="1">
      <c r="A48" s="102"/>
      <c r="C48" s="30"/>
      <c r="D48" s="31"/>
      <c r="E48" s="31"/>
      <c r="F48" s="31"/>
      <c r="G48" s="31"/>
      <c r="H48" s="31"/>
      <c r="I48" s="31"/>
      <c r="J48" s="31"/>
      <c r="K48" s="31"/>
      <c r="L48" s="31"/>
      <c r="M48" s="31"/>
      <c r="N48" s="31"/>
      <c r="O48" s="31"/>
      <c r="P48" s="31"/>
      <c r="Q48" s="31"/>
      <c r="S48" s="6"/>
      <c r="T48" s="6"/>
      <c r="U48" s="6"/>
      <c r="V48" s="6"/>
      <c r="W48" s="6"/>
      <c r="X48" s="6"/>
      <c r="Y48" s="6"/>
      <c r="Z48" s="6"/>
      <c r="AA48" s="6"/>
      <c r="AB48" s="6"/>
    </row>
  </sheetData>
  <sortState ref="B6:Q33">
    <sortCondition descending="1" ref="C6:C33"/>
  </sortState>
  <mergeCells count="17">
    <mergeCell ref="D2:D3"/>
    <mergeCell ref="E2:E3"/>
    <mergeCell ref="N2:N3"/>
    <mergeCell ref="P2:P3"/>
    <mergeCell ref="B41:Q43"/>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26"/>
    <pageSetUpPr fitToPage="1"/>
  </sheetPr>
  <dimension ref="A1:AB48"/>
  <sheetViews>
    <sheetView zoomScaleNormal="100" workbookViewId="0">
      <pane ySplit="4" topLeftCell="A5" activePane="bottomLeft" state="frozen"/>
      <selection activeCell="R9" sqref="R9"/>
      <selection pane="bottomLeft" activeCell="S15" sqref="S15"/>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108" t="s">
        <v>113</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74</v>
      </c>
      <c r="C5" s="156">
        <v>1403.40987837631</v>
      </c>
      <c r="D5" s="33">
        <v>40.466385457066167</v>
      </c>
      <c r="E5" s="33">
        <v>7.7324622366642721</v>
      </c>
      <c r="F5" s="171">
        <v>5.768999999999993</v>
      </c>
      <c r="G5" s="33">
        <v>30.186958966418668</v>
      </c>
      <c r="H5" s="33">
        <v>11.29999999999999</v>
      </c>
      <c r="I5" s="33">
        <v>5.0625</v>
      </c>
      <c r="J5" s="33">
        <v>1.2324999999999997</v>
      </c>
      <c r="K5" s="33">
        <v>85.025000000000006</v>
      </c>
      <c r="L5" s="33">
        <v>34.07500000000001</v>
      </c>
      <c r="M5" s="171">
        <v>6.7249999999999917</v>
      </c>
      <c r="N5" s="34">
        <v>6.924999999999998</v>
      </c>
      <c r="O5" s="34">
        <v>65.499999999999901</v>
      </c>
      <c r="P5" s="34">
        <v>67.499999999999943</v>
      </c>
      <c r="Q5" s="35">
        <v>69.999999999999986</v>
      </c>
      <c r="R5" s="8"/>
    </row>
    <row r="6" spans="1:28">
      <c r="B6" s="36" t="s">
        <v>61</v>
      </c>
      <c r="C6" s="157">
        <v>1358.2106795288969</v>
      </c>
      <c r="D6" s="249">
        <v>43.143239226141816</v>
      </c>
      <c r="E6" s="249">
        <v>7.7422285198893217</v>
      </c>
      <c r="F6" s="249">
        <v>5.7285000000000004</v>
      </c>
      <c r="G6" s="249">
        <v>31.943303553656335</v>
      </c>
      <c r="H6" s="37">
        <v>10.125</v>
      </c>
      <c r="I6" s="37">
        <v>5.07</v>
      </c>
      <c r="J6" s="37">
        <v>1.155</v>
      </c>
      <c r="K6" s="37">
        <v>84.674999999999997</v>
      </c>
      <c r="L6" s="37">
        <v>34.550000000000004</v>
      </c>
      <c r="M6" s="37">
        <v>5.4749999999999996</v>
      </c>
      <c r="N6" s="38">
        <v>7.0250000000000004</v>
      </c>
      <c r="O6" s="38">
        <v>42.25</v>
      </c>
      <c r="P6" s="38">
        <v>56</v>
      </c>
      <c r="Q6" s="39">
        <v>50.249999999999993</v>
      </c>
      <c r="R6" s="8"/>
    </row>
    <row r="7" spans="1:28">
      <c r="B7" s="36" t="s">
        <v>49</v>
      </c>
      <c r="C7" s="161">
        <v>1354.3359171552004</v>
      </c>
      <c r="D7" s="249">
        <v>42.279274673154703</v>
      </c>
      <c r="E7" s="37">
        <v>7.6218377506964288</v>
      </c>
      <c r="F7" s="37">
        <v>5.6105</v>
      </c>
      <c r="G7" s="249">
        <v>31.140153310693702</v>
      </c>
      <c r="H7" s="37">
        <v>10.325000000000001</v>
      </c>
      <c r="I7" s="37">
        <v>5.0475000000000003</v>
      </c>
      <c r="J7" s="37">
        <v>1.1975</v>
      </c>
      <c r="K7" s="37">
        <v>84.75</v>
      </c>
      <c r="L7" s="37">
        <v>32.075000000000003</v>
      </c>
      <c r="M7" s="37">
        <v>6.35</v>
      </c>
      <c r="N7" s="38">
        <v>7.25</v>
      </c>
      <c r="O7" s="38">
        <v>54.749999999999993</v>
      </c>
      <c r="P7" s="38">
        <v>60.75</v>
      </c>
      <c r="Q7" s="39">
        <v>60.749999999999993</v>
      </c>
      <c r="R7" s="8"/>
    </row>
    <row r="8" spans="1:28">
      <c r="B8" s="36" t="s">
        <v>57</v>
      </c>
      <c r="C8" s="157">
        <v>1330.3973913667444</v>
      </c>
      <c r="D8" s="37">
        <v>41.653645565183787</v>
      </c>
      <c r="E8" s="37">
        <v>6.3352065243878393</v>
      </c>
      <c r="F8" s="37">
        <v>4.4109999999999996</v>
      </c>
      <c r="G8" s="37">
        <v>29.012154092740051</v>
      </c>
      <c r="H8" s="37">
        <v>8.8000000000000007</v>
      </c>
      <c r="I8" s="37">
        <v>5.0350000000000001</v>
      </c>
      <c r="J8" s="37">
        <v>1.19</v>
      </c>
      <c r="K8" s="37">
        <v>85.3</v>
      </c>
      <c r="L8" s="37">
        <v>34.900000000000006</v>
      </c>
      <c r="M8" s="37">
        <v>5.85</v>
      </c>
      <c r="N8" s="38">
        <v>6.65</v>
      </c>
      <c r="O8" s="38">
        <v>54.999999999999993</v>
      </c>
      <c r="P8" s="38">
        <v>65.25</v>
      </c>
      <c r="Q8" s="39">
        <v>59.999999999999993</v>
      </c>
      <c r="R8" s="8"/>
    </row>
    <row r="9" spans="1:28">
      <c r="B9" s="36" t="s">
        <v>60</v>
      </c>
      <c r="C9" s="157">
        <v>1293.8348577269505</v>
      </c>
      <c r="D9" s="37">
        <v>40.327036763749867</v>
      </c>
      <c r="E9" s="37">
        <v>7.2093970231428708</v>
      </c>
      <c r="F9" s="37">
        <v>5.4365000000000006</v>
      </c>
      <c r="G9" s="37">
        <v>30.429679765719477</v>
      </c>
      <c r="H9" s="37">
        <v>10.6</v>
      </c>
      <c r="I9" s="37">
        <v>5.0900000000000007</v>
      </c>
      <c r="J9" s="37">
        <v>1.1850000000000001</v>
      </c>
      <c r="K9" s="37">
        <v>83.924999999999997</v>
      </c>
      <c r="L9" s="37">
        <v>33.200000000000003</v>
      </c>
      <c r="M9" s="37">
        <v>5.7</v>
      </c>
      <c r="N9" s="251">
        <v>7.5</v>
      </c>
      <c r="O9" s="38">
        <v>47.999999999999993</v>
      </c>
      <c r="P9" s="38">
        <v>52.75</v>
      </c>
      <c r="Q9" s="39">
        <v>57.249999999999993</v>
      </c>
      <c r="R9" s="8"/>
    </row>
    <row r="10" spans="1:28">
      <c r="B10" s="36" t="s">
        <v>59</v>
      </c>
      <c r="C10" s="157">
        <v>1277.6700207548333</v>
      </c>
      <c r="D10" s="249">
        <v>42.551789992069509</v>
      </c>
      <c r="E10" s="249">
        <v>7.8803231161264966</v>
      </c>
      <c r="F10" s="37">
        <v>5.6019999999999994</v>
      </c>
      <c r="G10" s="37">
        <v>30.266829129046787</v>
      </c>
      <c r="H10" s="37">
        <v>10.55</v>
      </c>
      <c r="I10" s="37">
        <v>4.9625000000000004</v>
      </c>
      <c r="J10" s="37">
        <v>1.1775</v>
      </c>
      <c r="K10" s="37">
        <v>83.600000000000009</v>
      </c>
      <c r="L10" s="37">
        <v>32.625</v>
      </c>
      <c r="M10" s="37">
        <v>5.9749999999999996</v>
      </c>
      <c r="N10" s="251">
        <v>7.5</v>
      </c>
      <c r="O10" s="38">
        <v>46.999999999999993</v>
      </c>
      <c r="P10" s="38">
        <v>49.5</v>
      </c>
      <c r="Q10" s="39">
        <v>56.999999999999993</v>
      </c>
      <c r="R10" s="8"/>
    </row>
    <row r="11" spans="1:28">
      <c r="B11" s="36" t="s">
        <v>52</v>
      </c>
      <c r="C11" s="150">
        <v>1248.0434067325093</v>
      </c>
      <c r="D11" s="37">
        <v>40.095798933074093</v>
      </c>
      <c r="E11" s="249">
        <v>7.9815420640363985</v>
      </c>
      <c r="F11" s="249">
        <v>5.8029999999999999</v>
      </c>
      <c r="G11" s="37">
        <v>29.134136540212964</v>
      </c>
      <c r="H11" s="37">
        <v>11.825000000000001</v>
      </c>
      <c r="I11" s="249">
        <v>5.3250000000000002</v>
      </c>
      <c r="J11" s="37">
        <v>1.2324999999999999</v>
      </c>
      <c r="K11" s="37">
        <v>84.924999999999997</v>
      </c>
      <c r="L11" s="37">
        <v>34.700000000000003</v>
      </c>
      <c r="M11" s="249">
        <v>6.7750000000000004</v>
      </c>
      <c r="N11" s="38">
        <v>7.15</v>
      </c>
      <c r="O11" s="38">
        <v>60.249999999999993</v>
      </c>
      <c r="P11" s="38">
        <v>65</v>
      </c>
      <c r="Q11" s="39">
        <v>65.5</v>
      </c>
      <c r="R11" s="8"/>
    </row>
    <row r="12" spans="1:28">
      <c r="B12" s="36" t="s">
        <v>53</v>
      </c>
      <c r="C12" s="150">
        <v>1189.6605585345574</v>
      </c>
      <c r="D12" s="37">
        <v>40.278372311838268</v>
      </c>
      <c r="E12" s="249">
        <v>8.1219832261452485</v>
      </c>
      <c r="F12" s="249">
        <v>5.8335000000000008</v>
      </c>
      <c r="G12" s="37">
        <v>28.988444277334938</v>
      </c>
      <c r="H12" s="37">
        <v>11.95</v>
      </c>
      <c r="I12" s="249">
        <v>5.4775</v>
      </c>
      <c r="J12" s="37">
        <v>1.2050000000000001</v>
      </c>
      <c r="K12" s="249">
        <v>86.35</v>
      </c>
      <c r="L12" s="37">
        <v>35.950000000000003</v>
      </c>
      <c r="M12" s="37">
        <v>6.0250000000000004</v>
      </c>
      <c r="N12" s="38">
        <v>6.5249999999999995</v>
      </c>
      <c r="O12" s="38">
        <v>54.249999999999993</v>
      </c>
      <c r="P12" s="38">
        <v>72.75</v>
      </c>
      <c r="Q12" s="39">
        <v>56.999999999999993</v>
      </c>
      <c r="R12" s="8"/>
    </row>
    <row r="13" spans="1:28">
      <c r="B13" s="36" t="s">
        <v>48</v>
      </c>
      <c r="C13" s="150">
        <v>1188.769771212144</v>
      </c>
      <c r="D13" s="37">
        <v>38.909558487343737</v>
      </c>
      <c r="E13" s="37">
        <v>6.9644330875492884</v>
      </c>
      <c r="F13" s="37">
        <v>5.5679999999999996</v>
      </c>
      <c r="G13" s="249">
        <v>31.140800355305075</v>
      </c>
      <c r="H13" s="37">
        <v>10.85</v>
      </c>
      <c r="I13" s="37">
        <v>4.8250000000000002</v>
      </c>
      <c r="J13" s="37">
        <v>1.2150000000000001</v>
      </c>
      <c r="K13" s="37">
        <v>84.625</v>
      </c>
      <c r="L13" s="37">
        <v>34.425000000000004</v>
      </c>
      <c r="M13" s="37">
        <v>5.2249999999999996</v>
      </c>
      <c r="N13" s="38">
        <v>7.0750000000000002</v>
      </c>
      <c r="O13" s="38">
        <v>63.749999999999993</v>
      </c>
      <c r="P13" s="38">
        <v>64.25</v>
      </c>
      <c r="Q13" s="39">
        <v>70.5</v>
      </c>
      <c r="R13" s="8"/>
    </row>
    <row r="14" spans="1:28">
      <c r="B14" s="36" t="s">
        <v>54</v>
      </c>
      <c r="C14" s="150">
        <v>1184.8818499424672</v>
      </c>
      <c r="D14" s="37">
        <v>40.458543747805571</v>
      </c>
      <c r="E14" s="37">
        <v>7.1676487046256288</v>
      </c>
      <c r="F14" s="37">
        <v>5.3570000000000002</v>
      </c>
      <c r="G14" s="37">
        <v>30.251407261951027</v>
      </c>
      <c r="H14" s="37">
        <v>10.475</v>
      </c>
      <c r="I14" s="37">
        <v>5.0575000000000001</v>
      </c>
      <c r="J14" s="37">
        <v>1.1850000000000001</v>
      </c>
      <c r="K14" s="37">
        <v>84.825000000000003</v>
      </c>
      <c r="L14" s="37">
        <v>34.25</v>
      </c>
      <c r="M14" s="249">
        <v>6.6249999999999991</v>
      </c>
      <c r="N14" s="38">
        <v>6.8250000000000002</v>
      </c>
      <c r="O14" s="38">
        <v>51.25</v>
      </c>
      <c r="P14" s="38">
        <v>59.999999999999993</v>
      </c>
      <c r="Q14" s="39">
        <v>57.749999999999993</v>
      </c>
      <c r="R14" s="8"/>
    </row>
    <row r="15" spans="1:28">
      <c r="B15" s="36" t="s">
        <v>63</v>
      </c>
      <c r="C15" s="85">
        <v>1154.6644475341948</v>
      </c>
      <c r="D15" s="37">
        <v>40.735532331754882</v>
      </c>
      <c r="E15" s="37">
        <v>6.9544951848482173</v>
      </c>
      <c r="F15" s="37">
        <v>5.1320000000000006</v>
      </c>
      <c r="G15" s="37">
        <v>30.071642156862747</v>
      </c>
      <c r="H15" s="37">
        <v>10</v>
      </c>
      <c r="I15" s="37">
        <v>5.2700000000000005</v>
      </c>
      <c r="J15" s="37">
        <v>1.145</v>
      </c>
      <c r="K15" s="37">
        <v>83.375</v>
      </c>
      <c r="L15" s="37">
        <v>32.475000000000001</v>
      </c>
      <c r="M15" s="37">
        <v>5.6750000000000007</v>
      </c>
      <c r="N15" s="251">
        <v>7.55</v>
      </c>
      <c r="O15" s="38">
        <v>32.250000000000007</v>
      </c>
      <c r="P15" s="38">
        <v>42.250000000000007</v>
      </c>
      <c r="Q15" s="39">
        <v>44</v>
      </c>
      <c r="R15" s="8"/>
    </row>
    <row r="16" spans="1:28">
      <c r="B16" s="36" t="s">
        <v>62</v>
      </c>
      <c r="C16" s="85">
        <v>1153.5973236418047</v>
      </c>
      <c r="D16" s="37">
        <v>39.283716324360761</v>
      </c>
      <c r="E16" s="37">
        <v>7.19416863891181</v>
      </c>
      <c r="F16" s="249">
        <v>6.0244999999999997</v>
      </c>
      <c r="G16" s="249">
        <v>32.877817960581687</v>
      </c>
      <c r="H16" s="37">
        <v>11.05</v>
      </c>
      <c r="I16" s="37">
        <v>4.3550000000000004</v>
      </c>
      <c r="J16" s="37">
        <v>1.2175</v>
      </c>
      <c r="K16" s="37">
        <v>84.424999999999997</v>
      </c>
      <c r="L16" s="249">
        <v>38.924999999999997</v>
      </c>
      <c r="M16" s="37">
        <v>5.85</v>
      </c>
      <c r="N16" s="38">
        <v>7.0750000000000002</v>
      </c>
      <c r="O16" s="38">
        <v>69</v>
      </c>
      <c r="P16" s="38">
        <v>68.75</v>
      </c>
      <c r="Q16" s="39">
        <v>78.999999999999986</v>
      </c>
      <c r="R16" s="8"/>
    </row>
    <row r="17" spans="2:18">
      <c r="B17" s="36" t="s">
        <v>47</v>
      </c>
      <c r="C17" s="150">
        <v>1138.5061217014199</v>
      </c>
      <c r="D17" s="37">
        <v>40.252129816476021</v>
      </c>
      <c r="E17" s="37">
        <v>7.051786093240259</v>
      </c>
      <c r="F17" s="37">
        <v>5.2474999999999996</v>
      </c>
      <c r="G17" s="37">
        <v>29.964619118745333</v>
      </c>
      <c r="H17" s="37">
        <v>10.375</v>
      </c>
      <c r="I17" s="249">
        <v>5.3574999999999999</v>
      </c>
      <c r="J17" s="37">
        <v>1.2024999999999999</v>
      </c>
      <c r="K17" s="37">
        <v>84.45</v>
      </c>
      <c r="L17" s="37">
        <v>33.4</v>
      </c>
      <c r="M17" s="37">
        <v>5.125</v>
      </c>
      <c r="N17" s="38">
        <v>7.3250000000000002</v>
      </c>
      <c r="O17" s="38">
        <v>49.5</v>
      </c>
      <c r="P17" s="38">
        <v>56.5</v>
      </c>
      <c r="Q17" s="39">
        <v>56.249999999999993</v>
      </c>
      <c r="R17" s="8"/>
    </row>
    <row r="18" spans="2:18">
      <c r="B18" s="36" t="s">
        <v>71</v>
      </c>
      <c r="C18" s="85">
        <v>1115.0793386233518</v>
      </c>
      <c r="D18" s="37">
        <v>40.202114217169154</v>
      </c>
      <c r="E18" s="37">
        <v>7.2993530919120841</v>
      </c>
      <c r="F18" s="37">
        <v>5.1615000000000002</v>
      </c>
      <c r="G18" s="37">
        <v>28.436539097046282</v>
      </c>
      <c r="H18" s="37">
        <v>10.775</v>
      </c>
      <c r="I18" s="249">
        <v>5.4575000000000005</v>
      </c>
      <c r="J18" s="37">
        <v>1.1375</v>
      </c>
      <c r="K18" s="37">
        <v>84.5</v>
      </c>
      <c r="L18" s="37">
        <v>32.075000000000003</v>
      </c>
      <c r="M18" s="37">
        <v>5.8</v>
      </c>
      <c r="N18" s="38">
        <v>7.3249999999999993</v>
      </c>
      <c r="O18" s="38">
        <v>29.250000000000011</v>
      </c>
      <c r="P18" s="38">
        <v>48.750000000000007</v>
      </c>
      <c r="Q18" s="39">
        <v>37.750000000000007</v>
      </c>
      <c r="R18" s="8"/>
    </row>
    <row r="19" spans="2:18">
      <c r="B19" s="36" t="s">
        <v>55</v>
      </c>
      <c r="C19" s="150">
        <v>1102.1771962774651</v>
      </c>
      <c r="D19" s="249">
        <v>43.114148366990918</v>
      </c>
      <c r="E19" s="37">
        <v>6.6100398906114615</v>
      </c>
      <c r="F19" s="37">
        <v>4.6875</v>
      </c>
      <c r="G19" s="37">
        <v>30.575035126450093</v>
      </c>
      <c r="H19" s="37">
        <v>8.6000000000000014</v>
      </c>
      <c r="I19" s="249">
        <v>5.3875000000000002</v>
      </c>
      <c r="J19" s="37">
        <v>1.1275000000000002</v>
      </c>
      <c r="K19" s="37">
        <v>82.85</v>
      </c>
      <c r="L19" s="37">
        <v>32.650000000000006</v>
      </c>
      <c r="M19" s="37">
        <v>5.2</v>
      </c>
      <c r="N19" s="251">
        <v>7.875</v>
      </c>
      <c r="O19" s="38">
        <v>23.749999999999996</v>
      </c>
      <c r="P19" s="38">
        <v>35.000000000000007</v>
      </c>
      <c r="Q19" s="39">
        <v>37.499999999999993</v>
      </c>
      <c r="R19" s="8"/>
    </row>
    <row r="20" spans="2:18">
      <c r="B20" s="40" t="s">
        <v>66</v>
      </c>
      <c r="C20" s="85">
        <v>1086.6382454674667</v>
      </c>
      <c r="D20" s="41">
        <v>40.560486976920906</v>
      </c>
      <c r="E20" s="41">
        <v>6.7733908650470021</v>
      </c>
      <c r="F20" s="41">
        <v>4.6800000000000006</v>
      </c>
      <c r="G20" s="41">
        <v>28.050583414891406</v>
      </c>
      <c r="H20" s="41">
        <v>9.85</v>
      </c>
      <c r="I20" s="41">
        <v>4.8150000000000004</v>
      </c>
      <c r="J20" s="41">
        <v>1.2575000000000001</v>
      </c>
      <c r="K20" s="41">
        <v>84.100000000000009</v>
      </c>
      <c r="L20" s="41">
        <v>35.725000000000001</v>
      </c>
      <c r="M20" s="41">
        <v>5.3500000000000005</v>
      </c>
      <c r="N20" s="42">
        <v>7.2749999999999995</v>
      </c>
      <c r="O20" s="42">
        <v>74.749999999999986</v>
      </c>
      <c r="P20" s="42">
        <v>66</v>
      </c>
      <c r="Q20" s="43">
        <v>82.249999999999986</v>
      </c>
      <c r="R20" s="13"/>
    </row>
    <row r="21" spans="2:18">
      <c r="B21" s="40" t="s">
        <v>73</v>
      </c>
      <c r="C21" s="85">
        <v>1082.8789489488217</v>
      </c>
      <c r="D21" s="41">
        <v>37.786868704484505</v>
      </c>
      <c r="E21" s="41">
        <v>6.6990128414115189</v>
      </c>
      <c r="F21" s="41">
        <v>5.0475000000000003</v>
      </c>
      <c r="G21" s="41">
        <v>28.476438965877989</v>
      </c>
      <c r="H21" s="41">
        <v>10.95</v>
      </c>
      <c r="I21" s="41">
        <v>4.5925000000000002</v>
      </c>
      <c r="J21" s="41">
        <v>1.18</v>
      </c>
      <c r="K21" s="41">
        <v>83.625</v>
      </c>
      <c r="L21" s="41">
        <v>34.625</v>
      </c>
      <c r="M21" s="41">
        <v>5.3250000000000002</v>
      </c>
      <c r="N21" s="252">
        <v>7.6749999999999998</v>
      </c>
      <c r="O21" s="42">
        <v>54.5</v>
      </c>
      <c r="P21" s="42">
        <v>53.500000000000007</v>
      </c>
      <c r="Q21" s="43">
        <v>65</v>
      </c>
      <c r="R21" s="13"/>
    </row>
    <row r="22" spans="2:18">
      <c r="B22" s="40" t="s">
        <v>58</v>
      </c>
      <c r="C22" s="85">
        <v>1081.5704931181758</v>
      </c>
      <c r="D22" s="41">
        <v>39.97468555969926</v>
      </c>
      <c r="E22" s="41">
        <v>6.9171857493123969</v>
      </c>
      <c r="F22" s="158">
        <v>5.7</v>
      </c>
      <c r="G22" s="158">
        <v>32.932551064023343</v>
      </c>
      <c r="H22" s="41">
        <v>10.3</v>
      </c>
      <c r="I22" s="41">
        <v>4.87</v>
      </c>
      <c r="J22" s="41">
        <v>1.2175</v>
      </c>
      <c r="K22" s="158">
        <v>85.65</v>
      </c>
      <c r="L22" s="41">
        <v>35.675000000000004</v>
      </c>
      <c r="M22" s="41">
        <v>6.3250000000000002</v>
      </c>
      <c r="N22" s="42">
        <v>6.8500000000000005</v>
      </c>
      <c r="O22" s="42">
        <v>67</v>
      </c>
      <c r="P22" s="42">
        <v>73.5</v>
      </c>
      <c r="Q22" s="43">
        <v>71.5</v>
      </c>
      <c r="R22" s="13"/>
    </row>
    <row r="23" spans="2:18">
      <c r="B23" s="40" t="s">
        <v>50</v>
      </c>
      <c r="C23" s="150">
        <v>1062.4570881230297</v>
      </c>
      <c r="D23" s="41">
        <v>40.445200288752076</v>
      </c>
      <c r="E23" s="41">
        <v>7.3495207599891739</v>
      </c>
      <c r="F23" s="41">
        <v>5.4190000000000005</v>
      </c>
      <c r="G23" s="41">
        <v>29.821509876079727</v>
      </c>
      <c r="H23" s="41">
        <v>10.75</v>
      </c>
      <c r="I23" s="41">
        <v>5.0475000000000003</v>
      </c>
      <c r="J23" s="41">
        <v>1.1875</v>
      </c>
      <c r="K23" s="41">
        <v>84.474999999999994</v>
      </c>
      <c r="L23" s="41">
        <v>34.1</v>
      </c>
      <c r="M23" s="41">
        <v>5.8999999999999995</v>
      </c>
      <c r="N23" s="42">
        <v>7.4</v>
      </c>
      <c r="O23" s="42">
        <v>51.25</v>
      </c>
      <c r="P23" s="42">
        <v>57.75</v>
      </c>
      <c r="Q23" s="43">
        <v>58.499999999999993</v>
      </c>
      <c r="R23" s="13"/>
    </row>
    <row r="24" spans="2:18">
      <c r="B24" s="40" t="s">
        <v>64</v>
      </c>
      <c r="C24" s="85">
        <v>1024.7053426346599</v>
      </c>
      <c r="D24" s="41">
        <v>40.309990416610425</v>
      </c>
      <c r="E24" s="41">
        <v>7.0717182123304259</v>
      </c>
      <c r="F24" s="41">
        <v>5.48</v>
      </c>
      <c r="G24" s="158">
        <v>31.253900642737715</v>
      </c>
      <c r="H24" s="41">
        <v>10.375</v>
      </c>
      <c r="I24" s="41">
        <v>4.8825000000000003</v>
      </c>
      <c r="J24" s="41">
        <v>1.2424999999999999</v>
      </c>
      <c r="K24" s="41">
        <v>85.174999999999997</v>
      </c>
      <c r="L24" s="41">
        <v>32.575000000000003</v>
      </c>
      <c r="M24" s="41">
        <v>5.5749999999999993</v>
      </c>
      <c r="N24" s="42">
        <v>7.0750000000000002</v>
      </c>
      <c r="O24" s="42">
        <v>71.75</v>
      </c>
      <c r="P24" s="42">
        <v>70.5</v>
      </c>
      <c r="Q24" s="43">
        <v>75.249999999999986</v>
      </c>
      <c r="R24" s="13"/>
    </row>
    <row r="25" spans="2:18">
      <c r="B25" s="40" t="s">
        <v>65</v>
      </c>
      <c r="C25" s="85">
        <v>1005.8574276542435</v>
      </c>
      <c r="D25" s="41">
        <v>39.315066586704233</v>
      </c>
      <c r="E25" s="41">
        <v>6.2083981339241276</v>
      </c>
      <c r="F25" s="41">
        <v>4.5735000000000001</v>
      </c>
      <c r="G25" s="41">
        <v>28.979920212765958</v>
      </c>
      <c r="H25" s="41">
        <v>9.5</v>
      </c>
      <c r="I25" s="41">
        <v>4.375</v>
      </c>
      <c r="J25" s="41">
        <v>1.2124999999999999</v>
      </c>
      <c r="K25" s="41">
        <v>83.625</v>
      </c>
      <c r="L25" s="41">
        <v>34.225000000000001</v>
      </c>
      <c r="M25" s="41">
        <v>5.375</v>
      </c>
      <c r="N25" s="42">
        <v>7.3999999999999995</v>
      </c>
      <c r="O25" s="42">
        <v>63.999999999999993</v>
      </c>
      <c r="P25" s="42">
        <v>57.5</v>
      </c>
      <c r="Q25" s="43">
        <v>73.25</v>
      </c>
      <c r="R25" s="13"/>
    </row>
    <row r="26" spans="2:18">
      <c r="B26" s="40" t="s">
        <v>67</v>
      </c>
      <c r="C26" s="85">
        <v>1000.6043837728058</v>
      </c>
      <c r="D26" s="41">
        <v>37.24502597567519</v>
      </c>
      <c r="E26" s="41">
        <v>6.565869664120271</v>
      </c>
      <c r="F26" s="41">
        <v>5.5490000000000004</v>
      </c>
      <c r="G26" s="158">
        <v>31.473405103668259</v>
      </c>
      <c r="H26" s="41">
        <v>11</v>
      </c>
      <c r="I26" s="41">
        <v>4.9275000000000002</v>
      </c>
      <c r="J26" s="41">
        <v>1.22</v>
      </c>
      <c r="K26" s="41">
        <v>84.600000000000009</v>
      </c>
      <c r="L26" s="41">
        <v>34.6</v>
      </c>
      <c r="M26" s="41">
        <v>5.4750000000000005</v>
      </c>
      <c r="N26" s="42">
        <v>7.1749999999999998</v>
      </c>
      <c r="O26" s="42">
        <v>62.999999999999993</v>
      </c>
      <c r="P26" s="42">
        <v>63.25</v>
      </c>
      <c r="Q26" s="43">
        <v>69.25</v>
      </c>
      <c r="R26" s="13"/>
    </row>
    <row r="27" spans="2:18">
      <c r="B27" s="40" t="s">
        <v>68</v>
      </c>
      <c r="C27" s="85">
        <v>989.60181127972476</v>
      </c>
      <c r="D27" s="41">
        <v>35.858736773186898</v>
      </c>
      <c r="E27" s="41">
        <v>6.1374608097090313</v>
      </c>
      <c r="F27" s="41">
        <v>5.5220000000000002</v>
      </c>
      <c r="G27" s="158">
        <v>32.258471334098488</v>
      </c>
      <c r="H27" s="41">
        <v>10.9</v>
      </c>
      <c r="I27" s="41">
        <v>4.6675000000000004</v>
      </c>
      <c r="J27" s="41">
        <v>1.2524999999999999</v>
      </c>
      <c r="K27" s="41">
        <v>85</v>
      </c>
      <c r="L27" s="41">
        <v>36.375</v>
      </c>
      <c r="M27" s="41">
        <v>5.5250000000000004</v>
      </c>
      <c r="N27" s="42">
        <v>7.0750000000000002</v>
      </c>
      <c r="O27" s="42">
        <v>77.999999999999986</v>
      </c>
      <c r="P27" s="42">
        <v>74.25</v>
      </c>
      <c r="Q27" s="43">
        <v>83.499999999999986</v>
      </c>
      <c r="R27" s="13"/>
    </row>
    <row r="28" spans="2:18">
      <c r="B28" s="40" t="s">
        <v>51</v>
      </c>
      <c r="C28" s="150">
        <v>979.46828147691781</v>
      </c>
      <c r="D28" s="41">
        <v>37.868987939958089</v>
      </c>
      <c r="E28" s="41">
        <v>6.8148999599111653</v>
      </c>
      <c r="F28" s="41">
        <v>5.2190000000000003</v>
      </c>
      <c r="G28" s="41">
        <v>29.013767815047391</v>
      </c>
      <c r="H28" s="41">
        <v>11.1</v>
      </c>
      <c r="I28" s="158">
        <v>5.2949999999999999</v>
      </c>
      <c r="J28" s="41">
        <v>1.2124999999999999</v>
      </c>
      <c r="K28" s="158">
        <v>85.424999999999997</v>
      </c>
      <c r="L28" s="41">
        <v>36.024999999999999</v>
      </c>
      <c r="M28" s="41">
        <v>6.1999999999999993</v>
      </c>
      <c r="N28" s="42">
        <v>6.7750000000000004</v>
      </c>
      <c r="O28" s="42">
        <v>57.249999999999993</v>
      </c>
      <c r="P28" s="42">
        <v>68.5</v>
      </c>
      <c r="Q28" s="43">
        <v>62.499999999999993</v>
      </c>
      <c r="R28" s="13"/>
    </row>
    <row r="29" spans="2:18">
      <c r="B29" s="40" t="s">
        <v>72</v>
      </c>
      <c r="C29" s="85">
        <v>831.49678719945291</v>
      </c>
      <c r="D29" s="41">
        <v>33.663228110896412</v>
      </c>
      <c r="E29" s="41">
        <v>6.4603415471935035</v>
      </c>
      <c r="F29" s="41">
        <v>5.1175000000000006</v>
      </c>
      <c r="G29" s="41">
        <v>26.700022908336365</v>
      </c>
      <c r="H29" s="158">
        <v>12.625</v>
      </c>
      <c r="I29" s="41">
        <v>4.3225000000000007</v>
      </c>
      <c r="J29" s="158">
        <v>1.35</v>
      </c>
      <c r="K29" s="158">
        <v>86.224999999999994</v>
      </c>
      <c r="L29" s="158">
        <v>37.799999999999997</v>
      </c>
      <c r="M29" s="41">
        <v>4.75</v>
      </c>
      <c r="N29" s="42">
        <v>6.15</v>
      </c>
      <c r="O29" s="252">
        <v>96.999999999999986</v>
      </c>
      <c r="P29" s="252">
        <v>91.499999999999986</v>
      </c>
      <c r="Q29" s="159">
        <v>98.249999999999986</v>
      </c>
      <c r="R29" s="8"/>
    </row>
    <row r="30" spans="2:18">
      <c r="B30" s="40" t="s">
        <v>56</v>
      </c>
      <c r="C30" s="150">
        <v>803.63656662467668</v>
      </c>
      <c r="D30" s="41">
        <v>38.441135063534034</v>
      </c>
      <c r="E30" s="41">
        <v>7.0658096935560604</v>
      </c>
      <c r="F30" s="158">
        <v>5.6334999999999997</v>
      </c>
      <c r="G30" s="158">
        <v>30.651074589127688</v>
      </c>
      <c r="H30" s="41">
        <v>11.225</v>
      </c>
      <c r="I30" s="41">
        <v>4.9575000000000005</v>
      </c>
      <c r="J30" s="41">
        <v>1.19</v>
      </c>
      <c r="K30" s="41">
        <v>84.850000000000009</v>
      </c>
      <c r="L30" s="41">
        <v>35.1</v>
      </c>
      <c r="M30" s="41">
        <v>4.7499999999999991</v>
      </c>
      <c r="N30" s="42">
        <v>7.25</v>
      </c>
      <c r="O30" s="42">
        <v>54.999999999999993</v>
      </c>
      <c r="P30" s="42">
        <v>62.499999999999993</v>
      </c>
      <c r="Q30" s="43">
        <v>61.999999999999993</v>
      </c>
      <c r="R30" s="8"/>
    </row>
    <row r="31" spans="2:18">
      <c r="B31" s="40" t="s">
        <v>70</v>
      </c>
      <c r="C31" s="85">
        <v>802.31035295174979</v>
      </c>
      <c r="D31" s="41">
        <v>35.042011085789433</v>
      </c>
      <c r="E31" s="41">
        <v>5.8932221067455579</v>
      </c>
      <c r="F31" s="41">
        <v>4.8680000000000003</v>
      </c>
      <c r="G31" s="41">
        <v>28.977841087582302</v>
      </c>
      <c r="H31" s="41">
        <v>10.825000000000001</v>
      </c>
      <c r="I31" s="41">
        <v>4.8025000000000002</v>
      </c>
      <c r="J31" s="41">
        <v>1.2324999999999999</v>
      </c>
      <c r="K31" s="41">
        <v>84.875</v>
      </c>
      <c r="L31" s="158">
        <v>37.5</v>
      </c>
      <c r="M31" s="41">
        <v>5.4750000000000005</v>
      </c>
      <c r="N31" s="42">
        <v>6.95</v>
      </c>
      <c r="O31" s="42">
        <v>70.75</v>
      </c>
      <c r="P31" s="42">
        <v>71.5</v>
      </c>
      <c r="Q31" s="43">
        <v>77.999999999999986</v>
      </c>
      <c r="R31" s="13"/>
    </row>
    <row r="32" spans="2:18">
      <c r="B32" s="40" t="s">
        <v>69</v>
      </c>
      <c r="C32" s="85">
        <v>585.78355515222233</v>
      </c>
      <c r="D32" s="41">
        <v>32.933328017605966</v>
      </c>
      <c r="E32" s="41">
        <v>5.356225539465445</v>
      </c>
      <c r="F32" s="41">
        <v>4.4645000000000001</v>
      </c>
      <c r="G32" s="41">
        <v>27.498990127564102</v>
      </c>
      <c r="H32" s="41">
        <v>10.850000000000001</v>
      </c>
      <c r="I32" s="41">
        <v>4.5750000000000002</v>
      </c>
      <c r="J32" s="41">
        <v>1.2775000000000001</v>
      </c>
      <c r="K32" s="41">
        <v>83.95</v>
      </c>
      <c r="L32" s="41">
        <v>37</v>
      </c>
      <c r="M32" s="41">
        <v>4.7750000000000004</v>
      </c>
      <c r="N32" s="42">
        <v>7.2</v>
      </c>
      <c r="O32" s="42">
        <v>83.249999999999986</v>
      </c>
      <c r="P32" s="42">
        <v>69.5</v>
      </c>
      <c r="Q32" s="159">
        <v>91.499999999999986</v>
      </c>
      <c r="R32" s="8"/>
    </row>
    <row r="33" spans="1:28" ht="13.5" thickBot="1">
      <c r="B33" s="92"/>
      <c r="C33" s="93"/>
      <c r="D33" s="147"/>
      <c r="E33" s="147"/>
      <c r="F33" s="147"/>
      <c r="G33" s="147"/>
      <c r="H33" s="147"/>
      <c r="I33" s="147"/>
      <c r="J33" s="147"/>
      <c r="K33" s="147"/>
      <c r="L33" s="147"/>
      <c r="M33" s="147"/>
      <c r="N33" s="148"/>
      <c r="O33" s="148"/>
      <c r="P33" s="148"/>
      <c r="Q33" s="149"/>
      <c r="R33" s="8"/>
    </row>
    <row r="34" spans="1:28">
      <c r="B34" s="14" t="s">
        <v>19</v>
      </c>
      <c r="C34" s="98">
        <f t="shared" ref="C34:Q34" si="0">AVERAGE(C5:C33)</f>
        <v>1101.0802872683144</v>
      </c>
      <c r="D34" s="15">
        <f t="shared" si="0"/>
        <v>39.399858489785593</v>
      </c>
      <c r="E34" s="15">
        <f t="shared" si="0"/>
        <v>6.9707128941251186</v>
      </c>
      <c r="F34" s="15">
        <f t="shared" si="0"/>
        <v>5.3087678571428567</v>
      </c>
      <c r="G34" s="15">
        <f t="shared" si="0"/>
        <v>30.018142780520208</v>
      </c>
      <c r="H34" s="15">
        <f t="shared" si="0"/>
        <v>10.637500000000001</v>
      </c>
      <c r="I34" s="15">
        <f t="shared" si="0"/>
        <v>4.9610714285714295</v>
      </c>
      <c r="J34" s="15">
        <f t="shared" si="0"/>
        <v>1.2084821428571431</v>
      </c>
      <c r="K34" s="15">
        <f t="shared" si="0"/>
        <v>84.613392857142827</v>
      </c>
      <c r="L34" s="15">
        <f t="shared" si="0"/>
        <v>34.700000000000003</v>
      </c>
      <c r="M34" s="15">
        <f t="shared" si="0"/>
        <v>5.6848214285714276</v>
      </c>
      <c r="N34" s="15">
        <f t="shared" si="0"/>
        <v>7.1366071428571427</v>
      </c>
      <c r="O34" s="15">
        <f t="shared" si="0"/>
        <v>58.330357142857146</v>
      </c>
      <c r="P34" s="15">
        <f t="shared" si="0"/>
        <v>62.3125</v>
      </c>
      <c r="Q34" s="17">
        <f t="shared" si="0"/>
        <v>65.401785714285708</v>
      </c>
    </row>
    <row r="35" spans="1:28">
      <c r="B35" s="18" t="s">
        <v>23</v>
      </c>
      <c r="C35" s="71">
        <v>133</v>
      </c>
      <c r="D35" s="20">
        <v>1.0780000000000001</v>
      </c>
      <c r="E35" s="20">
        <v>0.37959999999999999</v>
      </c>
      <c r="F35" s="20">
        <v>0.39589999999999997</v>
      </c>
      <c r="G35" s="20">
        <v>2.2827999999999999</v>
      </c>
      <c r="H35" s="20">
        <v>0.47670000000000001</v>
      </c>
      <c r="I35" s="20">
        <v>0.18</v>
      </c>
      <c r="J35" s="20">
        <v>3.0599999999999999E-2</v>
      </c>
      <c r="K35" s="20">
        <v>0.99909999999999999</v>
      </c>
      <c r="L35" s="20">
        <v>1.796</v>
      </c>
      <c r="M35" s="20">
        <v>0.2641</v>
      </c>
      <c r="N35" s="20">
        <v>0.45100000000000001</v>
      </c>
      <c r="O35" s="20">
        <v>11.07</v>
      </c>
      <c r="P35" s="21">
        <v>10.465</v>
      </c>
      <c r="Q35" s="22">
        <v>9.0263000000000009</v>
      </c>
    </row>
    <row r="36" spans="1:28" s="51" customFormat="1">
      <c r="A36" s="105"/>
      <c r="B36" s="48" t="s">
        <v>24</v>
      </c>
      <c r="C36" s="49" t="s">
        <v>26</v>
      </c>
      <c r="D36" s="49" t="s">
        <v>26</v>
      </c>
      <c r="E36" s="49" t="s">
        <v>26</v>
      </c>
      <c r="F36" s="49" t="s">
        <v>26</v>
      </c>
      <c r="G36" s="49" t="s">
        <v>26</v>
      </c>
      <c r="H36" s="49" t="s">
        <v>26</v>
      </c>
      <c r="I36" s="49" t="s">
        <v>26</v>
      </c>
      <c r="J36" s="49" t="s">
        <v>26</v>
      </c>
      <c r="K36" s="49" t="s">
        <v>26</v>
      </c>
      <c r="L36" s="49" t="s">
        <v>26</v>
      </c>
      <c r="M36" s="49" t="s">
        <v>26</v>
      </c>
      <c r="N36" s="49" t="s">
        <v>26</v>
      </c>
      <c r="O36" s="49" t="s">
        <v>26</v>
      </c>
      <c r="P36" s="49" t="s">
        <v>26</v>
      </c>
      <c r="Q36" s="106" t="s">
        <v>26</v>
      </c>
      <c r="R36" s="47"/>
      <c r="S36" s="50"/>
      <c r="T36" s="50"/>
      <c r="U36" s="50"/>
      <c r="V36" s="50"/>
      <c r="W36" s="50"/>
      <c r="X36" s="50"/>
      <c r="Y36" s="50"/>
      <c r="Z36" s="50"/>
      <c r="AA36" s="50"/>
      <c r="AB36" s="50"/>
    </row>
    <row r="37" spans="1:28">
      <c r="B37" s="18" t="s">
        <v>20</v>
      </c>
      <c r="C37" s="75">
        <v>8.59</v>
      </c>
      <c r="D37" s="20">
        <v>1.9450000000000001</v>
      </c>
      <c r="E37" s="20">
        <v>3.81</v>
      </c>
      <c r="F37" s="20">
        <v>5.3</v>
      </c>
      <c r="G37" s="20">
        <v>5.4053000000000004</v>
      </c>
      <c r="H37" s="20">
        <v>3.181</v>
      </c>
      <c r="I37" s="20">
        <v>2.5459999999999998</v>
      </c>
      <c r="J37" s="20">
        <v>1.7982</v>
      </c>
      <c r="K37" s="20">
        <v>0.83930000000000005</v>
      </c>
      <c r="L37" s="20">
        <v>3.6789000000000001</v>
      </c>
      <c r="M37" s="20">
        <v>3.3027000000000002</v>
      </c>
      <c r="N37" s="20">
        <v>4.4909999999999997</v>
      </c>
      <c r="O37" s="20">
        <v>13.497999999999999</v>
      </c>
      <c r="P37" s="21">
        <v>11.936999999999999</v>
      </c>
      <c r="Q37" s="23">
        <v>9.8099000000000007</v>
      </c>
    </row>
    <row r="38" spans="1:28">
      <c r="B38" s="18" t="s">
        <v>21</v>
      </c>
      <c r="C38" s="75">
        <v>0.85</v>
      </c>
      <c r="D38" s="20">
        <v>0.9385</v>
      </c>
      <c r="E38" s="20">
        <v>0.88590000000000002</v>
      </c>
      <c r="F38" s="20">
        <v>0.77110000000000001</v>
      </c>
      <c r="G38" s="20">
        <v>0.55669999999999997</v>
      </c>
      <c r="H38" s="20">
        <v>0.89419999999999999</v>
      </c>
      <c r="I38" s="20">
        <v>0.89939999999999998</v>
      </c>
      <c r="J38" s="20">
        <v>0.85399999999999998</v>
      </c>
      <c r="K38" s="20">
        <v>0.65200000000000002</v>
      </c>
      <c r="L38" s="20">
        <v>0.72789999999999999</v>
      </c>
      <c r="M38" s="20">
        <v>0.92349999999999999</v>
      </c>
      <c r="N38" s="20">
        <v>0.64249999999999996</v>
      </c>
      <c r="O38" s="20">
        <v>0.85009999999999997</v>
      </c>
      <c r="P38" s="21">
        <v>0.76160000000000005</v>
      </c>
      <c r="Q38" s="22">
        <v>0.87</v>
      </c>
    </row>
    <row r="39" spans="1:28" ht="13.5" thickBot="1">
      <c r="B39" s="24" t="s">
        <v>22</v>
      </c>
      <c r="C39" s="76">
        <v>4</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8" spans="1:28" s="4" customFormat="1">
      <c r="A48" s="102"/>
      <c r="C48" s="30"/>
      <c r="D48" s="31"/>
      <c r="E48" s="31"/>
      <c r="F48" s="31"/>
      <c r="G48" s="31"/>
      <c r="H48" s="31"/>
      <c r="I48" s="31"/>
      <c r="J48" s="31"/>
      <c r="K48" s="31"/>
      <c r="L48" s="31"/>
      <c r="M48" s="31"/>
      <c r="N48" s="31"/>
      <c r="O48" s="31"/>
      <c r="P48" s="31"/>
      <c r="Q48" s="31"/>
      <c r="S48" s="6"/>
      <c r="T48" s="6"/>
      <c r="U48" s="6"/>
      <c r="V48" s="6"/>
      <c r="W48" s="6"/>
      <c r="X48" s="6"/>
      <c r="Y48" s="6"/>
      <c r="Z48" s="6"/>
      <c r="AA48" s="6"/>
      <c r="AB48" s="6"/>
    </row>
  </sheetData>
  <sortState ref="B6:Q33">
    <sortCondition descending="1" ref="C6:C33"/>
  </sortState>
  <mergeCells count="17">
    <mergeCell ref="D2:D3"/>
    <mergeCell ref="E2:E3"/>
    <mergeCell ref="N2:N3"/>
    <mergeCell ref="P2:P3"/>
    <mergeCell ref="B41:Q43"/>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6"/>
    <pageSetUpPr fitToPage="1"/>
  </sheetPr>
  <dimension ref="A1:AB48"/>
  <sheetViews>
    <sheetView zoomScaleNormal="100" workbookViewId="0">
      <pane ySplit="4" topLeftCell="A9" activePane="bottomLeft" state="frozen"/>
      <selection activeCell="R9" sqref="R9"/>
      <selection pane="bottomLeft" activeCell="B5" sqref="B5:B32"/>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114</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74</v>
      </c>
      <c r="C5" s="156">
        <v>1732.1029478277071</v>
      </c>
      <c r="D5" s="33">
        <v>41.038180561504191</v>
      </c>
      <c r="E5" s="33">
        <v>7.7489383877641647</v>
      </c>
      <c r="F5" s="171">
        <v>5.7917999999999967</v>
      </c>
      <c r="G5" s="33">
        <v>30.669194731528837</v>
      </c>
      <c r="H5" s="33">
        <v>10.647499999999996</v>
      </c>
      <c r="I5" s="33">
        <v>4.8750000000000036</v>
      </c>
      <c r="J5" s="33">
        <v>1.2649999999999999</v>
      </c>
      <c r="K5" s="171">
        <v>85.1</v>
      </c>
      <c r="L5" s="33">
        <v>31.150000000000016</v>
      </c>
      <c r="M5" s="171">
        <v>6.5749999999999922</v>
      </c>
      <c r="N5" s="34">
        <v>7.0250000000000021</v>
      </c>
      <c r="O5" s="34">
        <v>74.249999999999886</v>
      </c>
      <c r="P5" s="250">
        <v>72.999999999999872</v>
      </c>
      <c r="Q5" s="35">
        <v>76.749999999999886</v>
      </c>
      <c r="R5" s="8"/>
    </row>
    <row r="6" spans="1:28">
      <c r="B6" s="36" t="s">
        <v>49</v>
      </c>
      <c r="C6" s="161">
        <v>1659.9704811277734</v>
      </c>
      <c r="D6" s="37">
        <v>43.682707652190459</v>
      </c>
      <c r="E6" s="249">
        <v>8.0851636775005105</v>
      </c>
      <c r="F6" s="249">
        <v>5.6890000000000001</v>
      </c>
      <c r="G6" s="37">
        <v>30.717748360096614</v>
      </c>
      <c r="H6" s="37">
        <v>9.9825000000000017</v>
      </c>
      <c r="I6" s="37">
        <v>5.1100000000000003</v>
      </c>
      <c r="J6" s="37">
        <v>1.2075</v>
      </c>
      <c r="K6" s="37">
        <v>83.25</v>
      </c>
      <c r="L6" s="37">
        <v>29.6</v>
      </c>
      <c r="M6" s="37">
        <v>6.35</v>
      </c>
      <c r="N6" s="251">
        <v>8.0250000000000004</v>
      </c>
      <c r="O6" s="38">
        <v>48</v>
      </c>
      <c r="P6" s="38">
        <v>49.75</v>
      </c>
      <c r="Q6" s="39">
        <v>57.750000000000007</v>
      </c>
      <c r="R6" s="8"/>
    </row>
    <row r="7" spans="1:28">
      <c r="B7" s="36" t="s">
        <v>61</v>
      </c>
      <c r="C7" s="157">
        <v>1613.1948514694936</v>
      </c>
      <c r="D7" s="37">
        <v>43.691474639485271</v>
      </c>
      <c r="E7" s="249">
        <v>8.1532327573838312</v>
      </c>
      <c r="F7" s="249">
        <v>5.9344999999999999</v>
      </c>
      <c r="G7" s="249">
        <v>31.790238867452363</v>
      </c>
      <c r="H7" s="37">
        <v>10.022500000000001</v>
      </c>
      <c r="I7" s="37">
        <v>5.07</v>
      </c>
      <c r="J7" s="37">
        <v>1.1600000000000001</v>
      </c>
      <c r="K7" s="37">
        <v>84.35</v>
      </c>
      <c r="L7" s="37">
        <v>31.825000000000003</v>
      </c>
      <c r="M7" s="37">
        <v>5.4249999999999998</v>
      </c>
      <c r="N7" s="38">
        <v>7.45</v>
      </c>
      <c r="O7" s="38">
        <v>38.750000000000007</v>
      </c>
      <c r="P7" s="38">
        <v>53.500000000000007</v>
      </c>
      <c r="Q7" s="39">
        <v>46.500000000000014</v>
      </c>
      <c r="R7" s="8"/>
    </row>
    <row r="8" spans="1:28">
      <c r="B8" s="36" t="s">
        <v>53</v>
      </c>
      <c r="C8" s="150">
        <v>1594.6939497950812</v>
      </c>
      <c r="D8" s="37">
        <v>41.621096086108658</v>
      </c>
      <c r="E8" s="249">
        <v>8.309122166167521</v>
      </c>
      <c r="F8" s="249">
        <v>6.0085000000000006</v>
      </c>
      <c r="G8" s="37">
        <v>30.129307763739629</v>
      </c>
      <c r="H8" s="249">
        <v>11.317499999999999</v>
      </c>
      <c r="I8" s="249">
        <v>5.2600000000000007</v>
      </c>
      <c r="J8" s="37">
        <v>1.2475000000000001</v>
      </c>
      <c r="K8" s="249">
        <v>85.575000000000003</v>
      </c>
      <c r="L8" s="37">
        <v>32.550000000000004</v>
      </c>
      <c r="M8" s="37">
        <v>5.9249999999999998</v>
      </c>
      <c r="N8" s="38">
        <v>6.9750000000000005</v>
      </c>
      <c r="O8" s="38">
        <v>63.75</v>
      </c>
      <c r="P8" s="251">
        <v>72.25</v>
      </c>
      <c r="Q8" s="39">
        <v>65.25</v>
      </c>
      <c r="R8" s="8"/>
    </row>
    <row r="9" spans="1:28">
      <c r="B9" s="36" t="s">
        <v>52</v>
      </c>
      <c r="C9" s="150">
        <v>1582.6799190727461</v>
      </c>
      <c r="D9" s="37">
        <v>41.29920286974783</v>
      </c>
      <c r="E9" s="249">
        <v>8.0041184134725238</v>
      </c>
      <c r="F9" s="249">
        <v>6.0945999999999998</v>
      </c>
      <c r="G9" s="249">
        <v>31.477006548975858</v>
      </c>
      <c r="H9" s="37">
        <v>10.987500000000001</v>
      </c>
      <c r="I9" s="249">
        <v>5.3725000000000005</v>
      </c>
      <c r="J9" s="37">
        <v>1.2450000000000001</v>
      </c>
      <c r="K9" s="37">
        <v>84.025000000000006</v>
      </c>
      <c r="L9" s="37">
        <v>30.525000000000002</v>
      </c>
      <c r="M9" s="249">
        <v>6.6749999999999998</v>
      </c>
      <c r="N9" s="38">
        <v>7.5750000000000002</v>
      </c>
      <c r="O9" s="38">
        <v>56.5</v>
      </c>
      <c r="P9" s="38">
        <v>58.5</v>
      </c>
      <c r="Q9" s="39">
        <v>62.5</v>
      </c>
      <c r="R9" s="8"/>
    </row>
    <row r="10" spans="1:28">
      <c r="B10" s="36" t="s">
        <v>62</v>
      </c>
      <c r="C10" s="85">
        <v>1550.413938807669</v>
      </c>
      <c r="D10" s="37">
        <v>40.561466018096496</v>
      </c>
      <c r="E10" s="37">
        <v>7.6120415148927894</v>
      </c>
      <c r="F10" s="249">
        <v>5.9055</v>
      </c>
      <c r="G10" s="249">
        <v>31.508485220114007</v>
      </c>
      <c r="H10" s="37">
        <v>10.705</v>
      </c>
      <c r="I10" s="37">
        <v>4.2100000000000009</v>
      </c>
      <c r="J10" s="37">
        <v>1.2325000000000002</v>
      </c>
      <c r="K10" s="37">
        <v>84</v>
      </c>
      <c r="L10" s="249">
        <v>34.325000000000003</v>
      </c>
      <c r="M10" s="37">
        <v>5.7</v>
      </c>
      <c r="N10" s="38">
        <v>7.2749999999999995</v>
      </c>
      <c r="O10" s="38">
        <v>67.75</v>
      </c>
      <c r="P10" s="38">
        <v>65.75</v>
      </c>
      <c r="Q10" s="39">
        <v>77</v>
      </c>
      <c r="R10" s="8"/>
    </row>
    <row r="11" spans="1:28">
      <c r="B11" s="36" t="s">
        <v>50</v>
      </c>
      <c r="C11" s="150">
        <v>1516.4203061732162</v>
      </c>
      <c r="D11" s="37">
        <v>40.814780510147074</v>
      </c>
      <c r="E11" s="37">
        <v>7.4559468971760152</v>
      </c>
      <c r="F11" s="249">
        <v>5.7873000000000001</v>
      </c>
      <c r="G11" s="249">
        <v>31.680240991986373</v>
      </c>
      <c r="H11" s="37">
        <v>10.352500000000001</v>
      </c>
      <c r="I11" s="37">
        <v>5.0949999999999998</v>
      </c>
      <c r="J11" s="37">
        <v>1.2350000000000001</v>
      </c>
      <c r="K11" s="249">
        <v>85.350000000000009</v>
      </c>
      <c r="L11" s="37">
        <v>30.1</v>
      </c>
      <c r="M11" s="37">
        <v>5.8</v>
      </c>
      <c r="N11" s="38">
        <v>6.85</v>
      </c>
      <c r="O11" s="38">
        <v>62.5</v>
      </c>
      <c r="P11" s="251">
        <v>70.25</v>
      </c>
      <c r="Q11" s="39">
        <v>64.75</v>
      </c>
      <c r="R11" s="8"/>
    </row>
    <row r="12" spans="1:28">
      <c r="B12" s="36" t="s">
        <v>51</v>
      </c>
      <c r="C12" s="150">
        <v>1513.8079216010844</v>
      </c>
      <c r="D12" s="37">
        <v>38.957552489215566</v>
      </c>
      <c r="E12" s="37">
        <v>7.0464562436495992</v>
      </c>
      <c r="F12" s="37">
        <v>5.2516999999999996</v>
      </c>
      <c r="G12" s="37">
        <v>29.067081808828778</v>
      </c>
      <c r="H12" s="37">
        <v>10.600000000000001</v>
      </c>
      <c r="I12" s="249">
        <v>5.4625000000000004</v>
      </c>
      <c r="J12" s="37">
        <v>1.1950000000000001</v>
      </c>
      <c r="K12" s="249">
        <v>85.325000000000003</v>
      </c>
      <c r="L12" s="37">
        <v>31.650000000000002</v>
      </c>
      <c r="M12" s="37">
        <v>5.9499999999999993</v>
      </c>
      <c r="N12" s="38">
        <v>7.1</v>
      </c>
      <c r="O12" s="38">
        <v>44.25</v>
      </c>
      <c r="P12" s="38">
        <v>62.5</v>
      </c>
      <c r="Q12" s="39">
        <v>48.250000000000007</v>
      </c>
      <c r="R12" s="8"/>
    </row>
    <row r="13" spans="1:28">
      <c r="B13" s="36" t="s">
        <v>63</v>
      </c>
      <c r="C13" s="85">
        <v>1430.2761947944373</v>
      </c>
      <c r="D13" s="37">
        <v>41.961118022047252</v>
      </c>
      <c r="E13" s="37">
        <v>7.4865186579577667</v>
      </c>
      <c r="F13" s="37">
        <v>5.2028999999999996</v>
      </c>
      <c r="G13" s="37">
        <v>29.201495109778829</v>
      </c>
      <c r="H13" s="37">
        <v>9.8875000000000011</v>
      </c>
      <c r="I13" s="37">
        <v>5.0750000000000002</v>
      </c>
      <c r="J13" s="37">
        <v>1.1825000000000001</v>
      </c>
      <c r="K13" s="37">
        <v>83.674999999999997</v>
      </c>
      <c r="L13" s="37">
        <v>30.575000000000003</v>
      </c>
      <c r="M13" s="37">
        <v>5.375</v>
      </c>
      <c r="N13" s="38">
        <v>7.4749999999999996</v>
      </c>
      <c r="O13" s="38">
        <v>43.000000000000014</v>
      </c>
      <c r="P13" s="38">
        <v>50.750000000000007</v>
      </c>
      <c r="Q13" s="39">
        <v>52.000000000000014</v>
      </c>
      <c r="R13" s="8"/>
    </row>
    <row r="14" spans="1:28">
      <c r="B14" s="36" t="s">
        <v>54</v>
      </c>
      <c r="C14" s="150">
        <v>1429.7384158656255</v>
      </c>
      <c r="D14" s="37">
        <v>41.960964841637953</v>
      </c>
      <c r="E14" s="37">
        <v>7.4934557763334606</v>
      </c>
      <c r="F14" s="37">
        <v>5.0615000000000006</v>
      </c>
      <c r="G14" s="37">
        <v>28.318696743009035</v>
      </c>
      <c r="H14" s="37">
        <v>10.1975</v>
      </c>
      <c r="I14" s="37">
        <v>5.2</v>
      </c>
      <c r="J14" s="37">
        <v>1.1950000000000001</v>
      </c>
      <c r="K14" s="37">
        <v>83.85</v>
      </c>
      <c r="L14" s="37">
        <v>31.3</v>
      </c>
      <c r="M14" s="37">
        <v>6.35</v>
      </c>
      <c r="N14" s="38">
        <v>7.05</v>
      </c>
      <c r="O14" s="38">
        <v>44.5</v>
      </c>
      <c r="P14" s="38">
        <v>52.5</v>
      </c>
      <c r="Q14" s="39">
        <v>52.750000000000007</v>
      </c>
      <c r="R14" s="8"/>
    </row>
    <row r="15" spans="1:28">
      <c r="B15" s="36" t="s">
        <v>59</v>
      </c>
      <c r="C15" s="85">
        <v>1388.8724189682284</v>
      </c>
      <c r="D15" s="37">
        <v>42.040062976117973</v>
      </c>
      <c r="E15" s="37">
        <v>7.5424467800057471</v>
      </c>
      <c r="F15" s="249">
        <v>5.7752999999999997</v>
      </c>
      <c r="G15" s="249">
        <v>32.22698293622944</v>
      </c>
      <c r="H15" s="37">
        <v>9.9875000000000007</v>
      </c>
      <c r="I15" s="37">
        <v>4.9649999999999999</v>
      </c>
      <c r="J15" s="37">
        <v>1.1975</v>
      </c>
      <c r="K15" s="37">
        <v>84.075000000000003</v>
      </c>
      <c r="L15" s="37">
        <v>29.8</v>
      </c>
      <c r="M15" s="37">
        <v>5.9</v>
      </c>
      <c r="N15" s="38">
        <v>7.5</v>
      </c>
      <c r="O15" s="38">
        <v>50.750000000000007</v>
      </c>
      <c r="P15" s="38">
        <v>56.25</v>
      </c>
      <c r="Q15" s="39">
        <v>58.000000000000007</v>
      </c>
      <c r="R15" s="8"/>
    </row>
    <row r="16" spans="1:28">
      <c r="B16" s="36" t="s">
        <v>47</v>
      </c>
      <c r="C16" s="150">
        <v>1385.8573404145643</v>
      </c>
      <c r="D16" s="37">
        <v>39.992584699624743</v>
      </c>
      <c r="E16" s="37">
        <v>7.1963646816987428</v>
      </c>
      <c r="F16" s="37">
        <v>5.6191000000000004</v>
      </c>
      <c r="G16" s="249">
        <v>31.273053447925456</v>
      </c>
      <c r="H16" s="37">
        <v>10.322500000000002</v>
      </c>
      <c r="I16" s="37">
        <v>5.0925000000000002</v>
      </c>
      <c r="J16" s="37">
        <v>1.2225000000000001</v>
      </c>
      <c r="K16" s="37">
        <v>84.174999999999997</v>
      </c>
      <c r="L16" s="37">
        <v>30.1</v>
      </c>
      <c r="M16" s="37">
        <v>5.0999999999999996</v>
      </c>
      <c r="N16" s="38">
        <v>7.35</v>
      </c>
      <c r="O16" s="38">
        <v>55.5</v>
      </c>
      <c r="P16" s="38">
        <v>59</v>
      </c>
      <c r="Q16" s="39">
        <v>62</v>
      </c>
      <c r="R16" s="8"/>
    </row>
    <row r="17" spans="2:18">
      <c r="B17" s="36" t="s">
        <v>60</v>
      </c>
      <c r="C17" s="85">
        <v>1383.1938304521136</v>
      </c>
      <c r="D17" s="37">
        <v>41.06124751911134</v>
      </c>
      <c r="E17" s="37">
        <v>7.3410388497644954</v>
      </c>
      <c r="F17" s="37">
        <v>5.2904999999999998</v>
      </c>
      <c r="G17" s="37">
        <v>29.611432836142203</v>
      </c>
      <c r="H17" s="37">
        <v>10.2575</v>
      </c>
      <c r="I17" s="37">
        <v>5.0075000000000003</v>
      </c>
      <c r="J17" s="37">
        <v>1.2225000000000001</v>
      </c>
      <c r="K17" s="37">
        <v>84.125</v>
      </c>
      <c r="L17" s="37">
        <v>29.475000000000001</v>
      </c>
      <c r="M17" s="37">
        <v>5.625</v>
      </c>
      <c r="N17" s="38">
        <v>7.55</v>
      </c>
      <c r="O17" s="38">
        <v>56.750000000000007</v>
      </c>
      <c r="P17" s="38">
        <v>59.25</v>
      </c>
      <c r="Q17" s="39">
        <v>63.5</v>
      </c>
      <c r="R17" s="8"/>
    </row>
    <row r="18" spans="2:18">
      <c r="B18" s="36" t="s">
        <v>64</v>
      </c>
      <c r="C18" s="85">
        <v>1365.8622783536182</v>
      </c>
      <c r="D18" s="37">
        <v>42.249196216065975</v>
      </c>
      <c r="E18" s="37">
        <v>7.6455983751320771</v>
      </c>
      <c r="F18" s="37">
        <v>5.6036000000000001</v>
      </c>
      <c r="G18" s="37">
        <v>31.047936960393358</v>
      </c>
      <c r="H18" s="37">
        <v>9.9450000000000003</v>
      </c>
      <c r="I18" s="37">
        <v>4.83</v>
      </c>
      <c r="J18" s="37">
        <v>1.22</v>
      </c>
      <c r="K18" s="249">
        <v>84.625</v>
      </c>
      <c r="L18" s="37">
        <v>29.800000000000004</v>
      </c>
      <c r="M18" s="37">
        <v>5.875</v>
      </c>
      <c r="N18" s="38">
        <v>7.4499999999999993</v>
      </c>
      <c r="O18" s="38">
        <v>61</v>
      </c>
      <c r="P18" s="38">
        <v>64.5</v>
      </c>
      <c r="Q18" s="39">
        <v>66</v>
      </c>
      <c r="R18" s="8"/>
    </row>
    <row r="19" spans="2:18">
      <c r="B19" s="36" t="s">
        <v>48</v>
      </c>
      <c r="C19" s="150">
        <v>1359.6346147906168</v>
      </c>
      <c r="D19" s="37">
        <v>40.186041709706991</v>
      </c>
      <c r="E19" s="37">
        <v>7.3089003688679233</v>
      </c>
      <c r="F19" s="37">
        <v>5.5706000000000007</v>
      </c>
      <c r="G19" s="37">
        <v>30.631175745891785</v>
      </c>
      <c r="H19" s="37">
        <v>10.4275</v>
      </c>
      <c r="I19" s="37">
        <v>4.915</v>
      </c>
      <c r="J19" s="37">
        <v>1.2325000000000002</v>
      </c>
      <c r="K19" s="249">
        <v>84.474999999999994</v>
      </c>
      <c r="L19" s="37">
        <v>30.525000000000002</v>
      </c>
      <c r="M19" s="37">
        <v>5.4249999999999998</v>
      </c>
      <c r="N19" s="38">
        <v>7.3</v>
      </c>
      <c r="O19" s="38">
        <v>62.25</v>
      </c>
      <c r="P19" s="38">
        <v>64.25</v>
      </c>
      <c r="Q19" s="39">
        <v>67.75</v>
      </c>
      <c r="R19" s="8"/>
    </row>
    <row r="20" spans="2:18">
      <c r="B20" s="40" t="s">
        <v>57</v>
      </c>
      <c r="C20" s="85">
        <v>1356.3761687887823</v>
      </c>
      <c r="D20" s="41">
        <v>41.871498144293909</v>
      </c>
      <c r="E20" s="41">
        <v>6.7174418953810244</v>
      </c>
      <c r="F20" s="41">
        <v>4.9664999999999999</v>
      </c>
      <c r="G20" s="41">
        <v>30.960446113463455</v>
      </c>
      <c r="H20" s="41">
        <v>8.8350000000000009</v>
      </c>
      <c r="I20" s="41">
        <v>5.08</v>
      </c>
      <c r="J20" s="41">
        <v>1.2025000000000001</v>
      </c>
      <c r="K20" s="158">
        <v>84.6</v>
      </c>
      <c r="L20" s="41">
        <v>31.500000000000004</v>
      </c>
      <c r="M20" s="41">
        <v>5.625</v>
      </c>
      <c r="N20" s="42">
        <v>7</v>
      </c>
      <c r="O20" s="42">
        <v>51</v>
      </c>
      <c r="P20" s="42">
        <v>60.5</v>
      </c>
      <c r="Q20" s="43">
        <v>57.250000000000007</v>
      </c>
      <c r="R20" s="13"/>
    </row>
    <row r="21" spans="2:18">
      <c r="B21" s="40" t="s">
        <v>71</v>
      </c>
      <c r="C21" s="85">
        <v>1352.4351850523774</v>
      </c>
      <c r="D21" s="41">
        <v>40.121895682556421</v>
      </c>
      <c r="E21" s="41">
        <v>7.3215826504493347</v>
      </c>
      <c r="F21" s="41">
        <v>5.0821000000000005</v>
      </c>
      <c r="G21" s="41">
        <v>27.858189070803622</v>
      </c>
      <c r="H21" s="41">
        <v>10.4975</v>
      </c>
      <c r="I21" s="158">
        <v>5.3100000000000005</v>
      </c>
      <c r="J21" s="41">
        <v>1.165</v>
      </c>
      <c r="K21" s="158">
        <v>85.125</v>
      </c>
      <c r="L21" s="41">
        <v>29.85</v>
      </c>
      <c r="M21" s="41">
        <v>5.8250000000000002</v>
      </c>
      <c r="N21" s="42">
        <v>7.1</v>
      </c>
      <c r="O21" s="42">
        <v>38.000000000000021</v>
      </c>
      <c r="P21" s="42">
        <v>58.750000000000007</v>
      </c>
      <c r="Q21" s="43">
        <v>43.250000000000028</v>
      </c>
      <c r="R21" s="13"/>
    </row>
    <row r="22" spans="2:18">
      <c r="B22" s="40" t="s">
        <v>58</v>
      </c>
      <c r="C22" s="85">
        <v>1339.6133866998871</v>
      </c>
      <c r="D22" s="41">
        <v>42.016745738657299</v>
      </c>
      <c r="E22" s="41">
        <v>7.3647727379167609</v>
      </c>
      <c r="F22" s="41">
        <v>5.6300999999999997</v>
      </c>
      <c r="G22" s="158">
        <v>32.113838641768858</v>
      </c>
      <c r="H22" s="41">
        <v>9.76</v>
      </c>
      <c r="I22" s="41">
        <v>4.7149999999999999</v>
      </c>
      <c r="J22" s="41">
        <v>1.2275</v>
      </c>
      <c r="K22" s="158">
        <v>85.275000000000006</v>
      </c>
      <c r="L22" s="41">
        <v>31.375</v>
      </c>
      <c r="M22" s="41">
        <v>6.25</v>
      </c>
      <c r="N22" s="42">
        <v>6.9249999999999998</v>
      </c>
      <c r="O22" s="42">
        <v>67.25</v>
      </c>
      <c r="P22" s="252">
        <v>71.25</v>
      </c>
      <c r="Q22" s="43">
        <v>70</v>
      </c>
      <c r="R22" s="13"/>
    </row>
    <row r="23" spans="2:18">
      <c r="B23" s="40" t="s">
        <v>55</v>
      </c>
      <c r="C23" s="150">
        <v>1337.9923835868337</v>
      </c>
      <c r="D23" s="158">
        <v>47.225522900428594</v>
      </c>
      <c r="E23" s="41">
        <v>7.4676296529381325</v>
      </c>
      <c r="F23" s="41">
        <v>4.6595000000000004</v>
      </c>
      <c r="G23" s="41">
        <v>29.524506621749872</v>
      </c>
      <c r="H23" s="41">
        <v>7.8900000000000006</v>
      </c>
      <c r="I23" s="158">
        <v>5.4700000000000006</v>
      </c>
      <c r="J23" s="41">
        <v>1.1300000000000001</v>
      </c>
      <c r="K23" s="41">
        <v>82.375</v>
      </c>
      <c r="L23" s="41">
        <v>28.075000000000003</v>
      </c>
      <c r="M23" s="41">
        <v>5.125</v>
      </c>
      <c r="N23" s="252">
        <v>8.4249999999999989</v>
      </c>
      <c r="O23" s="42">
        <v>18</v>
      </c>
      <c r="P23" s="42">
        <v>28.250000000000004</v>
      </c>
      <c r="Q23" s="43">
        <v>29.749999999999964</v>
      </c>
      <c r="R23" s="13"/>
    </row>
    <row r="24" spans="2:18">
      <c r="B24" s="40" t="s">
        <v>56</v>
      </c>
      <c r="C24" s="150">
        <v>1240.8613861542199</v>
      </c>
      <c r="D24" s="41">
        <v>39.870260028976723</v>
      </c>
      <c r="E24" s="41">
        <v>7.4790904485964393</v>
      </c>
      <c r="F24" s="158">
        <v>5.7847999999999997</v>
      </c>
      <c r="G24" s="41">
        <v>30.852111452035917</v>
      </c>
      <c r="H24" s="41">
        <v>10.8925</v>
      </c>
      <c r="I24" s="41">
        <v>4.9424999999999999</v>
      </c>
      <c r="J24" s="41">
        <v>1.22</v>
      </c>
      <c r="K24" s="41">
        <v>84.4</v>
      </c>
      <c r="L24" s="41">
        <v>32.025000000000006</v>
      </c>
      <c r="M24" s="41">
        <v>4.8499999999999996</v>
      </c>
      <c r="N24" s="42">
        <v>7.3250000000000002</v>
      </c>
      <c r="O24" s="42">
        <v>58.25</v>
      </c>
      <c r="P24" s="42">
        <v>61.75</v>
      </c>
      <c r="Q24" s="43">
        <v>64.25</v>
      </c>
      <c r="R24" s="13"/>
    </row>
    <row r="25" spans="2:18">
      <c r="B25" s="40" t="s">
        <v>66</v>
      </c>
      <c r="C25" s="85">
        <v>1235.7860565186138</v>
      </c>
      <c r="D25" s="41">
        <v>39.231950114795474</v>
      </c>
      <c r="E25" s="41">
        <v>6.8141666852155858</v>
      </c>
      <c r="F25" s="41">
        <v>5.4450000000000003</v>
      </c>
      <c r="G25" s="158">
        <v>31.416836806027533</v>
      </c>
      <c r="H25" s="41">
        <v>10.14</v>
      </c>
      <c r="I25" s="41">
        <v>4.8875000000000002</v>
      </c>
      <c r="J25" s="41">
        <v>1.25</v>
      </c>
      <c r="K25" s="41">
        <v>83.600000000000009</v>
      </c>
      <c r="L25" s="41">
        <v>32.25</v>
      </c>
      <c r="M25" s="41">
        <v>5.7750000000000004</v>
      </c>
      <c r="N25" s="42">
        <v>7.55</v>
      </c>
      <c r="O25" s="42">
        <v>65.250000000000014</v>
      </c>
      <c r="P25" s="42">
        <v>59</v>
      </c>
      <c r="Q25" s="43">
        <v>72.75</v>
      </c>
      <c r="R25" s="13"/>
    </row>
    <row r="26" spans="2:18">
      <c r="B26" s="40" t="s">
        <v>67</v>
      </c>
      <c r="C26" s="85">
        <v>1200.6951874006672</v>
      </c>
      <c r="D26" s="41">
        <v>38.584627173591464</v>
      </c>
      <c r="E26" s="41">
        <v>6.8942966120196436</v>
      </c>
      <c r="F26" s="158">
        <v>5.7402999999999995</v>
      </c>
      <c r="G26" s="158">
        <v>32.068725160747888</v>
      </c>
      <c r="H26" s="41">
        <v>10.5425</v>
      </c>
      <c r="I26" s="41">
        <v>4.8975</v>
      </c>
      <c r="J26" s="41">
        <v>1.2300000000000002</v>
      </c>
      <c r="K26" s="41">
        <v>83.875</v>
      </c>
      <c r="L26" s="41">
        <v>31.000000000000004</v>
      </c>
      <c r="M26" s="41">
        <v>5.25</v>
      </c>
      <c r="N26" s="42">
        <v>7.4749999999999996</v>
      </c>
      <c r="O26" s="42">
        <v>60.500000000000007</v>
      </c>
      <c r="P26" s="42">
        <v>60</v>
      </c>
      <c r="Q26" s="43">
        <v>68.5</v>
      </c>
      <c r="R26" s="13"/>
    </row>
    <row r="27" spans="2:18">
      <c r="B27" s="40" t="s">
        <v>65</v>
      </c>
      <c r="C27" s="85">
        <v>1160.1798021905972</v>
      </c>
      <c r="D27" s="41">
        <v>40.717959580792304</v>
      </c>
      <c r="E27" s="41">
        <v>6.8728013549322329</v>
      </c>
      <c r="F27" s="41">
        <v>5.0922999999999998</v>
      </c>
      <c r="G27" s="41">
        <v>30.158919367014558</v>
      </c>
      <c r="H27" s="41">
        <v>9.5225000000000009</v>
      </c>
      <c r="I27" s="41">
        <v>4.5325000000000006</v>
      </c>
      <c r="J27" s="41">
        <v>1.2225000000000001</v>
      </c>
      <c r="K27" s="41">
        <v>82.550000000000011</v>
      </c>
      <c r="L27" s="41">
        <v>29.925000000000004</v>
      </c>
      <c r="M27" s="41">
        <v>5.5</v>
      </c>
      <c r="N27" s="42">
        <v>7.875</v>
      </c>
      <c r="O27" s="42">
        <v>58.500000000000007</v>
      </c>
      <c r="P27" s="42">
        <v>50.000000000000007</v>
      </c>
      <c r="Q27" s="43">
        <v>69.75</v>
      </c>
      <c r="R27" s="13"/>
    </row>
    <row r="28" spans="2:18">
      <c r="B28" s="40" t="s">
        <v>73</v>
      </c>
      <c r="C28" s="85">
        <v>1115.4199519784977</v>
      </c>
      <c r="D28" s="41">
        <v>38.207563465440948</v>
      </c>
      <c r="E28" s="41">
        <v>6.9895848469024848</v>
      </c>
      <c r="F28" s="41">
        <v>5.6339999999999995</v>
      </c>
      <c r="G28" s="41">
        <v>30.808693689467891</v>
      </c>
      <c r="H28" s="41">
        <v>10.935</v>
      </c>
      <c r="I28" s="41">
        <v>4.7525000000000004</v>
      </c>
      <c r="J28" s="41">
        <v>1.2200000000000002</v>
      </c>
      <c r="K28" s="158">
        <v>84.525000000000006</v>
      </c>
      <c r="L28" s="41">
        <v>32.050000000000004</v>
      </c>
      <c r="M28" s="41">
        <v>5.25</v>
      </c>
      <c r="N28" s="42">
        <v>7.3250000000000002</v>
      </c>
      <c r="O28" s="42">
        <v>62.000000000000007</v>
      </c>
      <c r="P28" s="42">
        <v>64.25</v>
      </c>
      <c r="Q28" s="43">
        <v>67.500000000000014</v>
      </c>
      <c r="R28" s="13"/>
    </row>
    <row r="29" spans="2:18">
      <c r="B29" s="40" t="s">
        <v>70</v>
      </c>
      <c r="C29" s="85">
        <v>1057.6667098873695</v>
      </c>
      <c r="D29" s="41">
        <v>37.789573766897981</v>
      </c>
      <c r="E29" s="41">
        <v>6.7543919127405907</v>
      </c>
      <c r="F29" s="158">
        <v>5.8248000000000006</v>
      </c>
      <c r="G29" s="158">
        <v>32.605283352114263</v>
      </c>
      <c r="H29" s="41">
        <v>10.625</v>
      </c>
      <c r="I29" s="41">
        <v>5.0724999999999998</v>
      </c>
      <c r="J29" s="41">
        <v>1.2325000000000002</v>
      </c>
      <c r="K29" s="41">
        <v>84.424999999999997</v>
      </c>
      <c r="L29" s="158">
        <v>33.15</v>
      </c>
      <c r="M29" s="41">
        <v>5.4250000000000007</v>
      </c>
      <c r="N29" s="42">
        <v>7.125</v>
      </c>
      <c r="O29" s="42">
        <v>59.250000000000007</v>
      </c>
      <c r="P29" s="42">
        <v>62.5</v>
      </c>
      <c r="Q29" s="43">
        <v>64.75</v>
      </c>
      <c r="R29" s="8"/>
    </row>
    <row r="30" spans="2:18">
      <c r="B30" s="40" t="s">
        <v>72</v>
      </c>
      <c r="C30" s="85">
        <v>1040.7537953754957</v>
      </c>
      <c r="D30" s="41">
        <v>34.453152859390592</v>
      </c>
      <c r="E30" s="41">
        <v>6.3966646459616543</v>
      </c>
      <c r="F30" s="41">
        <v>5.5822000000000003</v>
      </c>
      <c r="G30" s="41">
        <v>30.079420181762295</v>
      </c>
      <c r="H30" s="158">
        <v>11.68</v>
      </c>
      <c r="I30" s="41">
        <v>4.2700000000000005</v>
      </c>
      <c r="J30" s="158">
        <v>1.3375000000000001</v>
      </c>
      <c r="K30" s="158">
        <v>84.975000000000009</v>
      </c>
      <c r="L30" s="158">
        <v>33.75</v>
      </c>
      <c r="M30" s="41">
        <v>4.8000000000000007</v>
      </c>
      <c r="N30" s="42">
        <v>6.3000000000000007</v>
      </c>
      <c r="O30" s="252">
        <v>92.75</v>
      </c>
      <c r="P30" s="252">
        <v>80.249999999999986</v>
      </c>
      <c r="Q30" s="159">
        <v>94.750000000000014</v>
      </c>
      <c r="R30" s="8"/>
    </row>
    <row r="31" spans="2:18">
      <c r="B31" s="40" t="s">
        <v>68</v>
      </c>
      <c r="C31" s="85">
        <v>1038.4048979566639</v>
      </c>
      <c r="D31" s="41">
        <v>38.082240776855933</v>
      </c>
      <c r="E31" s="41">
        <v>6.7295636166460726</v>
      </c>
      <c r="F31" s="158">
        <v>5.9653</v>
      </c>
      <c r="G31" s="158">
        <v>33.80207124535309</v>
      </c>
      <c r="H31" s="41">
        <v>10.5275</v>
      </c>
      <c r="I31" s="41">
        <v>4.5600000000000005</v>
      </c>
      <c r="J31" s="41">
        <v>1.2600000000000002</v>
      </c>
      <c r="K31" s="158">
        <v>85</v>
      </c>
      <c r="L31" s="41">
        <v>32.525000000000006</v>
      </c>
      <c r="M31" s="41">
        <v>5.65</v>
      </c>
      <c r="N31" s="42">
        <v>6.9249999999999998</v>
      </c>
      <c r="O31" s="42">
        <v>77.5</v>
      </c>
      <c r="P31" s="252">
        <v>73.75</v>
      </c>
      <c r="Q31" s="43">
        <v>80.25</v>
      </c>
      <c r="R31" s="13"/>
    </row>
    <row r="32" spans="2:18">
      <c r="B32" s="40" t="s">
        <v>69</v>
      </c>
      <c r="C32" s="85">
        <v>597.74135308312259</v>
      </c>
      <c r="D32" s="41">
        <v>33.890406439772704</v>
      </c>
      <c r="E32" s="41">
        <v>5.420830922672387</v>
      </c>
      <c r="F32" s="41">
        <v>4.9130000000000003</v>
      </c>
      <c r="G32" s="41">
        <v>30.674294866845173</v>
      </c>
      <c r="H32" s="41">
        <v>10.220000000000001</v>
      </c>
      <c r="I32" s="41">
        <v>4.1100000000000003</v>
      </c>
      <c r="J32" s="158">
        <v>1.3250000000000002</v>
      </c>
      <c r="K32" s="41">
        <v>83.625</v>
      </c>
      <c r="L32" s="158">
        <v>33.300000000000004</v>
      </c>
      <c r="M32" s="41">
        <v>4.5250000000000004</v>
      </c>
      <c r="N32" s="42">
        <v>6.5750000000000002</v>
      </c>
      <c r="O32" s="252">
        <v>88.75</v>
      </c>
      <c r="P32" s="252">
        <v>69.5</v>
      </c>
      <c r="Q32" s="159">
        <v>94.75</v>
      </c>
      <c r="R32" s="8"/>
    </row>
    <row r="33" spans="1:28" ht="13.5" thickBot="1">
      <c r="B33" s="92"/>
      <c r="C33" s="93"/>
      <c r="D33" s="147"/>
      <c r="E33" s="147"/>
      <c r="F33" s="147"/>
      <c r="G33" s="147"/>
      <c r="H33" s="147"/>
      <c r="I33" s="147"/>
      <c r="J33" s="147"/>
      <c r="K33" s="147"/>
      <c r="L33" s="147"/>
      <c r="M33" s="147"/>
      <c r="N33" s="148"/>
      <c r="O33" s="148"/>
      <c r="P33" s="148"/>
      <c r="Q33" s="149"/>
      <c r="R33" s="8"/>
    </row>
    <row r="34" spans="1:28">
      <c r="B34" s="14" t="s">
        <v>19</v>
      </c>
      <c r="C34" s="98">
        <f t="shared" ref="C34:Q34" si="0">AVERAGE(C5:C33)</f>
        <v>1342.1659169352536</v>
      </c>
      <c r="D34" s="15">
        <f t="shared" si="0"/>
        <v>40.470752624402088</v>
      </c>
      <c r="E34" s="15">
        <f t="shared" si="0"/>
        <v>7.2732914832192694</v>
      </c>
      <c r="F34" s="15">
        <f t="shared" si="0"/>
        <v>5.5323678571428578</v>
      </c>
      <c r="G34" s="15">
        <f t="shared" si="0"/>
        <v>30.795479094330251</v>
      </c>
      <c r="H34" s="15">
        <f t="shared" si="0"/>
        <v>10.275267857142859</v>
      </c>
      <c r="I34" s="15">
        <f t="shared" si="0"/>
        <v>4.9335714285714305</v>
      </c>
      <c r="J34" s="15">
        <f t="shared" si="0"/>
        <v>1.2243750000000002</v>
      </c>
      <c r="K34" s="15">
        <f t="shared" si="0"/>
        <v>84.297321428571422</v>
      </c>
      <c r="L34" s="15">
        <f t="shared" si="0"/>
        <v>31.216964285714283</v>
      </c>
      <c r="M34" s="15">
        <f t="shared" si="0"/>
        <v>5.6392857142857151</v>
      </c>
      <c r="N34" s="15">
        <f t="shared" si="0"/>
        <v>7.28125</v>
      </c>
      <c r="O34" s="15">
        <f t="shared" si="0"/>
        <v>58.089285714285715</v>
      </c>
      <c r="P34" s="15">
        <f t="shared" si="0"/>
        <v>61.133928571428569</v>
      </c>
      <c r="Q34" s="17">
        <f t="shared" si="0"/>
        <v>64.223214285714292</v>
      </c>
    </row>
    <row r="35" spans="1:28">
      <c r="B35" s="18" t="s">
        <v>23</v>
      </c>
      <c r="C35" s="71">
        <v>135</v>
      </c>
      <c r="D35" s="20">
        <v>1.498</v>
      </c>
      <c r="E35" s="20">
        <v>0.42399999999999999</v>
      </c>
      <c r="F35" s="20">
        <v>0.44390000000000002</v>
      </c>
      <c r="G35" s="20">
        <v>2.63</v>
      </c>
      <c r="H35" s="20">
        <v>0.55330000000000001</v>
      </c>
      <c r="I35" s="20">
        <v>0.22489999999999999</v>
      </c>
      <c r="J35" s="20">
        <v>3.3000000000000002E-2</v>
      </c>
      <c r="K35" s="20">
        <v>1.1359999999999999</v>
      </c>
      <c r="L35" s="20">
        <v>1.4419999999999999</v>
      </c>
      <c r="M35" s="20">
        <v>0.31169999999999998</v>
      </c>
      <c r="N35" s="20">
        <v>0.43430000000000002</v>
      </c>
      <c r="O35" s="20">
        <v>12.106</v>
      </c>
      <c r="P35" s="21">
        <v>11.91</v>
      </c>
      <c r="Q35" s="22">
        <v>9.6310000000000002</v>
      </c>
    </row>
    <row r="36" spans="1:28" s="51" customFormat="1">
      <c r="A36" s="105"/>
      <c r="B36" s="48" t="s">
        <v>24</v>
      </c>
      <c r="C36" s="49" t="s">
        <v>26</v>
      </c>
      <c r="D36" s="49" t="s">
        <v>26</v>
      </c>
      <c r="E36" s="49" t="s">
        <v>26</v>
      </c>
      <c r="F36" s="49" t="s">
        <v>26</v>
      </c>
      <c r="G36" s="49">
        <v>1.18E-2</v>
      </c>
      <c r="H36" s="49" t="s">
        <v>26</v>
      </c>
      <c r="I36" s="49" t="s">
        <v>26</v>
      </c>
      <c r="J36" s="49" t="s">
        <v>26</v>
      </c>
      <c r="K36" s="49" t="s">
        <v>26</v>
      </c>
      <c r="L36" s="49" t="s">
        <v>26</v>
      </c>
      <c r="M36" s="49" t="s">
        <v>26</v>
      </c>
      <c r="N36" s="49" t="s">
        <v>26</v>
      </c>
      <c r="O36" s="49" t="s">
        <v>26</v>
      </c>
      <c r="P36" s="49" t="s">
        <v>26</v>
      </c>
      <c r="Q36" s="106" t="s">
        <v>26</v>
      </c>
      <c r="R36" s="47"/>
      <c r="S36" s="50"/>
      <c r="T36" s="50"/>
      <c r="U36" s="50"/>
      <c r="V36" s="50"/>
      <c r="W36" s="50"/>
      <c r="X36" s="50"/>
      <c r="Y36" s="50"/>
      <c r="Z36" s="50"/>
      <c r="AA36" s="50"/>
      <c r="AB36" s="50"/>
    </row>
    <row r="37" spans="1:28">
      <c r="B37" s="18" t="s">
        <v>20</v>
      </c>
      <c r="C37" s="75">
        <v>7.16</v>
      </c>
      <c r="D37" s="20">
        <v>2.6320999999999999</v>
      </c>
      <c r="E37" s="20">
        <v>4.1470000000000002</v>
      </c>
      <c r="F37" s="20">
        <v>5.702</v>
      </c>
      <c r="G37" s="20">
        <v>6.07</v>
      </c>
      <c r="H37" s="20">
        <v>3.827</v>
      </c>
      <c r="I37" s="20">
        <v>3.24</v>
      </c>
      <c r="J37" s="20">
        <v>1.915</v>
      </c>
      <c r="K37" s="20">
        <v>0.95720000000000005</v>
      </c>
      <c r="L37" s="20">
        <v>3.2839999999999998</v>
      </c>
      <c r="M37" s="20">
        <v>3.9279999999999999</v>
      </c>
      <c r="N37" s="20">
        <v>4.2389999999999999</v>
      </c>
      <c r="O37" s="20">
        <v>14.81</v>
      </c>
      <c r="P37" s="21">
        <v>13.85</v>
      </c>
      <c r="Q37" s="23">
        <v>10.66</v>
      </c>
    </row>
    <row r="38" spans="1:28">
      <c r="B38" s="18" t="s">
        <v>21</v>
      </c>
      <c r="C38" s="75">
        <v>0.89</v>
      </c>
      <c r="D38" s="20">
        <v>0.89</v>
      </c>
      <c r="E38" s="20">
        <v>0.84199999999999997</v>
      </c>
      <c r="F38" s="20">
        <v>0.67</v>
      </c>
      <c r="G38" s="20">
        <v>0.3987</v>
      </c>
      <c r="H38" s="20">
        <v>0.82699999999999996</v>
      </c>
      <c r="I38" s="20">
        <v>0.86399999999999999</v>
      </c>
      <c r="J38" s="20">
        <v>0.82299999999999995</v>
      </c>
      <c r="K38" s="20">
        <v>0.56599999999999995</v>
      </c>
      <c r="L38" s="20">
        <v>0.745</v>
      </c>
      <c r="M38" s="20">
        <v>0.88539999999999996</v>
      </c>
      <c r="N38" s="20">
        <v>0.72970000000000002</v>
      </c>
      <c r="O38" s="20">
        <v>0.81410000000000005</v>
      </c>
      <c r="P38" s="21">
        <v>0.65980000000000005</v>
      </c>
      <c r="Q38" s="22">
        <v>0.85</v>
      </c>
    </row>
    <row r="39" spans="1:28" ht="13.5" thickBot="1">
      <c r="B39" s="24" t="s">
        <v>22</v>
      </c>
      <c r="C39" s="76">
        <v>4</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8" spans="1:28" s="4" customFormat="1">
      <c r="A48" s="102"/>
      <c r="C48" s="30"/>
      <c r="D48" s="31"/>
      <c r="E48" s="31"/>
      <c r="F48" s="31"/>
      <c r="G48" s="31"/>
      <c r="H48" s="31"/>
      <c r="I48" s="31"/>
      <c r="J48" s="31"/>
      <c r="K48" s="31"/>
      <c r="L48" s="31"/>
      <c r="M48" s="31"/>
      <c r="N48" s="31"/>
      <c r="O48" s="31"/>
      <c r="P48" s="31"/>
      <c r="Q48" s="31"/>
      <c r="S48" s="6"/>
      <c r="T48" s="6"/>
      <c r="U48" s="6"/>
      <c r="V48" s="6"/>
      <c r="W48" s="6"/>
      <c r="X48" s="6"/>
      <c r="Y48" s="6"/>
      <c r="Z48" s="6"/>
      <c r="AA48" s="6"/>
      <c r="AB48" s="6"/>
    </row>
  </sheetData>
  <sortState ref="B6:Q33">
    <sortCondition descending="1" ref="C6:C33"/>
  </sortState>
  <mergeCells count="17">
    <mergeCell ref="D2:D3"/>
    <mergeCell ref="E2:E3"/>
    <mergeCell ref="N2:N3"/>
    <mergeCell ref="P2:P3"/>
    <mergeCell ref="B41:Q43"/>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26"/>
    <pageSetUpPr fitToPage="1"/>
  </sheetPr>
  <dimension ref="A1:AB48"/>
  <sheetViews>
    <sheetView zoomScaleNormal="100" workbookViewId="0">
      <pane ySplit="4" topLeftCell="A22" activePane="bottomLeft" state="frozen"/>
      <selection activeCell="R9" sqref="R9"/>
      <selection pane="bottomLeft" sqref="A1:A1048576"/>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115</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49</v>
      </c>
      <c r="C5" s="156">
        <v>1318.1955978143144</v>
      </c>
      <c r="D5" s="171">
        <v>46.360934557438789</v>
      </c>
      <c r="E5" s="171">
        <v>9.2363815027952487</v>
      </c>
      <c r="F5" s="171">
        <v>5.3750695845000003</v>
      </c>
      <c r="G5" s="33">
        <v>27.051846171683952</v>
      </c>
      <c r="H5" s="33">
        <v>10.360000000000001</v>
      </c>
      <c r="I5" s="33">
        <v>5.0950000000000006</v>
      </c>
      <c r="J5" s="33">
        <v>1.2425000000000002</v>
      </c>
      <c r="K5" s="33">
        <v>85.575000000000003</v>
      </c>
      <c r="L5" s="33">
        <v>32.625</v>
      </c>
      <c r="M5" s="33">
        <v>6.5249999999999995</v>
      </c>
      <c r="N5" s="34">
        <v>6.6749999999999998</v>
      </c>
      <c r="O5" s="34">
        <v>60</v>
      </c>
      <c r="P5" s="34">
        <v>62.5</v>
      </c>
      <c r="Q5" s="35">
        <v>65.5</v>
      </c>
      <c r="R5" s="8"/>
    </row>
    <row r="6" spans="1:28">
      <c r="B6" s="36" t="s">
        <v>57</v>
      </c>
      <c r="C6" s="157">
        <v>1251.4069939976657</v>
      </c>
      <c r="D6" s="249">
        <v>46.658980423071874</v>
      </c>
      <c r="E6" s="37">
        <v>8.4283293165429658</v>
      </c>
      <c r="F6" s="37">
        <v>4.4678848445000003</v>
      </c>
      <c r="G6" s="37">
        <v>24.898123885535469</v>
      </c>
      <c r="H6" s="37">
        <v>9.67</v>
      </c>
      <c r="I6" s="37">
        <v>5.0975000000000001</v>
      </c>
      <c r="J6" s="37">
        <v>1.2175</v>
      </c>
      <c r="K6" s="37">
        <v>85.174999999999997</v>
      </c>
      <c r="L6" s="37">
        <v>35.075000000000003</v>
      </c>
      <c r="M6" s="37">
        <v>6</v>
      </c>
      <c r="N6" s="38">
        <v>6.625</v>
      </c>
      <c r="O6" s="38">
        <v>52</v>
      </c>
      <c r="P6" s="38">
        <v>57.75</v>
      </c>
      <c r="Q6" s="39">
        <v>60</v>
      </c>
      <c r="R6" s="8"/>
    </row>
    <row r="7" spans="1:28">
      <c r="B7" s="36" t="s">
        <v>51</v>
      </c>
      <c r="C7" s="157">
        <v>1219.2730892920813</v>
      </c>
      <c r="D7" s="37">
        <v>41.62915166066427</v>
      </c>
      <c r="E7" s="37">
        <v>8.1974100724359378</v>
      </c>
      <c r="F7" s="37">
        <v>4.7853995034999999</v>
      </c>
      <c r="G7" s="37">
        <v>24.370680688541459</v>
      </c>
      <c r="H7" s="37">
        <v>11.34</v>
      </c>
      <c r="I7" s="249">
        <v>5.5225</v>
      </c>
      <c r="J7" s="37">
        <v>1.2150000000000001</v>
      </c>
      <c r="K7" s="249">
        <v>86.1</v>
      </c>
      <c r="L7" s="37">
        <v>36.125</v>
      </c>
      <c r="M7" s="37">
        <v>6.3250000000000002</v>
      </c>
      <c r="N7" s="38">
        <v>6.65</v>
      </c>
      <c r="O7" s="38">
        <v>48</v>
      </c>
      <c r="P7" s="38">
        <v>63.75</v>
      </c>
      <c r="Q7" s="39">
        <v>54.000000000000007</v>
      </c>
      <c r="R7" s="8"/>
    </row>
    <row r="8" spans="1:28">
      <c r="B8" s="36" t="s">
        <v>53</v>
      </c>
      <c r="C8" s="157">
        <v>1208.4686842450349</v>
      </c>
      <c r="D8" s="37">
        <v>43.926997465863629</v>
      </c>
      <c r="E8" s="249">
        <v>9.5869906185853644</v>
      </c>
      <c r="F8" s="249">
        <v>5.9193804285000002</v>
      </c>
      <c r="G8" s="37">
        <v>27.191257779348579</v>
      </c>
      <c r="H8" s="37">
        <v>12.04</v>
      </c>
      <c r="I8" s="249">
        <v>5.625</v>
      </c>
      <c r="J8" s="37">
        <v>1.24</v>
      </c>
      <c r="K8" s="249">
        <v>86.25</v>
      </c>
      <c r="L8" s="37">
        <v>34.924999999999997</v>
      </c>
      <c r="M8" s="37">
        <v>6.05</v>
      </c>
      <c r="N8" s="38">
        <v>6.625</v>
      </c>
      <c r="O8" s="38">
        <v>53.25</v>
      </c>
      <c r="P8" s="38">
        <v>65.5</v>
      </c>
      <c r="Q8" s="39">
        <v>57.5</v>
      </c>
      <c r="R8" s="8"/>
    </row>
    <row r="9" spans="1:28">
      <c r="B9" s="36" t="s">
        <v>59</v>
      </c>
      <c r="C9" s="157">
        <v>1200.5274307893783</v>
      </c>
      <c r="D9" s="37">
        <v>44.5233285890749</v>
      </c>
      <c r="E9" s="249">
        <v>9.2896010822086126</v>
      </c>
      <c r="F9" s="37">
        <v>5.2389918734999998</v>
      </c>
      <c r="G9" s="37">
        <v>25.12925696387666</v>
      </c>
      <c r="H9" s="37">
        <v>11.23</v>
      </c>
      <c r="I9" s="37">
        <v>5.03</v>
      </c>
      <c r="J9" s="37">
        <v>1.2225000000000001</v>
      </c>
      <c r="K9" s="37">
        <v>85.350000000000009</v>
      </c>
      <c r="L9" s="37">
        <v>32.324999999999996</v>
      </c>
      <c r="M9" s="37">
        <v>6.3250000000000002</v>
      </c>
      <c r="N9" s="251">
        <v>6.9499999999999993</v>
      </c>
      <c r="O9" s="38">
        <v>54.75</v>
      </c>
      <c r="P9" s="38">
        <v>59.249999999999993</v>
      </c>
      <c r="Q9" s="39">
        <v>61.249999999999993</v>
      </c>
      <c r="R9" s="8"/>
    </row>
    <row r="10" spans="1:28">
      <c r="B10" s="36" t="s">
        <v>71</v>
      </c>
      <c r="C10" s="157">
        <v>1182.861626990999</v>
      </c>
      <c r="D10" s="37">
        <v>43.284588363458504</v>
      </c>
      <c r="E10" s="37">
        <v>8.4811047755267737</v>
      </c>
      <c r="F10" s="37">
        <v>5.125593781000001</v>
      </c>
      <c r="G10" s="37">
        <v>26.12101598562327</v>
      </c>
      <c r="H10" s="37">
        <v>10.84</v>
      </c>
      <c r="I10" s="249">
        <v>5.45</v>
      </c>
      <c r="J10" s="37">
        <v>1.1625000000000001</v>
      </c>
      <c r="K10" s="37">
        <v>85.174999999999997</v>
      </c>
      <c r="L10" s="37">
        <v>32.875</v>
      </c>
      <c r="M10" s="37">
        <v>6.2249999999999996</v>
      </c>
      <c r="N10" s="38">
        <v>6.9249999999999998</v>
      </c>
      <c r="O10" s="38">
        <v>30.250000000000007</v>
      </c>
      <c r="P10" s="38">
        <v>48.000000000000007</v>
      </c>
      <c r="Q10" s="39">
        <v>39.25</v>
      </c>
      <c r="R10" s="8"/>
    </row>
    <row r="11" spans="1:28">
      <c r="B11" s="36" t="s">
        <v>50</v>
      </c>
      <c r="C11" s="157">
        <v>1167.7192260059444</v>
      </c>
      <c r="D11" s="37">
        <v>43.868381197835888</v>
      </c>
      <c r="E11" s="37">
        <v>9.0160697345792915</v>
      </c>
      <c r="F11" s="249">
        <v>5.8286619545000002</v>
      </c>
      <c r="G11" s="37">
        <v>28.270614490220911</v>
      </c>
      <c r="H11" s="37">
        <v>11.290000000000001</v>
      </c>
      <c r="I11" s="37">
        <v>5.1050000000000004</v>
      </c>
      <c r="J11" s="37">
        <v>1.2250000000000001</v>
      </c>
      <c r="K11" s="37">
        <v>85.224999999999994</v>
      </c>
      <c r="L11" s="37">
        <v>34.424999999999997</v>
      </c>
      <c r="M11" s="37">
        <v>5.9499999999999993</v>
      </c>
      <c r="N11" s="38">
        <v>6.8</v>
      </c>
      <c r="O11" s="38">
        <v>54</v>
      </c>
      <c r="P11" s="38">
        <v>58.5</v>
      </c>
      <c r="Q11" s="39">
        <v>61.5</v>
      </c>
      <c r="R11" s="8"/>
    </row>
    <row r="12" spans="1:28">
      <c r="B12" s="36" t="s">
        <v>65</v>
      </c>
      <c r="C12" s="85">
        <v>1156.7207774024059</v>
      </c>
      <c r="D12" s="249">
        <v>45.446122500671734</v>
      </c>
      <c r="E12" s="37">
        <v>8.5217209724135827</v>
      </c>
      <c r="F12" s="37">
        <v>5.1936326365000012</v>
      </c>
      <c r="G12" s="37">
        <v>27.702537065433017</v>
      </c>
      <c r="H12" s="37">
        <v>10.050000000000001</v>
      </c>
      <c r="I12" s="37">
        <v>4.9275000000000002</v>
      </c>
      <c r="J12" s="37">
        <v>1.2725000000000002</v>
      </c>
      <c r="K12" s="37">
        <v>85.15</v>
      </c>
      <c r="L12" s="249">
        <v>37.299999999999997</v>
      </c>
      <c r="M12" s="37">
        <v>5.8000000000000007</v>
      </c>
      <c r="N12" s="38">
        <v>6.85</v>
      </c>
      <c r="O12" s="38">
        <v>71.25</v>
      </c>
      <c r="P12" s="38">
        <v>67.75</v>
      </c>
      <c r="Q12" s="39">
        <v>79.999999999999986</v>
      </c>
      <c r="R12" s="8"/>
    </row>
    <row r="13" spans="1:28">
      <c r="B13" s="36" t="s">
        <v>52</v>
      </c>
      <c r="C13" s="85">
        <v>1119.547023676588</v>
      </c>
      <c r="D13" s="37">
        <v>44.288438967136152</v>
      </c>
      <c r="E13" s="249">
        <v>9.5209966972880942</v>
      </c>
      <c r="F13" s="249">
        <v>6.2368950875000007</v>
      </c>
      <c r="G13" s="37">
        <v>29.031486583317992</v>
      </c>
      <c r="H13" s="37">
        <v>11.84</v>
      </c>
      <c r="I13" s="249">
        <v>5.4824999999999999</v>
      </c>
      <c r="J13" s="37">
        <v>1.2675000000000001</v>
      </c>
      <c r="K13" s="37">
        <v>85.424999999999997</v>
      </c>
      <c r="L13" s="37">
        <v>33.299999999999997</v>
      </c>
      <c r="M13" s="37">
        <v>6.6499999999999995</v>
      </c>
      <c r="N13" s="38">
        <v>6.875</v>
      </c>
      <c r="O13" s="38">
        <v>60.5</v>
      </c>
      <c r="P13" s="38">
        <v>62.25</v>
      </c>
      <c r="Q13" s="39">
        <v>66</v>
      </c>
      <c r="R13" s="8"/>
    </row>
    <row r="14" spans="1:28">
      <c r="B14" s="36" t="s">
        <v>74</v>
      </c>
      <c r="C14" s="85">
        <v>1115.4888114396174</v>
      </c>
      <c r="D14" s="37">
        <v>44.480620638085739</v>
      </c>
      <c r="E14" s="37">
        <v>8.9842860804617981</v>
      </c>
      <c r="F14" s="249">
        <v>5.6699046249999974</v>
      </c>
      <c r="G14" s="37">
        <v>28.106609462786164</v>
      </c>
      <c r="H14" s="37">
        <v>11.070000000000004</v>
      </c>
      <c r="I14" s="37">
        <v>5.2999999999999945</v>
      </c>
      <c r="J14" s="37">
        <v>1.2150000000000001</v>
      </c>
      <c r="K14" s="37">
        <v>85.050000000000011</v>
      </c>
      <c r="L14" s="37">
        <v>33.574999999999996</v>
      </c>
      <c r="M14" s="249">
        <v>7.0999999999999872</v>
      </c>
      <c r="N14" s="38">
        <v>6.7</v>
      </c>
      <c r="O14" s="38">
        <v>47.250000000000107</v>
      </c>
      <c r="P14" s="38">
        <v>54.250000000000064</v>
      </c>
      <c r="Q14" s="39">
        <v>55.000000000000135</v>
      </c>
      <c r="R14" s="8"/>
    </row>
    <row r="15" spans="1:28">
      <c r="B15" s="36" t="s">
        <v>63</v>
      </c>
      <c r="C15" s="85">
        <v>1101.8613334868551</v>
      </c>
      <c r="D15" s="37">
        <v>43.631576756576756</v>
      </c>
      <c r="E15" s="37">
        <v>8.0064264120574204</v>
      </c>
      <c r="F15" s="37">
        <v>5.1936326365000003</v>
      </c>
      <c r="G15" s="37">
        <v>28.360002068710784</v>
      </c>
      <c r="H15" s="37">
        <v>10.120000000000001</v>
      </c>
      <c r="I15" s="37">
        <v>5.3525</v>
      </c>
      <c r="J15" s="37">
        <v>1.1875</v>
      </c>
      <c r="K15" s="37">
        <v>84.575000000000003</v>
      </c>
      <c r="L15" s="37">
        <v>33.824999999999996</v>
      </c>
      <c r="M15" s="37">
        <v>6.0500000000000007</v>
      </c>
      <c r="N15" s="251">
        <v>6.9749999999999996</v>
      </c>
      <c r="O15" s="38">
        <v>37.499999999999993</v>
      </c>
      <c r="P15" s="38">
        <v>47.5</v>
      </c>
      <c r="Q15" s="39">
        <v>47.749999999999993</v>
      </c>
      <c r="R15" s="8"/>
    </row>
    <row r="16" spans="1:28">
      <c r="B16" s="36" t="s">
        <v>61</v>
      </c>
      <c r="C16" s="85">
        <v>1097.7420838954363</v>
      </c>
      <c r="D16" s="249">
        <v>45.885541398183804</v>
      </c>
      <c r="E16" s="249">
        <v>9.1611435962714136</v>
      </c>
      <c r="F16" s="249">
        <v>5.5338269139999996</v>
      </c>
      <c r="G16" s="37">
        <v>27.779160953338025</v>
      </c>
      <c r="H16" s="37">
        <v>10.59</v>
      </c>
      <c r="I16" s="37">
        <v>5.3275000000000006</v>
      </c>
      <c r="J16" s="37">
        <v>1.1525000000000001</v>
      </c>
      <c r="K16" s="37">
        <v>84.850000000000009</v>
      </c>
      <c r="L16" s="37">
        <v>35.625</v>
      </c>
      <c r="M16" s="37">
        <v>5.8</v>
      </c>
      <c r="N16" s="38">
        <v>6.8250000000000002</v>
      </c>
      <c r="O16" s="38">
        <v>30.999999999999993</v>
      </c>
      <c r="P16" s="38">
        <v>47.75</v>
      </c>
      <c r="Q16" s="39">
        <v>42</v>
      </c>
      <c r="R16" s="8"/>
    </row>
    <row r="17" spans="2:18">
      <c r="B17" s="36" t="s">
        <v>47</v>
      </c>
      <c r="C17" s="150">
        <v>1097.0017667787467</v>
      </c>
      <c r="D17" s="37">
        <v>43.576828691015997</v>
      </c>
      <c r="E17" s="37">
        <v>8.8664597615620284</v>
      </c>
      <c r="F17" s="37">
        <v>4.8534383590000001</v>
      </c>
      <c r="G17" s="37">
        <v>23.789592253311035</v>
      </c>
      <c r="H17" s="37">
        <v>11.17</v>
      </c>
      <c r="I17" s="37">
        <v>5.2974999999999994</v>
      </c>
      <c r="J17" s="37">
        <v>1.2275</v>
      </c>
      <c r="K17" s="37">
        <v>85.65</v>
      </c>
      <c r="L17" s="37">
        <v>34</v>
      </c>
      <c r="M17" s="37">
        <v>5.5249999999999995</v>
      </c>
      <c r="N17" s="38">
        <v>6.8250000000000002</v>
      </c>
      <c r="O17" s="38">
        <v>52.5</v>
      </c>
      <c r="P17" s="38">
        <v>60.75</v>
      </c>
      <c r="Q17" s="39">
        <v>58.5</v>
      </c>
      <c r="R17" s="8"/>
    </row>
    <row r="18" spans="2:18">
      <c r="B18" s="36" t="s">
        <v>54</v>
      </c>
      <c r="C18" s="85">
        <v>1076.7618600966075</v>
      </c>
      <c r="D18" s="37">
        <v>44.093216566042649</v>
      </c>
      <c r="E18" s="37">
        <v>8.9461478829314931</v>
      </c>
      <c r="F18" s="249">
        <v>5.5565065325000003</v>
      </c>
      <c r="G18" s="37">
        <v>27.421511846831191</v>
      </c>
      <c r="H18" s="37">
        <v>11.17</v>
      </c>
      <c r="I18" s="249">
        <v>5.4225000000000003</v>
      </c>
      <c r="J18" s="37">
        <v>1.2125000000000001</v>
      </c>
      <c r="K18" s="37">
        <v>85.275000000000006</v>
      </c>
      <c r="L18" s="37">
        <v>33.824999999999996</v>
      </c>
      <c r="M18" s="37">
        <v>6.375</v>
      </c>
      <c r="N18" s="38">
        <v>6.7250000000000005</v>
      </c>
      <c r="O18" s="38">
        <v>45.249999999999993</v>
      </c>
      <c r="P18" s="38">
        <v>55</v>
      </c>
      <c r="Q18" s="39">
        <v>52.5</v>
      </c>
      <c r="R18" s="8"/>
    </row>
    <row r="19" spans="2:18">
      <c r="B19" s="36" t="s">
        <v>66</v>
      </c>
      <c r="C19" s="85">
        <v>1063.4538405840644</v>
      </c>
      <c r="D19" s="37">
        <v>44.540682165838611</v>
      </c>
      <c r="E19" s="37">
        <v>8.2914370669082249</v>
      </c>
      <c r="F19" s="37">
        <v>5.1482733995000007</v>
      </c>
      <c r="G19" s="37">
        <v>27.578976347992963</v>
      </c>
      <c r="H19" s="37">
        <v>10.27</v>
      </c>
      <c r="I19" s="37">
        <v>4.8575000000000008</v>
      </c>
      <c r="J19" s="37">
        <v>1.2750000000000001</v>
      </c>
      <c r="K19" s="37">
        <v>85.275000000000006</v>
      </c>
      <c r="L19" s="249">
        <v>36.574999999999996</v>
      </c>
      <c r="M19" s="37">
        <v>5.625</v>
      </c>
      <c r="N19" s="38">
        <v>6.7750000000000004</v>
      </c>
      <c r="O19" s="38">
        <v>72.999999999999986</v>
      </c>
      <c r="P19" s="38">
        <v>68.75</v>
      </c>
      <c r="Q19" s="39">
        <v>80.749999999999986</v>
      </c>
      <c r="R19" s="8"/>
    </row>
    <row r="20" spans="2:18">
      <c r="B20" s="40" t="s">
        <v>60</v>
      </c>
      <c r="C20" s="85">
        <v>1044.7619308665644</v>
      </c>
      <c r="D20" s="41">
        <v>44.483218758642487</v>
      </c>
      <c r="E20" s="41">
        <v>8.5213707873113798</v>
      </c>
      <c r="F20" s="41">
        <v>5.1482733995000007</v>
      </c>
      <c r="G20" s="41">
        <v>26.825582187960954</v>
      </c>
      <c r="H20" s="41">
        <v>10.39</v>
      </c>
      <c r="I20" s="41">
        <v>5.15</v>
      </c>
      <c r="J20" s="41">
        <v>1.21</v>
      </c>
      <c r="K20" s="41">
        <v>85.1</v>
      </c>
      <c r="L20" s="41">
        <v>33.299999999999997</v>
      </c>
      <c r="M20" s="41">
        <v>5.9750000000000005</v>
      </c>
      <c r="N20" s="252">
        <v>7.0249999999999995</v>
      </c>
      <c r="O20" s="42">
        <v>48.5</v>
      </c>
      <c r="P20" s="42">
        <v>55</v>
      </c>
      <c r="Q20" s="43">
        <v>56.499999999999993</v>
      </c>
      <c r="R20" s="13"/>
    </row>
    <row r="21" spans="2:18">
      <c r="B21" s="40" t="s">
        <v>58</v>
      </c>
      <c r="C21" s="85">
        <v>1027.9619787580586</v>
      </c>
      <c r="D21" s="41">
        <v>44.58575206892823</v>
      </c>
      <c r="E21" s="41">
        <v>8.7281288161747064</v>
      </c>
      <c r="F21" s="158">
        <v>5.9193804285000002</v>
      </c>
      <c r="G21" s="41">
        <v>30.180628684630598</v>
      </c>
      <c r="H21" s="41">
        <v>10.42</v>
      </c>
      <c r="I21" s="41">
        <v>4.96</v>
      </c>
      <c r="J21" s="41">
        <v>1.2275</v>
      </c>
      <c r="K21" s="41">
        <v>85.45</v>
      </c>
      <c r="L21" s="41">
        <v>35.200000000000003</v>
      </c>
      <c r="M21" s="41">
        <v>6.6</v>
      </c>
      <c r="N21" s="42">
        <v>6.6749999999999998</v>
      </c>
      <c r="O21" s="42">
        <v>58</v>
      </c>
      <c r="P21" s="42">
        <v>62.25</v>
      </c>
      <c r="Q21" s="43">
        <v>65.25</v>
      </c>
      <c r="R21" s="13"/>
    </row>
    <row r="22" spans="2:18">
      <c r="B22" s="40" t="s">
        <v>56</v>
      </c>
      <c r="C22" s="85">
        <v>1021.5208356706811</v>
      </c>
      <c r="D22" s="41">
        <v>43.954943851537259</v>
      </c>
      <c r="E22" s="158">
        <v>9.4077589293865422</v>
      </c>
      <c r="F22" s="41">
        <v>5.3070307290000001</v>
      </c>
      <c r="G22" s="41">
        <v>24.884964211988674</v>
      </c>
      <c r="H22" s="41">
        <v>11.82</v>
      </c>
      <c r="I22" s="41">
        <v>5.33</v>
      </c>
      <c r="J22" s="41">
        <v>1.2225000000000001</v>
      </c>
      <c r="K22" s="41">
        <v>85.375</v>
      </c>
      <c r="L22" s="41">
        <v>35.024999999999999</v>
      </c>
      <c r="M22" s="41">
        <v>4.8499999999999996</v>
      </c>
      <c r="N22" s="42">
        <v>6.8250000000000002</v>
      </c>
      <c r="O22" s="42">
        <v>50.25</v>
      </c>
      <c r="P22" s="42">
        <v>58.5</v>
      </c>
      <c r="Q22" s="43">
        <v>57.75</v>
      </c>
      <c r="R22" s="13"/>
    </row>
    <row r="23" spans="2:18">
      <c r="B23" s="40" t="s">
        <v>48</v>
      </c>
      <c r="C23" s="85">
        <v>1003.2645906089143</v>
      </c>
      <c r="D23" s="41">
        <v>42.343295106452999</v>
      </c>
      <c r="E23" s="41">
        <v>8.4100089842581198</v>
      </c>
      <c r="F23" s="41">
        <v>5.0348753070000001</v>
      </c>
      <c r="G23" s="41">
        <v>25.398104712779702</v>
      </c>
      <c r="H23" s="41">
        <v>11.280000000000001</v>
      </c>
      <c r="I23" s="41">
        <v>5.07</v>
      </c>
      <c r="J23" s="41">
        <v>1.2375</v>
      </c>
      <c r="K23" s="41">
        <v>85.625</v>
      </c>
      <c r="L23" s="41">
        <v>33.799999999999997</v>
      </c>
      <c r="M23" s="41">
        <v>5.35</v>
      </c>
      <c r="N23" s="42">
        <v>6.8250000000000002</v>
      </c>
      <c r="O23" s="42">
        <v>59.25</v>
      </c>
      <c r="P23" s="42">
        <v>62.75</v>
      </c>
      <c r="Q23" s="43">
        <v>64.75</v>
      </c>
      <c r="R23" s="13"/>
    </row>
    <row r="24" spans="2:18">
      <c r="B24" s="40" t="s">
        <v>55</v>
      </c>
      <c r="C24" s="85">
        <v>964.82715984674905</v>
      </c>
      <c r="D24" s="158">
        <v>46.036895566307329</v>
      </c>
      <c r="E24" s="41">
        <v>7.7155392537675445</v>
      </c>
      <c r="F24" s="41">
        <v>5.2616714920000005</v>
      </c>
      <c r="G24" s="41">
        <v>31.408226299460583</v>
      </c>
      <c r="H24" s="41">
        <v>8.7000000000000011</v>
      </c>
      <c r="I24" s="158">
        <v>5.6550000000000002</v>
      </c>
      <c r="J24" s="41">
        <v>1.1499999999999999</v>
      </c>
      <c r="K24" s="41">
        <v>84.15</v>
      </c>
      <c r="L24" s="41">
        <v>32.574999999999996</v>
      </c>
      <c r="M24" s="41">
        <v>5.1499999999999995</v>
      </c>
      <c r="N24" s="252">
        <v>7.2750000000000004</v>
      </c>
      <c r="O24" s="42">
        <v>20.499999999999993</v>
      </c>
      <c r="P24" s="42">
        <v>36.999999999999993</v>
      </c>
      <c r="Q24" s="43">
        <v>32.499999999999986</v>
      </c>
      <c r="R24" s="13"/>
    </row>
    <row r="25" spans="2:18">
      <c r="B25" s="40" t="s">
        <v>62</v>
      </c>
      <c r="C25" s="85">
        <v>964.305036506345</v>
      </c>
      <c r="D25" s="41">
        <v>42.457059624697337</v>
      </c>
      <c r="E25" s="158">
        <v>9.1338405450079669</v>
      </c>
      <c r="F25" s="158">
        <v>5.5111472954999998</v>
      </c>
      <c r="G25" s="41">
        <v>25.663660338813379</v>
      </c>
      <c r="H25" s="41">
        <v>12.02</v>
      </c>
      <c r="I25" s="41">
        <v>4.4750000000000005</v>
      </c>
      <c r="J25" s="41">
        <v>1.2750000000000001</v>
      </c>
      <c r="K25" s="41">
        <v>85.65</v>
      </c>
      <c r="L25" s="158">
        <v>37.824999999999996</v>
      </c>
      <c r="M25" s="41">
        <v>5.5750000000000002</v>
      </c>
      <c r="N25" s="42">
        <v>6.6750000000000007</v>
      </c>
      <c r="O25" s="42">
        <v>78.249999999999986</v>
      </c>
      <c r="P25" s="42">
        <v>74.5</v>
      </c>
      <c r="Q25" s="159">
        <v>85.999999999999986</v>
      </c>
      <c r="R25" s="13"/>
    </row>
    <row r="26" spans="2:18">
      <c r="B26" s="40" t="s">
        <v>67</v>
      </c>
      <c r="C26" s="85">
        <v>961.83699531512787</v>
      </c>
      <c r="D26" s="41">
        <v>41.129972757127931</v>
      </c>
      <c r="E26" s="41">
        <v>8.0393586054877275</v>
      </c>
      <c r="F26" s="41">
        <v>5.1709530180000005</v>
      </c>
      <c r="G26" s="41">
        <v>26.512726944525312</v>
      </c>
      <c r="H26" s="41">
        <v>11.19</v>
      </c>
      <c r="I26" s="41">
        <v>5.0449999999999999</v>
      </c>
      <c r="J26" s="41">
        <v>1.27</v>
      </c>
      <c r="K26" s="41">
        <v>85.224999999999994</v>
      </c>
      <c r="L26" s="41">
        <v>33.65</v>
      </c>
      <c r="M26" s="41">
        <v>5.45</v>
      </c>
      <c r="N26" s="42">
        <v>6.6749999999999998</v>
      </c>
      <c r="O26" s="42">
        <v>67.5</v>
      </c>
      <c r="P26" s="42">
        <v>63.499999999999993</v>
      </c>
      <c r="Q26" s="43">
        <v>73.499999999999986</v>
      </c>
      <c r="R26" s="13"/>
    </row>
    <row r="27" spans="2:18">
      <c r="B27" s="40" t="s">
        <v>64</v>
      </c>
      <c r="C27" s="85">
        <v>956.25231737822855</v>
      </c>
      <c r="D27" s="41">
        <v>43.551677295410883</v>
      </c>
      <c r="E27" s="41">
        <v>8.6445659237501609</v>
      </c>
      <c r="F27" s="158">
        <v>5.7379434805000002</v>
      </c>
      <c r="G27" s="41">
        <v>28.916456272691082</v>
      </c>
      <c r="H27" s="41">
        <v>11.09</v>
      </c>
      <c r="I27" s="41">
        <v>5.0200000000000005</v>
      </c>
      <c r="J27" s="41">
        <v>1.25</v>
      </c>
      <c r="K27" s="41">
        <v>85.15</v>
      </c>
      <c r="L27" s="41">
        <v>31.875</v>
      </c>
      <c r="M27" s="41">
        <v>5.8</v>
      </c>
      <c r="N27" s="42">
        <v>6.9</v>
      </c>
      <c r="O27" s="42">
        <v>62.25</v>
      </c>
      <c r="P27" s="42">
        <v>60.5</v>
      </c>
      <c r="Q27" s="43">
        <v>68.5</v>
      </c>
      <c r="R27" s="13"/>
    </row>
    <row r="28" spans="2:18">
      <c r="B28" s="40" t="s">
        <v>72</v>
      </c>
      <c r="C28" s="85">
        <v>845.20968596927696</v>
      </c>
      <c r="D28" s="41">
        <v>38.059262166405027</v>
      </c>
      <c r="E28" s="41">
        <v>7.9274595053047481</v>
      </c>
      <c r="F28" s="41">
        <v>4.9441568330000001</v>
      </c>
      <c r="G28" s="41">
        <v>23.721681074223621</v>
      </c>
      <c r="H28" s="158">
        <v>12.85</v>
      </c>
      <c r="I28" s="41">
        <v>4.6125000000000007</v>
      </c>
      <c r="J28" s="158">
        <v>1.36</v>
      </c>
      <c r="K28" s="158">
        <v>86.899999999999991</v>
      </c>
      <c r="L28" s="41">
        <v>36.15</v>
      </c>
      <c r="M28" s="41">
        <v>4.875</v>
      </c>
      <c r="N28" s="42">
        <v>6.0250000000000004</v>
      </c>
      <c r="O28" s="252">
        <v>93.499999999999986</v>
      </c>
      <c r="P28" s="252">
        <v>86.499999999999986</v>
      </c>
      <c r="Q28" s="159">
        <v>94.749999999999986</v>
      </c>
      <c r="R28" s="13"/>
    </row>
    <row r="29" spans="2:18">
      <c r="B29" s="40" t="s">
        <v>70</v>
      </c>
      <c r="C29" s="85">
        <v>828.22779144792435</v>
      </c>
      <c r="D29" s="41">
        <v>39.830595229500808</v>
      </c>
      <c r="E29" s="41">
        <v>7.4143412430576197</v>
      </c>
      <c r="F29" s="41">
        <v>5.1709530180000005</v>
      </c>
      <c r="G29" s="41">
        <v>27.76446793930695</v>
      </c>
      <c r="H29" s="41">
        <v>11.14</v>
      </c>
      <c r="I29" s="41">
        <v>5.0750000000000002</v>
      </c>
      <c r="J29" s="41">
        <v>1.2575000000000001</v>
      </c>
      <c r="K29" s="158">
        <v>86.3</v>
      </c>
      <c r="L29" s="41">
        <v>36.049999999999997</v>
      </c>
      <c r="M29" s="41">
        <v>6.1749999999999998</v>
      </c>
      <c r="N29" s="42">
        <v>6.45</v>
      </c>
      <c r="O29" s="42">
        <v>67.5</v>
      </c>
      <c r="P29" s="42">
        <v>72.75</v>
      </c>
      <c r="Q29" s="43">
        <v>71.999999999999986</v>
      </c>
      <c r="R29" s="8"/>
    </row>
    <row r="30" spans="2:18">
      <c r="B30" s="40" t="s">
        <v>68</v>
      </c>
      <c r="C30" s="85">
        <v>824.89758044451276</v>
      </c>
      <c r="D30" s="41">
        <v>40.420619553465144</v>
      </c>
      <c r="E30" s="41">
        <v>7.8522597336786477</v>
      </c>
      <c r="F30" s="41">
        <v>4.8307587405000003</v>
      </c>
      <c r="G30" s="41">
        <v>24.850711037747853</v>
      </c>
      <c r="H30" s="41">
        <v>11.549999999999999</v>
      </c>
      <c r="I30" s="41">
        <v>4.9950000000000001</v>
      </c>
      <c r="J30" s="41">
        <v>1.2550000000000001</v>
      </c>
      <c r="K30" s="41">
        <v>86.024999999999991</v>
      </c>
      <c r="L30" s="158">
        <v>37.85</v>
      </c>
      <c r="M30" s="41">
        <v>6.0750000000000002</v>
      </c>
      <c r="N30" s="42">
        <v>6.5250000000000004</v>
      </c>
      <c r="O30" s="42">
        <v>68.25</v>
      </c>
      <c r="P30" s="42">
        <v>73.25</v>
      </c>
      <c r="Q30" s="43">
        <v>74.999999999999986</v>
      </c>
      <c r="R30" s="8"/>
    </row>
    <row r="31" spans="2:18">
      <c r="B31" s="40" t="s">
        <v>73</v>
      </c>
      <c r="C31" s="85">
        <v>822.18988805383299</v>
      </c>
      <c r="D31" s="41">
        <v>39.457189260518703</v>
      </c>
      <c r="E31" s="41">
        <v>8.145710316890785</v>
      </c>
      <c r="F31" s="41">
        <v>5.125593781000001</v>
      </c>
      <c r="G31" s="41">
        <v>24.832601265454958</v>
      </c>
      <c r="H31" s="41">
        <v>12.16</v>
      </c>
      <c r="I31" s="41">
        <v>5.0000000000000009</v>
      </c>
      <c r="J31" s="41">
        <v>1.2325000000000002</v>
      </c>
      <c r="K31" s="41">
        <v>85.2</v>
      </c>
      <c r="L31" s="41">
        <v>34.924999999999997</v>
      </c>
      <c r="M31" s="41">
        <v>5.65</v>
      </c>
      <c r="N31" s="42">
        <v>6.875</v>
      </c>
      <c r="O31" s="42">
        <v>58</v>
      </c>
      <c r="P31" s="42">
        <v>60.499999999999993</v>
      </c>
      <c r="Q31" s="43">
        <v>65.75</v>
      </c>
      <c r="R31" s="13"/>
    </row>
    <row r="32" spans="2:18">
      <c r="B32" s="40" t="s">
        <v>69</v>
      </c>
      <c r="C32" s="85">
        <v>748.7849427511386</v>
      </c>
      <c r="D32" s="41">
        <v>38.960147556845676</v>
      </c>
      <c r="E32" s="41">
        <v>6.6891779506925797</v>
      </c>
      <c r="F32" s="41">
        <v>4.8307587405000003</v>
      </c>
      <c r="G32" s="41">
        <v>28.135123572455587</v>
      </c>
      <c r="H32" s="41">
        <v>10.42</v>
      </c>
      <c r="I32" s="41">
        <v>4.7325000000000008</v>
      </c>
      <c r="J32" s="41">
        <v>1.31</v>
      </c>
      <c r="K32" s="158">
        <v>86.075000000000003</v>
      </c>
      <c r="L32" s="41">
        <v>35.549999999999997</v>
      </c>
      <c r="M32" s="41">
        <v>4.6999999999999993</v>
      </c>
      <c r="N32" s="42">
        <v>6.4750000000000005</v>
      </c>
      <c r="O32" s="252">
        <v>84.999999999999986</v>
      </c>
      <c r="P32" s="252">
        <v>77.749999999999986</v>
      </c>
      <c r="Q32" s="159">
        <v>88.249999999999986</v>
      </c>
      <c r="R32" s="8"/>
    </row>
    <row r="33" spans="1:28" ht="13.5" thickBot="1">
      <c r="B33" s="92"/>
      <c r="C33" s="93"/>
      <c r="D33" s="147"/>
      <c r="E33" s="147"/>
      <c r="F33" s="147"/>
      <c r="G33" s="147"/>
      <c r="H33" s="147"/>
      <c r="I33" s="147"/>
      <c r="J33" s="147"/>
      <c r="K33" s="147"/>
      <c r="L33" s="147"/>
      <c r="M33" s="147"/>
      <c r="N33" s="148"/>
      <c r="O33" s="148"/>
      <c r="P33" s="148"/>
      <c r="Q33" s="149"/>
      <c r="R33" s="8"/>
    </row>
    <row r="34" spans="1:28">
      <c r="B34" s="14" t="s">
        <v>19</v>
      </c>
      <c r="C34" s="98">
        <f t="shared" ref="C34:Q34" si="0">AVERAGE(C5:C33)</f>
        <v>1049.6811028611819</v>
      </c>
      <c r="D34" s="15">
        <f t="shared" si="0"/>
        <v>43.266643526314247</v>
      </c>
      <c r="E34" s="15">
        <f t="shared" si="0"/>
        <v>8.5415723631191689</v>
      </c>
      <c r="F34" s="15">
        <f t="shared" si="0"/>
        <v>5.2900210151249993</v>
      </c>
      <c r="G34" s="15">
        <f t="shared" si="0"/>
        <v>26.853485967449672</v>
      </c>
      <c r="H34" s="15">
        <f t="shared" si="0"/>
        <v>11.002857142857144</v>
      </c>
      <c r="I34" s="15">
        <f t="shared" si="0"/>
        <v>5.1433035714285706</v>
      </c>
      <c r="J34" s="15">
        <f t="shared" si="0"/>
        <v>1.2354464285714286</v>
      </c>
      <c r="K34" s="15">
        <f t="shared" si="0"/>
        <v>85.440178571428575</v>
      </c>
      <c r="L34" s="15">
        <f t="shared" si="0"/>
        <v>34.64910714285714</v>
      </c>
      <c r="M34" s="15">
        <f t="shared" si="0"/>
        <v>5.8767857142857123</v>
      </c>
      <c r="N34" s="15">
        <f t="shared" si="0"/>
        <v>6.7508928571428584</v>
      </c>
      <c r="O34" s="15">
        <f t="shared" si="0"/>
        <v>56.6875</v>
      </c>
      <c r="P34" s="15">
        <f t="shared" si="0"/>
        <v>61.571428571428569</v>
      </c>
      <c r="Q34" s="17">
        <f t="shared" si="0"/>
        <v>63.642857142857146</v>
      </c>
    </row>
    <row r="35" spans="1:28">
      <c r="B35" s="18" t="s">
        <v>23</v>
      </c>
      <c r="C35" s="71">
        <v>152</v>
      </c>
      <c r="D35" s="20">
        <v>1.889</v>
      </c>
      <c r="E35" s="20">
        <v>0.54900000000000004</v>
      </c>
      <c r="F35" s="20">
        <v>0.86499999999999999</v>
      </c>
      <c r="G35" s="20" t="s">
        <v>172</v>
      </c>
      <c r="H35" s="20">
        <v>0.63800000000000001</v>
      </c>
      <c r="I35" s="20">
        <v>0.26400000000000001</v>
      </c>
      <c r="J35" s="20">
        <v>3.2000000000000001E-2</v>
      </c>
      <c r="K35" s="20">
        <v>0.84699999999999998</v>
      </c>
      <c r="L35" s="20">
        <v>1.448</v>
      </c>
      <c r="M35" s="20">
        <v>0.35399999999999998</v>
      </c>
      <c r="N35" s="20">
        <v>0.32100000000000001</v>
      </c>
      <c r="O35" s="20">
        <v>12.23</v>
      </c>
      <c r="P35" s="21">
        <v>9.4700000000000006</v>
      </c>
      <c r="Q35" s="22">
        <v>10.37</v>
      </c>
    </row>
    <row r="36" spans="1:28" s="51" customFormat="1">
      <c r="A36" s="105"/>
      <c r="B36" s="48" t="s">
        <v>24</v>
      </c>
      <c r="C36" s="49" t="s">
        <v>26</v>
      </c>
      <c r="D36" s="49" t="s">
        <v>26</v>
      </c>
      <c r="E36" s="49" t="s">
        <v>26</v>
      </c>
      <c r="F36" s="49">
        <v>3.3399999999999999E-2</v>
      </c>
      <c r="G36" s="49">
        <v>0.15</v>
      </c>
      <c r="H36" s="49" t="s">
        <v>26</v>
      </c>
      <c r="I36" s="49" t="s">
        <v>26</v>
      </c>
      <c r="J36" s="49" t="s">
        <v>26</v>
      </c>
      <c r="K36" s="49" t="s">
        <v>26</v>
      </c>
      <c r="L36" s="49" t="s">
        <v>26</v>
      </c>
      <c r="M36" s="49" t="s">
        <v>26</v>
      </c>
      <c r="N36" s="49" t="s">
        <v>26</v>
      </c>
      <c r="O36" s="49" t="s">
        <v>26</v>
      </c>
      <c r="P36" s="49" t="s">
        <v>26</v>
      </c>
      <c r="Q36" s="106" t="s">
        <v>26</v>
      </c>
      <c r="R36" s="47"/>
      <c r="S36" s="50"/>
      <c r="T36" s="50"/>
      <c r="U36" s="50"/>
      <c r="V36" s="50"/>
      <c r="W36" s="50"/>
      <c r="X36" s="50"/>
      <c r="Y36" s="50"/>
      <c r="Z36" s="50"/>
      <c r="AA36" s="50"/>
      <c r="AB36" s="50"/>
    </row>
    <row r="37" spans="1:28">
      <c r="B37" s="18" t="s">
        <v>20</v>
      </c>
      <c r="C37" s="75">
        <v>10.32</v>
      </c>
      <c r="D37" s="20">
        <v>3.1</v>
      </c>
      <c r="E37" s="20">
        <v>4.57</v>
      </c>
      <c r="F37" s="20">
        <v>11.63</v>
      </c>
      <c r="G37" s="20">
        <v>12.32</v>
      </c>
      <c r="H37" s="20">
        <v>4.12</v>
      </c>
      <c r="I37" s="20">
        <v>3.65</v>
      </c>
      <c r="J37" s="20">
        <v>1.85</v>
      </c>
      <c r="K37" s="20">
        <v>0.7046</v>
      </c>
      <c r="L37" s="20">
        <v>2.97</v>
      </c>
      <c r="M37" s="20">
        <v>4.2850000000000001</v>
      </c>
      <c r="N37" s="20">
        <v>3.3820000000000001</v>
      </c>
      <c r="O37" s="20">
        <v>15.335000000000001</v>
      </c>
      <c r="P37" s="21">
        <v>10.928000000000001</v>
      </c>
      <c r="Q37" s="23">
        <v>11.579000000000001</v>
      </c>
    </row>
    <row r="38" spans="1:28">
      <c r="B38" s="18" t="s">
        <v>21</v>
      </c>
      <c r="C38" s="75">
        <v>0.71</v>
      </c>
      <c r="D38" s="20">
        <v>0.80049999999999999</v>
      </c>
      <c r="E38" s="20">
        <v>0.81259999999999999</v>
      </c>
      <c r="F38" s="20">
        <v>0.41599999999999998</v>
      </c>
      <c r="G38" s="20">
        <v>0.33700000000000002</v>
      </c>
      <c r="H38" s="20">
        <v>0.83099999999999996</v>
      </c>
      <c r="I38" s="20">
        <v>0.76100000000000001</v>
      </c>
      <c r="J38" s="20">
        <v>0.83499999999999996</v>
      </c>
      <c r="K38" s="20">
        <v>0.53400000000000003</v>
      </c>
      <c r="L38" s="20">
        <v>0.77359999999999995</v>
      </c>
      <c r="M38" s="20">
        <v>0.87490000000000001</v>
      </c>
      <c r="N38" s="20">
        <v>0.56630000000000003</v>
      </c>
      <c r="O38" s="20">
        <v>0.82220000000000004</v>
      </c>
      <c r="P38" s="21">
        <v>0.753</v>
      </c>
      <c r="Q38" s="22">
        <v>0.8397</v>
      </c>
    </row>
    <row r="39" spans="1:28" ht="13.5" thickBot="1">
      <c r="B39" s="24" t="s">
        <v>22</v>
      </c>
      <c r="C39" s="76">
        <v>4</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8" spans="1:28" s="4" customFormat="1">
      <c r="A48" s="102"/>
      <c r="C48" s="30"/>
      <c r="D48" s="31"/>
      <c r="E48" s="31"/>
      <c r="F48" s="31"/>
      <c r="G48" s="31"/>
      <c r="H48" s="31"/>
      <c r="I48" s="31"/>
      <c r="J48" s="31"/>
      <c r="K48" s="31"/>
      <c r="L48" s="31"/>
      <c r="M48" s="31"/>
      <c r="N48" s="31"/>
      <c r="O48" s="31"/>
      <c r="P48" s="31"/>
      <c r="Q48" s="31"/>
      <c r="S48" s="6"/>
      <c r="T48" s="6"/>
      <c r="U48" s="6"/>
      <c r="V48" s="6"/>
      <c r="W48" s="6"/>
      <c r="X48" s="6"/>
      <c r="Y48" s="6"/>
      <c r="Z48" s="6"/>
      <c r="AA48" s="6"/>
      <c r="AB48" s="6"/>
    </row>
  </sheetData>
  <sortState ref="B6:Q33">
    <sortCondition descending="1" ref="C6:C33"/>
  </sortState>
  <mergeCells count="17">
    <mergeCell ref="D2:D3"/>
    <mergeCell ref="E2:E3"/>
    <mergeCell ref="N2:N3"/>
    <mergeCell ref="P2:P3"/>
    <mergeCell ref="B41:Q43"/>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6"/>
    <pageSetUpPr fitToPage="1"/>
  </sheetPr>
  <dimension ref="A1:AB49"/>
  <sheetViews>
    <sheetView zoomScaleNormal="100" workbookViewId="0">
      <pane ySplit="4" topLeftCell="A5" activePane="bottomLeft" state="frozen"/>
      <selection activeCell="R9" sqref="R9"/>
      <selection pane="bottomLeft" activeCell="A7" sqref="A7"/>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116</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ht="13.15" customHeight="1">
      <c r="A2" s="104"/>
      <c r="B2" s="400" t="s">
        <v>5</v>
      </c>
      <c r="C2" s="394" t="s">
        <v>101</v>
      </c>
      <c r="D2" s="394" t="s">
        <v>7</v>
      </c>
      <c r="E2" s="394" t="s">
        <v>8</v>
      </c>
      <c r="F2" s="394" t="s">
        <v>9</v>
      </c>
      <c r="G2" s="394" t="s">
        <v>10</v>
      </c>
      <c r="H2" s="394" t="s">
        <v>11</v>
      </c>
      <c r="I2" s="394" t="s">
        <v>0</v>
      </c>
      <c r="J2" s="394" t="s">
        <v>1</v>
      </c>
      <c r="K2" s="394" t="s">
        <v>2</v>
      </c>
      <c r="L2" s="394" t="s">
        <v>12</v>
      </c>
      <c r="M2" s="394" t="s">
        <v>3</v>
      </c>
      <c r="N2" s="394" t="s">
        <v>4</v>
      </c>
      <c r="O2" s="394" t="s">
        <v>44</v>
      </c>
      <c r="P2" s="394" t="s">
        <v>45</v>
      </c>
      <c r="Q2" s="394" t="s">
        <v>46</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49</v>
      </c>
      <c r="C5" s="172" t="s">
        <v>78</v>
      </c>
      <c r="D5" s="171">
        <v>41.037964767609346</v>
      </c>
      <c r="E5" s="171">
        <v>7.5199921871146822</v>
      </c>
      <c r="F5" s="33">
        <v>4.8369999999999989</v>
      </c>
      <c r="G5" s="33">
        <v>26.465170561762918</v>
      </c>
      <c r="H5" s="33">
        <v>10.649999999999999</v>
      </c>
      <c r="I5" s="33">
        <v>4.2774999999999999</v>
      </c>
      <c r="J5" s="33">
        <v>1.1950000000000001</v>
      </c>
      <c r="K5" s="33">
        <v>84.75</v>
      </c>
      <c r="L5" s="33">
        <v>32.450000000000003</v>
      </c>
      <c r="M5" s="33">
        <v>5.2249999999999996</v>
      </c>
      <c r="N5" s="250">
        <v>7.4249999999999998</v>
      </c>
      <c r="O5" s="34">
        <v>59.75</v>
      </c>
      <c r="P5" s="34">
        <v>59.25</v>
      </c>
      <c r="Q5" s="35">
        <v>67</v>
      </c>
      <c r="R5" s="8"/>
    </row>
    <row r="6" spans="1:28">
      <c r="B6" s="36" t="s">
        <v>50</v>
      </c>
      <c r="C6" s="161" t="s">
        <v>78</v>
      </c>
      <c r="D6" s="37">
        <v>37.617342895893792</v>
      </c>
      <c r="E6" s="37">
        <v>6.7101319785448812</v>
      </c>
      <c r="F6" s="37">
        <v>5.0619999999999994</v>
      </c>
      <c r="G6" s="37">
        <v>28.493096377858489</v>
      </c>
      <c r="H6" s="37">
        <v>10.879999999999999</v>
      </c>
      <c r="I6" s="37">
        <v>4.3224999999999998</v>
      </c>
      <c r="J6" s="37">
        <v>1.2150000000000001</v>
      </c>
      <c r="K6" s="249">
        <v>85.899999999999991</v>
      </c>
      <c r="L6" s="37">
        <v>33.475000000000001</v>
      </c>
      <c r="M6" s="37">
        <v>4.9499999999999993</v>
      </c>
      <c r="N6" s="38">
        <v>6.9</v>
      </c>
      <c r="O6" s="251">
        <v>73.999999999999986</v>
      </c>
      <c r="P6" s="251">
        <v>73</v>
      </c>
      <c r="Q6" s="254">
        <v>77.25</v>
      </c>
      <c r="R6" s="8"/>
    </row>
    <row r="7" spans="1:28">
      <c r="B7" s="36" t="s">
        <v>51</v>
      </c>
      <c r="C7" s="161" t="s">
        <v>78</v>
      </c>
      <c r="D7" s="37">
        <v>35.837072923845881</v>
      </c>
      <c r="E7" s="37">
        <v>5.7904849904078146</v>
      </c>
      <c r="F7" s="37">
        <v>5.4169999999999989</v>
      </c>
      <c r="G7" s="37">
        <v>33.467024699582836</v>
      </c>
      <c r="H7" s="37">
        <v>10.19</v>
      </c>
      <c r="I7" s="37">
        <v>4.8224999999999998</v>
      </c>
      <c r="J7" s="37">
        <v>1.1875</v>
      </c>
      <c r="K7" s="249">
        <v>85.924999999999997</v>
      </c>
      <c r="L7" s="37">
        <v>34.5</v>
      </c>
      <c r="M7" s="249">
        <v>5.8</v>
      </c>
      <c r="N7" s="38">
        <v>6.8000000000000007</v>
      </c>
      <c r="O7" s="38">
        <v>61.5</v>
      </c>
      <c r="P7" s="251">
        <v>69</v>
      </c>
      <c r="Q7" s="39">
        <v>66.25</v>
      </c>
      <c r="R7" s="8"/>
    </row>
    <row r="8" spans="1:28">
      <c r="B8" s="36" t="s">
        <v>52</v>
      </c>
      <c r="C8" s="161" t="s">
        <v>78</v>
      </c>
      <c r="D8" s="37">
        <v>38.782382528580328</v>
      </c>
      <c r="E8" s="249">
        <v>7.0045153243247213</v>
      </c>
      <c r="F8" s="37">
        <v>5.7689999999999992</v>
      </c>
      <c r="G8" s="37">
        <v>32.118620210604441</v>
      </c>
      <c r="H8" s="37">
        <v>10.899999999999999</v>
      </c>
      <c r="I8" s="37">
        <v>4.37</v>
      </c>
      <c r="J8" s="37">
        <v>1.2475000000000001</v>
      </c>
      <c r="K8" s="37">
        <v>84.924999999999997</v>
      </c>
      <c r="L8" s="37">
        <v>34.325000000000003</v>
      </c>
      <c r="M8" s="249">
        <v>5.9249999999999998</v>
      </c>
      <c r="N8" s="38">
        <v>7.1000000000000005</v>
      </c>
      <c r="O8" s="251">
        <v>79.499999999999986</v>
      </c>
      <c r="P8" s="251">
        <v>69.25</v>
      </c>
      <c r="Q8" s="254">
        <v>85</v>
      </c>
      <c r="R8" s="8"/>
    </row>
    <row r="9" spans="1:28">
      <c r="B9" s="36" t="s">
        <v>53</v>
      </c>
      <c r="C9" s="161" t="s">
        <v>78</v>
      </c>
      <c r="D9" s="37">
        <v>38.599802046885195</v>
      </c>
      <c r="E9" s="249">
        <v>7.4004311319882143</v>
      </c>
      <c r="F9" s="37">
        <v>5.5690920731707303</v>
      </c>
      <c r="G9" s="37">
        <v>29.148595515149985</v>
      </c>
      <c r="H9" s="249">
        <v>11.611689024390243</v>
      </c>
      <c r="I9" s="37">
        <v>5.0144314024390244</v>
      </c>
      <c r="J9" s="37">
        <v>1.2298948170731707</v>
      </c>
      <c r="K9" s="249">
        <v>86.235670731707302</v>
      </c>
      <c r="L9" s="37">
        <v>35.364679878048783</v>
      </c>
      <c r="M9" s="37">
        <v>5.2215396341463416</v>
      </c>
      <c r="N9" s="38">
        <v>6.8060975609756103</v>
      </c>
      <c r="O9" s="38">
        <v>70.780335365853659</v>
      </c>
      <c r="P9" s="251">
        <v>75.517378048780486</v>
      </c>
      <c r="Q9" s="39">
        <v>73.828810975609755</v>
      </c>
      <c r="R9" s="8"/>
    </row>
    <row r="10" spans="1:28">
      <c r="B10" s="36" t="s">
        <v>47</v>
      </c>
      <c r="C10" s="161" t="s">
        <v>78</v>
      </c>
      <c r="D10" s="37">
        <v>38.097266157242345</v>
      </c>
      <c r="E10" s="37">
        <v>6.719460264716723</v>
      </c>
      <c r="F10" s="37">
        <v>5.0009999999999994</v>
      </c>
      <c r="G10" s="37">
        <v>28.55794937055812</v>
      </c>
      <c r="H10" s="37">
        <v>10.73</v>
      </c>
      <c r="I10" s="37">
        <v>4.9150000000000009</v>
      </c>
      <c r="J10" s="37">
        <v>1.1824999999999999</v>
      </c>
      <c r="K10" s="37">
        <v>84.7</v>
      </c>
      <c r="L10" s="37">
        <v>32.550000000000004</v>
      </c>
      <c r="M10" s="37">
        <v>4.7249999999999988</v>
      </c>
      <c r="N10" s="38">
        <v>7.125</v>
      </c>
      <c r="O10" s="38">
        <v>53.249999999999993</v>
      </c>
      <c r="P10" s="38">
        <v>56</v>
      </c>
      <c r="Q10" s="39">
        <v>60.75</v>
      </c>
      <c r="R10" s="8"/>
    </row>
    <row r="11" spans="1:28">
      <c r="B11" s="36" t="s">
        <v>48</v>
      </c>
      <c r="C11" s="161" t="s">
        <v>78</v>
      </c>
      <c r="D11" s="37">
        <v>36.372256054643053</v>
      </c>
      <c r="E11" s="37">
        <v>6.5500388429631879</v>
      </c>
      <c r="F11" s="37">
        <v>5.1599999999999993</v>
      </c>
      <c r="G11" s="37">
        <v>28.715839151932464</v>
      </c>
      <c r="H11" s="37">
        <v>11.319999999999999</v>
      </c>
      <c r="I11" s="37">
        <v>4.6275000000000004</v>
      </c>
      <c r="J11" s="37">
        <v>1.2</v>
      </c>
      <c r="K11" s="249">
        <v>85.574999999999989</v>
      </c>
      <c r="L11" s="37">
        <v>33.274999999999999</v>
      </c>
      <c r="M11" s="37">
        <v>4.8</v>
      </c>
      <c r="N11" s="38">
        <v>6.85</v>
      </c>
      <c r="O11" s="38">
        <v>67</v>
      </c>
      <c r="P11" s="251">
        <v>67.75</v>
      </c>
      <c r="Q11" s="39">
        <v>71.25</v>
      </c>
      <c r="R11" s="8"/>
    </row>
    <row r="12" spans="1:28">
      <c r="B12" s="36" t="s">
        <v>54</v>
      </c>
      <c r="C12" s="161" t="s">
        <v>78</v>
      </c>
      <c r="D12" s="37">
        <v>38.223107466374437</v>
      </c>
      <c r="E12" s="37">
        <v>6.7598062376477914</v>
      </c>
      <c r="F12" s="37">
        <v>5.2619999999999996</v>
      </c>
      <c r="G12" s="37">
        <v>30.019907340172374</v>
      </c>
      <c r="H12" s="37">
        <v>10.719999999999999</v>
      </c>
      <c r="I12" s="37">
        <v>4.8775000000000004</v>
      </c>
      <c r="J12" s="37">
        <v>1.19</v>
      </c>
      <c r="K12" s="37">
        <v>85</v>
      </c>
      <c r="L12" s="37">
        <v>34</v>
      </c>
      <c r="M12" s="249">
        <v>5.5749999999999993</v>
      </c>
      <c r="N12" s="38">
        <v>7.0250000000000004</v>
      </c>
      <c r="O12" s="38">
        <v>58.25</v>
      </c>
      <c r="P12" s="38">
        <v>61.25</v>
      </c>
      <c r="Q12" s="39">
        <v>65.5</v>
      </c>
      <c r="R12" s="8"/>
    </row>
    <row r="13" spans="1:28">
      <c r="B13" s="36" t="s">
        <v>55</v>
      </c>
      <c r="C13" s="161" t="s">
        <v>78</v>
      </c>
      <c r="D13" s="249">
        <v>42.459563320451224</v>
      </c>
      <c r="E13" s="37">
        <v>5.9448064444159874</v>
      </c>
      <c r="F13" s="37">
        <v>4.5029999999999983</v>
      </c>
      <c r="G13" s="37">
        <v>32.236007284834386</v>
      </c>
      <c r="H13" s="37">
        <v>7.8900000000000015</v>
      </c>
      <c r="I13" s="249">
        <v>5.49</v>
      </c>
      <c r="J13" s="37">
        <v>1.0975000000000001</v>
      </c>
      <c r="K13" s="37">
        <v>83.924999999999997</v>
      </c>
      <c r="L13" s="37">
        <v>30.55</v>
      </c>
      <c r="M13" s="37">
        <v>4.6000000000000005</v>
      </c>
      <c r="N13" s="251">
        <v>7.7250000000000005</v>
      </c>
      <c r="O13" s="38">
        <v>18.750000000000011</v>
      </c>
      <c r="P13" s="38">
        <v>37</v>
      </c>
      <c r="Q13" s="39">
        <v>30.499999999999996</v>
      </c>
      <c r="R13" s="8"/>
    </row>
    <row r="14" spans="1:28">
      <c r="B14" s="36" t="s">
        <v>56</v>
      </c>
      <c r="C14" s="161" t="s">
        <v>78</v>
      </c>
      <c r="D14" s="37">
        <v>37.828583435902075</v>
      </c>
      <c r="E14" s="37">
        <v>6.723766926995288</v>
      </c>
      <c r="F14" s="37">
        <v>5.2039999999999988</v>
      </c>
      <c r="G14" s="37">
        <v>29.25423512967852</v>
      </c>
      <c r="H14" s="37">
        <v>10.91</v>
      </c>
      <c r="I14" s="37">
        <v>4.5999999999999996</v>
      </c>
      <c r="J14" s="37">
        <v>1.18</v>
      </c>
      <c r="K14" s="37">
        <v>84.5</v>
      </c>
      <c r="L14" s="37">
        <v>33.85</v>
      </c>
      <c r="M14" s="37">
        <v>4.125</v>
      </c>
      <c r="N14" s="38">
        <v>7.3250000000000002</v>
      </c>
      <c r="O14" s="38">
        <v>58</v>
      </c>
      <c r="P14" s="38">
        <v>56.75</v>
      </c>
      <c r="Q14" s="39">
        <v>66.5</v>
      </c>
      <c r="R14" s="8"/>
    </row>
    <row r="15" spans="1:28">
      <c r="B15" s="36" t="s">
        <v>57</v>
      </c>
      <c r="C15" s="161" t="s">
        <v>78</v>
      </c>
      <c r="D15" s="37">
        <v>40.146443533322781</v>
      </c>
      <c r="E15" s="37">
        <v>6.0929126640132996</v>
      </c>
      <c r="F15" s="37">
        <v>5.1865420731707301</v>
      </c>
      <c r="G15" s="37">
        <v>34.558181440644567</v>
      </c>
      <c r="H15" s="37">
        <v>8.9831890243902439</v>
      </c>
      <c r="I15" s="37">
        <v>4.8985564024390245</v>
      </c>
      <c r="J15" s="37">
        <v>1.1460198170731708</v>
      </c>
      <c r="K15" s="37">
        <v>84.810670731707319</v>
      </c>
      <c r="L15" s="37">
        <v>32.760929878048778</v>
      </c>
      <c r="M15" s="37">
        <v>5.1802896341463409</v>
      </c>
      <c r="N15" s="38">
        <v>7.0560975609756103</v>
      </c>
      <c r="O15" s="38">
        <v>44.542835365853655</v>
      </c>
      <c r="P15" s="38">
        <v>53.342378048780482</v>
      </c>
      <c r="Q15" s="39">
        <v>52.366310975609757</v>
      </c>
      <c r="R15" s="8"/>
    </row>
    <row r="16" spans="1:28">
      <c r="B16" s="36" t="s">
        <v>58</v>
      </c>
      <c r="C16" s="161" t="s">
        <v>78</v>
      </c>
      <c r="D16" s="37">
        <v>39.015675780034101</v>
      </c>
      <c r="E16" s="249">
        <v>6.8622246742661837</v>
      </c>
      <c r="F16" s="37">
        <v>5.5169999999999986</v>
      </c>
      <c r="G16" s="37">
        <v>31.376192355885344</v>
      </c>
      <c r="H16" s="37">
        <v>10.59</v>
      </c>
      <c r="I16" s="37">
        <v>5.0925000000000002</v>
      </c>
      <c r="J16" s="37">
        <v>1.1775</v>
      </c>
      <c r="K16" s="249">
        <v>85.824999999999989</v>
      </c>
      <c r="L16" s="37">
        <v>34.875</v>
      </c>
      <c r="M16" s="249">
        <v>5.9499999999999993</v>
      </c>
      <c r="N16" s="38">
        <v>6.45</v>
      </c>
      <c r="O16" s="38">
        <v>52.749999999999993</v>
      </c>
      <c r="P16" s="38">
        <v>64.75</v>
      </c>
      <c r="Q16" s="39">
        <v>57.999999999999993</v>
      </c>
      <c r="R16" s="8"/>
    </row>
    <row r="17" spans="2:18">
      <c r="B17" s="36" t="s">
        <v>59</v>
      </c>
      <c r="C17" s="161" t="s">
        <v>78</v>
      </c>
      <c r="D17" s="37">
        <v>40.043801660084775</v>
      </c>
      <c r="E17" s="249">
        <v>7.5105135077684855</v>
      </c>
      <c r="F17" s="37">
        <v>5.5999999999999988</v>
      </c>
      <c r="G17" s="37">
        <v>30.059092495374159</v>
      </c>
      <c r="H17" s="37">
        <v>11.04</v>
      </c>
      <c r="I17" s="37">
        <v>4.8250000000000002</v>
      </c>
      <c r="J17" s="37">
        <v>1.1624999999999999</v>
      </c>
      <c r="K17" s="37">
        <v>84.649999999999991</v>
      </c>
      <c r="L17" s="37">
        <v>31.200000000000003</v>
      </c>
      <c r="M17" s="37">
        <v>5.375</v>
      </c>
      <c r="N17" s="38">
        <v>7.1750000000000007</v>
      </c>
      <c r="O17" s="38">
        <v>49.499999999999993</v>
      </c>
      <c r="P17" s="38">
        <v>54.25</v>
      </c>
      <c r="Q17" s="39">
        <v>57.750000000000007</v>
      </c>
      <c r="R17" s="8"/>
    </row>
    <row r="18" spans="2:18">
      <c r="B18" s="36" t="s">
        <v>60</v>
      </c>
      <c r="C18" s="161" t="s">
        <v>78</v>
      </c>
      <c r="D18" s="37">
        <v>38.223307595761611</v>
      </c>
      <c r="E18" s="37">
        <v>6.5362996025880031</v>
      </c>
      <c r="F18" s="37">
        <v>5.2549999999999981</v>
      </c>
      <c r="G18" s="37">
        <v>30.689005803060446</v>
      </c>
      <c r="H18" s="37">
        <v>10.44</v>
      </c>
      <c r="I18" s="37">
        <v>5.0925000000000002</v>
      </c>
      <c r="J18" s="37">
        <v>1.1875</v>
      </c>
      <c r="K18" s="249">
        <v>85.35</v>
      </c>
      <c r="L18" s="37">
        <v>34.475000000000001</v>
      </c>
      <c r="M18" s="37">
        <v>5.0249999999999995</v>
      </c>
      <c r="N18" s="38">
        <v>6.95</v>
      </c>
      <c r="O18" s="38">
        <v>54.25</v>
      </c>
      <c r="P18" s="38">
        <v>62.25</v>
      </c>
      <c r="Q18" s="39">
        <v>60.75</v>
      </c>
      <c r="R18" s="8"/>
    </row>
    <row r="19" spans="2:18">
      <c r="B19" s="36" t="s">
        <v>61</v>
      </c>
      <c r="C19" s="161" t="s">
        <v>78</v>
      </c>
      <c r="D19" s="249">
        <v>40.877512921926261</v>
      </c>
      <c r="E19" s="249">
        <v>7.4245608364046465</v>
      </c>
      <c r="F19" s="37">
        <v>5.2409999999999988</v>
      </c>
      <c r="G19" s="37">
        <v>28.920866020450294</v>
      </c>
      <c r="H19" s="37">
        <v>10.54</v>
      </c>
      <c r="I19" s="37">
        <v>4.8449999999999998</v>
      </c>
      <c r="J19" s="37">
        <v>1.115</v>
      </c>
      <c r="K19" s="37">
        <v>85.1</v>
      </c>
      <c r="L19" s="37">
        <v>31.875000000000004</v>
      </c>
      <c r="M19" s="37">
        <v>5.0249999999999995</v>
      </c>
      <c r="N19" s="38">
        <v>6.6000000000000005</v>
      </c>
      <c r="O19" s="38">
        <v>40.75</v>
      </c>
      <c r="P19" s="38">
        <v>53.75</v>
      </c>
      <c r="Q19" s="39">
        <v>48.75</v>
      </c>
      <c r="R19" s="8"/>
    </row>
    <row r="20" spans="2:18">
      <c r="B20" s="40" t="s">
        <v>62</v>
      </c>
      <c r="C20" s="161" t="s">
        <v>78</v>
      </c>
      <c r="D20" s="41">
        <v>37.477812834666295</v>
      </c>
      <c r="E20" s="41">
        <v>6.7523449522920673</v>
      </c>
      <c r="F20" s="41">
        <v>5.3499999999999988</v>
      </c>
      <c r="G20" s="41">
        <v>29.637164286951435</v>
      </c>
      <c r="H20" s="41">
        <v>11.11</v>
      </c>
      <c r="I20" s="41">
        <v>3.8225000000000002</v>
      </c>
      <c r="J20" s="41">
        <v>1.21</v>
      </c>
      <c r="K20" s="41">
        <v>84.949999999999989</v>
      </c>
      <c r="L20" s="158">
        <v>36.424999999999997</v>
      </c>
      <c r="M20" s="41">
        <v>5.1749999999999998</v>
      </c>
      <c r="N20" s="42">
        <v>6.95</v>
      </c>
      <c r="O20" s="42">
        <v>64.5</v>
      </c>
      <c r="P20" s="42">
        <v>65.5</v>
      </c>
      <c r="Q20" s="43">
        <v>73</v>
      </c>
      <c r="R20" s="13"/>
    </row>
    <row r="21" spans="2:18">
      <c r="B21" s="40" t="s">
        <v>63</v>
      </c>
      <c r="C21" s="161" t="s">
        <v>78</v>
      </c>
      <c r="D21" s="41">
        <v>38.224635483978041</v>
      </c>
      <c r="E21" s="41">
        <v>6.5055726078105831</v>
      </c>
      <c r="F21" s="41">
        <v>4.9609999999999994</v>
      </c>
      <c r="G21" s="41">
        <v>29.288815371454518</v>
      </c>
      <c r="H21" s="41">
        <v>10.29</v>
      </c>
      <c r="I21" s="41">
        <v>5.1275000000000004</v>
      </c>
      <c r="J21" s="41">
        <v>1.155</v>
      </c>
      <c r="K21" s="41">
        <v>85.1</v>
      </c>
      <c r="L21" s="41">
        <v>31.75</v>
      </c>
      <c r="M21" s="41">
        <v>5.15</v>
      </c>
      <c r="N21" s="42">
        <v>6.9750000000000005</v>
      </c>
      <c r="O21" s="42">
        <v>43.250000000000007</v>
      </c>
      <c r="P21" s="42">
        <v>54.5</v>
      </c>
      <c r="Q21" s="43">
        <v>50.250000000000007</v>
      </c>
      <c r="R21" s="13"/>
    </row>
    <row r="22" spans="2:18">
      <c r="B22" s="40" t="s">
        <v>64</v>
      </c>
      <c r="C22" s="161" t="s">
        <v>78</v>
      </c>
      <c r="D22" s="41">
        <v>38.564452867587825</v>
      </c>
      <c r="E22" s="41">
        <v>6.6554460717644144</v>
      </c>
      <c r="F22" s="41">
        <v>5.2669999999999986</v>
      </c>
      <c r="G22" s="41">
        <v>30.544963448415157</v>
      </c>
      <c r="H22" s="41">
        <v>10.44</v>
      </c>
      <c r="I22" s="41">
        <v>4.9924999999999997</v>
      </c>
      <c r="J22" s="41">
        <v>1.22</v>
      </c>
      <c r="K22" s="41">
        <v>85</v>
      </c>
      <c r="L22" s="41">
        <v>32.1</v>
      </c>
      <c r="M22" s="41">
        <v>5.0249999999999995</v>
      </c>
      <c r="N22" s="42">
        <v>7</v>
      </c>
      <c r="O22" s="42">
        <v>64.25</v>
      </c>
      <c r="P22" s="42">
        <v>62.5</v>
      </c>
      <c r="Q22" s="43">
        <v>70</v>
      </c>
      <c r="R22" s="13"/>
    </row>
    <row r="23" spans="2:18">
      <c r="B23" s="40" t="s">
        <v>65</v>
      </c>
      <c r="C23" s="161" t="s">
        <v>78</v>
      </c>
      <c r="D23" s="41">
        <v>36.877368576721949</v>
      </c>
      <c r="E23" s="41">
        <v>5.6548358646671621</v>
      </c>
      <c r="F23" s="41">
        <v>4.2299999999999995</v>
      </c>
      <c r="G23" s="41">
        <v>27.206126630189086</v>
      </c>
      <c r="H23" s="41">
        <v>9.33</v>
      </c>
      <c r="I23" s="41">
        <v>4.8274999999999997</v>
      </c>
      <c r="J23" s="41">
        <v>1.2350000000000001</v>
      </c>
      <c r="K23" s="158">
        <v>85.574999999999989</v>
      </c>
      <c r="L23" s="158">
        <v>37.450000000000003</v>
      </c>
      <c r="M23" s="41">
        <v>5</v>
      </c>
      <c r="N23" s="42">
        <v>6.65</v>
      </c>
      <c r="O23" s="252">
        <v>72.999999999999986</v>
      </c>
      <c r="P23" s="252">
        <v>73.75</v>
      </c>
      <c r="Q23" s="159">
        <v>79.5</v>
      </c>
      <c r="R23" s="13"/>
    </row>
    <row r="24" spans="2:18">
      <c r="B24" s="40" t="s">
        <v>66</v>
      </c>
      <c r="C24" s="161" t="s">
        <v>78</v>
      </c>
      <c r="D24" s="41">
        <v>39.606278074672943</v>
      </c>
      <c r="E24" s="41">
        <v>6.6227825167955272</v>
      </c>
      <c r="F24" s="41">
        <v>4.730999999999999</v>
      </c>
      <c r="G24" s="41">
        <v>28.179628896892854</v>
      </c>
      <c r="H24" s="41">
        <v>9.91</v>
      </c>
      <c r="I24" s="41">
        <v>4.7050000000000001</v>
      </c>
      <c r="J24" s="41">
        <v>1.2324999999999999</v>
      </c>
      <c r="K24" s="41">
        <v>84.924999999999997</v>
      </c>
      <c r="L24" s="41">
        <v>35.1</v>
      </c>
      <c r="M24" s="41">
        <v>4.7750000000000004</v>
      </c>
      <c r="N24" s="42">
        <v>7.2</v>
      </c>
      <c r="O24" s="252">
        <v>73.749999999999986</v>
      </c>
      <c r="P24" s="252">
        <v>67.5</v>
      </c>
      <c r="Q24" s="159">
        <v>80.5</v>
      </c>
      <c r="R24" s="13"/>
    </row>
    <row r="25" spans="2:18">
      <c r="B25" s="40" t="s">
        <v>67</v>
      </c>
      <c r="C25" s="161" t="s">
        <v>78</v>
      </c>
      <c r="D25" s="41">
        <v>35.51411315409073</v>
      </c>
      <c r="E25" s="41">
        <v>6.0921516887604135</v>
      </c>
      <c r="F25" s="41">
        <v>5.3539999999999983</v>
      </c>
      <c r="G25" s="41">
        <v>31.129241877256312</v>
      </c>
      <c r="H25" s="41">
        <v>10.799999999999999</v>
      </c>
      <c r="I25" s="41">
        <v>4.5750000000000002</v>
      </c>
      <c r="J25" s="41">
        <v>1.1950000000000001</v>
      </c>
      <c r="K25" s="41">
        <v>84.55</v>
      </c>
      <c r="L25" s="41">
        <v>33.024999999999999</v>
      </c>
      <c r="M25" s="41">
        <v>4.7</v>
      </c>
      <c r="N25" s="42">
        <v>7</v>
      </c>
      <c r="O25" s="42">
        <v>64</v>
      </c>
      <c r="P25" s="42">
        <v>59.25</v>
      </c>
      <c r="Q25" s="43">
        <v>71.5</v>
      </c>
      <c r="R25" s="13"/>
    </row>
    <row r="26" spans="2:18">
      <c r="B26" s="40" t="s">
        <v>68</v>
      </c>
      <c r="C26" s="161" t="s">
        <v>78</v>
      </c>
      <c r="D26" s="41">
        <v>35.974528736258115</v>
      </c>
      <c r="E26" s="41">
        <v>6.0534503478332944</v>
      </c>
      <c r="F26" s="41">
        <v>5.3389999999999986</v>
      </c>
      <c r="G26" s="41">
        <v>31.823971208021913</v>
      </c>
      <c r="H26" s="41">
        <v>10.62</v>
      </c>
      <c r="I26" s="41">
        <v>4.8600000000000003</v>
      </c>
      <c r="J26" s="41">
        <v>1.1850000000000001</v>
      </c>
      <c r="K26" s="41">
        <v>85.074999999999989</v>
      </c>
      <c r="L26" s="41">
        <v>35.200000000000003</v>
      </c>
      <c r="M26" s="41">
        <v>5.05</v>
      </c>
      <c r="N26" s="42">
        <v>7</v>
      </c>
      <c r="O26" s="42">
        <v>57.25</v>
      </c>
      <c r="P26" s="42">
        <v>62</v>
      </c>
      <c r="Q26" s="43">
        <v>65.25</v>
      </c>
      <c r="R26" s="13"/>
    </row>
    <row r="27" spans="2:18">
      <c r="B27" s="40" t="s">
        <v>69</v>
      </c>
      <c r="C27" s="161" t="s">
        <v>78</v>
      </c>
      <c r="D27" s="41">
        <v>32.619476190707601</v>
      </c>
      <c r="E27" s="41">
        <v>5.3334508362883781</v>
      </c>
      <c r="F27" s="41">
        <v>5.2169999999999987</v>
      </c>
      <c r="G27" s="41">
        <v>31.830769432931994</v>
      </c>
      <c r="H27" s="41">
        <v>10.83</v>
      </c>
      <c r="I27" s="41">
        <v>4.6800000000000006</v>
      </c>
      <c r="J27" s="41">
        <v>1.2275</v>
      </c>
      <c r="K27" s="41">
        <v>85.199999999999989</v>
      </c>
      <c r="L27" s="158">
        <v>35.75</v>
      </c>
      <c r="M27" s="41">
        <v>4.1000000000000005</v>
      </c>
      <c r="N27" s="42">
        <v>6.9</v>
      </c>
      <c r="O27" s="252">
        <v>73.999999999999986</v>
      </c>
      <c r="P27" s="252">
        <v>70.499999999999986</v>
      </c>
      <c r="Q27" s="159">
        <v>80.5</v>
      </c>
      <c r="R27" s="13"/>
    </row>
    <row r="28" spans="2:18">
      <c r="B28" s="40" t="s">
        <v>70</v>
      </c>
      <c r="C28" s="161" t="s">
        <v>78</v>
      </c>
      <c r="D28" s="41">
        <v>34.53902855515593</v>
      </c>
      <c r="E28" s="41">
        <v>5.6984010312306737</v>
      </c>
      <c r="F28" s="41">
        <v>4.9299999999999988</v>
      </c>
      <c r="G28" s="41">
        <v>29.865875948080379</v>
      </c>
      <c r="H28" s="41">
        <v>10.659999999999998</v>
      </c>
      <c r="I28" s="41">
        <v>4.8949999999999996</v>
      </c>
      <c r="J28" s="41">
        <v>1.175</v>
      </c>
      <c r="K28" s="41">
        <v>85.125</v>
      </c>
      <c r="L28" s="41">
        <v>34.625</v>
      </c>
      <c r="M28" s="41">
        <v>5.375</v>
      </c>
      <c r="N28" s="42">
        <v>6.8500000000000005</v>
      </c>
      <c r="O28" s="42">
        <v>53</v>
      </c>
      <c r="P28" s="42">
        <v>60.5</v>
      </c>
      <c r="Q28" s="43">
        <v>60.75</v>
      </c>
      <c r="R28" s="13"/>
    </row>
    <row r="29" spans="2:18">
      <c r="B29" s="40" t="s">
        <v>71</v>
      </c>
      <c r="C29" s="161" t="s">
        <v>78</v>
      </c>
      <c r="D29" s="41">
        <v>37.828015092774926</v>
      </c>
      <c r="E29" s="158">
        <v>6.9700018685606269</v>
      </c>
      <c r="F29" s="41">
        <v>5.0139999999999985</v>
      </c>
      <c r="G29" s="41">
        <v>27.389810806578559</v>
      </c>
      <c r="H29" s="41">
        <v>11.219999999999999</v>
      </c>
      <c r="I29" s="41">
        <v>4.9974999999999996</v>
      </c>
      <c r="J29" s="41">
        <v>1.145</v>
      </c>
      <c r="K29" s="158">
        <v>85.574999999999989</v>
      </c>
      <c r="L29" s="41">
        <v>32.1</v>
      </c>
      <c r="M29" s="41">
        <v>5.375</v>
      </c>
      <c r="N29" s="42">
        <v>6.7</v>
      </c>
      <c r="O29" s="42">
        <v>44.500000000000007</v>
      </c>
      <c r="P29" s="42">
        <v>58.75</v>
      </c>
      <c r="Q29" s="43">
        <v>50.500000000000014</v>
      </c>
      <c r="R29" s="8"/>
    </row>
    <row r="30" spans="2:18">
      <c r="B30" s="40" t="s">
        <v>72</v>
      </c>
      <c r="C30" s="161" t="s">
        <v>78</v>
      </c>
      <c r="D30" s="41">
        <v>33.741545436778203</v>
      </c>
      <c r="E30" s="41">
        <v>6.388863026646626</v>
      </c>
      <c r="F30" s="41">
        <v>4.9439999999999991</v>
      </c>
      <c r="G30" s="41">
        <v>26.080431495023156</v>
      </c>
      <c r="H30" s="158">
        <v>12.37</v>
      </c>
      <c r="I30" s="41">
        <v>3.9050000000000002</v>
      </c>
      <c r="J30" s="158">
        <v>1.3225</v>
      </c>
      <c r="K30" s="158">
        <v>85.625</v>
      </c>
      <c r="L30" s="158">
        <v>36.1</v>
      </c>
      <c r="M30" s="41">
        <v>4.3250000000000002</v>
      </c>
      <c r="N30" s="42">
        <v>6.3000000000000007</v>
      </c>
      <c r="O30" s="252">
        <v>86.749999999999986</v>
      </c>
      <c r="P30" s="252">
        <v>78.749999999999986</v>
      </c>
      <c r="Q30" s="159">
        <v>90.749999999999986</v>
      </c>
      <c r="R30" s="8"/>
    </row>
    <row r="31" spans="2:18">
      <c r="B31" s="40" t="s">
        <v>73</v>
      </c>
      <c r="C31" s="161" t="s">
        <v>78</v>
      </c>
      <c r="D31" s="41">
        <v>34.907202731843633</v>
      </c>
      <c r="E31" s="41">
        <v>6.4648661172295814</v>
      </c>
      <c r="F31" s="41">
        <v>5.0879999999999983</v>
      </c>
      <c r="G31" s="41">
        <v>27.614995466031303</v>
      </c>
      <c r="H31" s="158">
        <v>11.85</v>
      </c>
      <c r="I31" s="41">
        <v>4.4450000000000003</v>
      </c>
      <c r="J31" s="41">
        <v>1.1924999999999999</v>
      </c>
      <c r="K31" s="158">
        <v>85.324999999999989</v>
      </c>
      <c r="L31" s="41">
        <v>33.575000000000003</v>
      </c>
      <c r="M31" s="41">
        <v>4.9249999999999998</v>
      </c>
      <c r="N31" s="42">
        <v>7.1000000000000005</v>
      </c>
      <c r="O31" s="42">
        <v>66</v>
      </c>
      <c r="P31" s="42">
        <v>66</v>
      </c>
      <c r="Q31" s="43">
        <v>71.75</v>
      </c>
      <c r="R31" s="13"/>
    </row>
    <row r="32" spans="2:18">
      <c r="B32" s="40" t="s">
        <v>74</v>
      </c>
      <c r="C32" s="161" t="s">
        <v>78</v>
      </c>
      <c r="D32" s="41">
        <v>38.544708421039097</v>
      </c>
      <c r="E32" s="41">
        <v>6.319684232947175</v>
      </c>
      <c r="F32" s="41">
        <v>4.332000000000007</v>
      </c>
      <c r="G32" s="41">
        <v>26.512566046637556</v>
      </c>
      <c r="H32" s="41">
        <v>9.8800000000000239</v>
      </c>
      <c r="I32" s="41">
        <v>4.5025000000000039</v>
      </c>
      <c r="J32" s="41">
        <v>1.2</v>
      </c>
      <c r="K32" s="41">
        <v>84.649999999999991</v>
      </c>
      <c r="L32" s="41">
        <v>33.099999999999973</v>
      </c>
      <c r="M32" s="158">
        <v>5.999999999999992</v>
      </c>
      <c r="N32" s="42">
        <v>7.1749999999999998</v>
      </c>
      <c r="O32" s="42">
        <v>63.750000000000007</v>
      </c>
      <c r="P32" s="42">
        <v>60.000000000000028</v>
      </c>
      <c r="Q32" s="43">
        <v>71.000000000000014</v>
      </c>
      <c r="R32" s="8"/>
    </row>
    <row r="33" spans="1:28" ht="13.5" thickBot="1">
      <c r="B33" s="92"/>
      <c r="C33" s="93"/>
      <c r="D33" s="147"/>
      <c r="E33" s="147"/>
      <c r="F33" s="147"/>
      <c r="G33" s="147"/>
      <c r="H33" s="147"/>
      <c r="I33" s="147"/>
      <c r="J33" s="147"/>
      <c r="K33" s="147"/>
      <c r="L33" s="147"/>
      <c r="M33" s="147"/>
      <c r="N33" s="148"/>
      <c r="O33" s="148"/>
      <c r="P33" s="148"/>
      <c r="Q33" s="149"/>
      <c r="R33" s="8"/>
    </row>
    <row r="34" spans="1:28">
      <c r="B34" s="14" t="s">
        <v>19</v>
      </c>
      <c r="C34" s="173" t="s">
        <v>78</v>
      </c>
      <c r="D34" s="15">
        <f t="shared" ref="D34:Q34" si="0">AVERAGE(D5:D33)</f>
        <v>37.770758901601162</v>
      </c>
      <c r="E34" s="15">
        <f t="shared" si="0"/>
        <v>6.5379213134638006</v>
      </c>
      <c r="F34" s="15">
        <f t="shared" si="0"/>
        <v>5.1193083623693356</v>
      </c>
      <c r="G34" s="15">
        <f t="shared" si="0"/>
        <v>29.685148024000483</v>
      </c>
      <c r="H34" s="15">
        <f t="shared" si="0"/>
        <v>10.596602787456447</v>
      </c>
      <c r="I34" s="15">
        <f t="shared" si="0"/>
        <v>4.7287674216027886</v>
      </c>
      <c r="J34" s="15">
        <f t="shared" si="0"/>
        <v>1.1931576655052267</v>
      </c>
      <c r="K34" s="15">
        <f t="shared" si="0"/>
        <v>85.137369337979081</v>
      </c>
      <c r="L34" s="15">
        <f t="shared" si="0"/>
        <v>33.77948606271778</v>
      </c>
      <c r="M34" s="15">
        <f t="shared" si="0"/>
        <v>5.0884581881533109</v>
      </c>
      <c r="N34" s="15">
        <f t="shared" si="0"/>
        <v>6.9682926829268288</v>
      </c>
      <c r="O34" s="15">
        <f t="shared" si="0"/>
        <v>59.663327526132399</v>
      </c>
      <c r="P34" s="15">
        <f t="shared" si="0"/>
        <v>62.593205574912886</v>
      </c>
      <c r="Q34" s="17">
        <f t="shared" si="0"/>
        <v>66.310540069686411</v>
      </c>
    </row>
    <row r="35" spans="1:28">
      <c r="B35" s="18" t="s">
        <v>23</v>
      </c>
      <c r="C35" s="247" t="s">
        <v>78</v>
      </c>
      <c r="D35" s="20">
        <v>1.85</v>
      </c>
      <c r="E35" s="20">
        <v>0.75</v>
      </c>
      <c r="F35" s="20" t="s">
        <v>172</v>
      </c>
      <c r="G35" s="20" t="s">
        <v>172</v>
      </c>
      <c r="H35" s="20">
        <v>1.03</v>
      </c>
      <c r="I35" s="20">
        <v>0.35299999999999998</v>
      </c>
      <c r="J35" s="20">
        <v>4.19E-2</v>
      </c>
      <c r="K35" s="20">
        <v>0.99860000000000004</v>
      </c>
      <c r="L35" s="20">
        <v>1.857</v>
      </c>
      <c r="M35" s="20">
        <v>0.45700000000000002</v>
      </c>
      <c r="N35" s="20">
        <v>0.38900000000000001</v>
      </c>
      <c r="O35" s="20">
        <v>15.16</v>
      </c>
      <c r="P35" s="20">
        <v>11.37</v>
      </c>
      <c r="Q35" s="22">
        <v>13.84</v>
      </c>
    </row>
    <row r="36" spans="1:28" s="51" customFormat="1">
      <c r="A36" s="105"/>
      <c r="B36" s="48" t="s">
        <v>24</v>
      </c>
      <c r="C36" s="255" t="s">
        <v>78</v>
      </c>
      <c r="D36" s="49" t="s">
        <v>26</v>
      </c>
      <c r="E36" s="49" t="s">
        <v>26</v>
      </c>
      <c r="F36" s="49">
        <v>0.39510000000000001</v>
      </c>
      <c r="G36" s="49">
        <v>0.5212</v>
      </c>
      <c r="H36" s="49" t="s">
        <v>26</v>
      </c>
      <c r="I36" s="49" t="s">
        <v>26</v>
      </c>
      <c r="J36" s="49" t="s">
        <v>26</v>
      </c>
      <c r="K36" s="49">
        <v>8.0000000000000002E-3</v>
      </c>
      <c r="L36" s="49" t="s">
        <v>26</v>
      </c>
      <c r="M36" s="49" t="s">
        <v>26</v>
      </c>
      <c r="N36" s="49" t="s">
        <v>26</v>
      </c>
      <c r="O36" s="49" t="s">
        <v>26</v>
      </c>
      <c r="P36" s="49" t="s">
        <v>26</v>
      </c>
      <c r="Q36" s="106" t="s">
        <v>26</v>
      </c>
      <c r="R36" s="47"/>
      <c r="S36" s="50"/>
      <c r="T36" s="50"/>
      <c r="U36" s="50"/>
      <c r="V36" s="50"/>
      <c r="W36" s="50"/>
      <c r="X36" s="50"/>
      <c r="Y36" s="50"/>
      <c r="Z36" s="50"/>
      <c r="AA36" s="50"/>
      <c r="AB36" s="50"/>
    </row>
    <row r="37" spans="1:28">
      <c r="B37" s="18" t="s">
        <v>20</v>
      </c>
      <c r="C37" s="256" t="s">
        <v>78</v>
      </c>
      <c r="D37" s="20">
        <v>3.38</v>
      </c>
      <c r="E37" s="20">
        <v>8.0879999999999992</v>
      </c>
      <c r="F37" s="20">
        <v>13.5</v>
      </c>
      <c r="G37" s="20">
        <v>14.257</v>
      </c>
      <c r="H37" s="20">
        <v>6.8380000000000001</v>
      </c>
      <c r="I37" s="20">
        <v>5.2508999999999997</v>
      </c>
      <c r="J37" s="20">
        <v>2.4651000000000001</v>
      </c>
      <c r="K37" s="20">
        <v>0.82369999999999999</v>
      </c>
      <c r="L37" s="20">
        <v>3.86</v>
      </c>
      <c r="M37" s="20">
        <v>6.31</v>
      </c>
      <c r="N37" s="20">
        <v>3.92</v>
      </c>
      <c r="O37" s="20">
        <v>17.829999999999998</v>
      </c>
      <c r="P37" s="245">
        <v>12.77</v>
      </c>
      <c r="Q37" s="248">
        <v>14.65</v>
      </c>
    </row>
    <row r="38" spans="1:28">
      <c r="B38" s="18" t="s">
        <v>21</v>
      </c>
      <c r="C38" s="256" t="s">
        <v>78</v>
      </c>
      <c r="D38" s="20">
        <v>0.80900000000000005</v>
      </c>
      <c r="E38" s="20">
        <v>0.60680000000000001</v>
      </c>
      <c r="F38" s="20">
        <v>0.33100000000000002</v>
      </c>
      <c r="G38" s="20">
        <v>0.313</v>
      </c>
      <c r="H38" s="20">
        <v>0.65200000000000002</v>
      </c>
      <c r="I38" s="20">
        <v>0.746</v>
      </c>
      <c r="J38" s="20" t="s">
        <v>171</v>
      </c>
      <c r="K38" s="20">
        <v>0.42499999999999999</v>
      </c>
      <c r="L38" s="20">
        <v>0.69099999999999995</v>
      </c>
      <c r="M38" s="20">
        <v>0.76400000000000001</v>
      </c>
      <c r="N38" s="20">
        <v>0.60560000000000003</v>
      </c>
      <c r="O38" s="20">
        <v>0.97</v>
      </c>
      <c r="P38" s="20">
        <v>0.60289999999999999</v>
      </c>
      <c r="Q38" s="22">
        <v>0.6996</v>
      </c>
    </row>
    <row r="39" spans="1:28" ht="13.5" thickBot="1">
      <c r="B39" s="24" t="s">
        <v>22</v>
      </c>
      <c r="C39" s="257" t="s">
        <v>78</v>
      </c>
      <c r="D39" s="25">
        <v>4</v>
      </c>
      <c r="E39" s="25">
        <v>4</v>
      </c>
      <c r="F39" s="25">
        <v>4</v>
      </c>
      <c r="G39" s="25">
        <v>4</v>
      </c>
      <c r="H39" s="25">
        <v>4</v>
      </c>
      <c r="I39" s="25">
        <v>4</v>
      </c>
      <c r="J39" s="25">
        <v>4</v>
      </c>
      <c r="K39" s="25">
        <v>4</v>
      </c>
      <c r="L39" s="25">
        <v>4</v>
      </c>
      <c r="M39" s="25">
        <v>4</v>
      </c>
      <c r="N39" s="25">
        <v>4</v>
      </c>
      <c r="O39" s="25">
        <v>4</v>
      </c>
      <c r="P39" s="25">
        <v>4</v>
      </c>
      <c r="Q39" s="26">
        <v>4</v>
      </c>
    </row>
    <row r="40" spans="1:28">
      <c r="B40" s="4" t="s">
        <v>29</v>
      </c>
      <c r="C40" s="27"/>
      <c r="D40" s="27"/>
      <c r="E40" s="27"/>
      <c r="F40" s="27"/>
      <c r="G40" s="27"/>
      <c r="H40" s="27"/>
      <c r="I40" s="27"/>
      <c r="J40" s="27"/>
      <c r="K40" s="27"/>
      <c r="L40" s="27"/>
      <c r="M40" s="27"/>
      <c r="N40" s="27"/>
      <c r="O40" s="27"/>
      <c r="P40" s="27"/>
      <c r="Q40" s="27"/>
    </row>
    <row r="41" spans="1:28">
      <c r="B41" s="107" t="s">
        <v>103</v>
      </c>
      <c r="C41" s="27"/>
      <c r="D41" s="27"/>
      <c r="E41" s="27"/>
      <c r="F41" s="27"/>
      <c r="G41" s="27"/>
      <c r="H41" s="27"/>
      <c r="I41" s="27"/>
      <c r="J41" s="27"/>
      <c r="K41" s="27"/>
      <c r="L41" s="27"/>
      <c r="M41" s="27"/>
      <c r="N41" s="27"/>
      <c r="O41" s="27"/>
      <c r="P41" s="27"/>
      <c r="Q41" s="27"/>
    </row>
    <row r="42" spans="1:28" ht="12.75" customHeight="1">
      <c r="B42" s="397" t="s">
        <v>168</v>
      </c>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398"/>
      <c r="C44" s="398"/>
      <c r="D44" s="398"/>
      <c r="E44" s="398"/>
      <c r="F44" s="398"/>
      <c r="G44" s="398"/>
      <c r="H44" s="398"/>
      <c r="I44" s="398"/>
      <c r="J44" s="398"/>
      <c r="K44" s="398"/>
      <c r="L44" s="398"/>
      <c r="M44" s="398"/>
      <c r="N44" s="398"/>
      <c r="O44" s="398"/>
      <c r="P44" s="398"/>
      <c r="Q44" s="398"/>
    </row>
    <row r="45" spans="1:28">
      <c r="B45" s="29"/>
      <c r="C45" s="29"/>
      <c r="D45" s="29"/>
      <c r="E45" s="29"/>
      <c r="F45" s="29"/>
      <c r="G45" s="29"/>
      <c r="H45" s="29"/>
      <c r="I45" s="29"/>
    </row>
    <row r="49" spans="1:28" s="4" customFormat="1">
      <c r="A49" s="102"/>
      <c r="C49" s="30"/>
      <c r="D49" s="31"/>
      <c r="E49" s="31"/>
      <c r="F49" s="31"/>
      <c r="G49" s="31"/>
      <c r="H49" s="31"/>
      <c r="I49" s="31"/>
      <c r="J49" s="31"/>
      <c r="K49" s="31"/>
      <c r="L49" s="31"/>
      <c r="M49" s="31"/>
      <c r="N49" s="31"/>
      <c r="O49" s="31"/>
      <c r="P49" s="31"/>
      <c r="Q49" s="31"/>
      <c r="S49" s="6"/>
      <c r="T49" s="6"/>
      <c r="U49" s="6"/>
      <c r="V49" s="6"/>
      <c r="W49" s="6"/>
      <c r="X49" s="6"/>
      <c r="Y49" s="6"/>
      <c r="Z49" s="6"/>
      <c r="AA49" s="6"/>
      <c r="AB49" s="6"/>
    </row>
  </sheetData>
  <sortState ref="B6:Q33">
    <sortCondition ref="B6:B33"/>
  </sortState>
  <mergeCells count="17">
    <mergeCell ref="D2:D3"/>
    <mergeCell ref="E2:E3"/>
    <mergeCell ref="N2:N3"/>
    <mergeCell ref="P2:P3"/>
    <mergeCell ref="B42:Q44"/>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26"/>
    <pageSetUpPr fitToPage="1"/>
  </sheetPr>
  <dimension ref="A1:AB48"/>
  <sheetViews>
    <sheetView zoomScaleNormal="100" workbookViewId="0">
      <pane ySplit="4" topLeftCell="A5" activePane="bottomLeft" state="frozen"/>
      <selection activeCell="R9" sqref="R9"/>
      <selection pane="bottomLeft" activeCell="S1" sqref="S1"/>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117</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61</v>
      </c>
      <c r="C5" s="156">
        <v>2742.746598716828</v>
      </c>
      <c r="D5" s="171">
        <v>45.57936203543516</v>
      </c>
      <c r="E5" s="171">
        <v>8.5046968429528231</v>
      </c>
      <c r="F5" s="33">
        <v>6.18</v>
      </c>
      <c r="G5" s="33">
        <v>33.113710040363983</v>
      </c>
      <c r="H5" s="33">
        <v>10.015000000000001</v>
      </c>
      <c r="I5" s="33">
        <v>4.7649999999999997</v>
      </c>
      <c r="J5" s="33">
        <v>1.1549999999999998</v>
      </c>
      <c r="K5" s="171">
        <v>83.95</v>
      </c>
      <c r="L5" s="33">
        <v>34.049999999999997</v>
      </c>
      <c r="M5" s="33">
        <v>5.3000000000000007</v>
      </c>
      <c r="N5" s="34">
        <v>7.2</v>
      </c>
      <c r="O5" s="34">
        <v>48.000000000000007</v>
      </c>
      <c r="P5" s="34">
        <v>58.75</v>
      </c>
      <c r="Q5" s="35">
        <v>56.250000000000007</v>
      </c>
      <c r="R5" s="8"/>
    </row>
    <row r="6" spans="1:28">
      <c r="B6" s="36" t="s">
        <v>54</v>
      </c>
      <c r="C6" s="157">
        <v>2726.2171820511007</v>
      </c>
      <c r="D6" s="37">
        <v>43.442077875152165</v>
      </c>
      <c r="E6" s="37">
        <v>7.7923678181600025</v>
      </c>
      <c r="F6" s="37">
        <v>5.1664280350438041</v>
      </c>
      <c r="G6" s="37">
        <v>31.250028759854928</v>
      </c>
      <c r="H6" s="37">
        <v>10.125000000000002</v>
      </c>
      <c r="I6" s="37">
        <v>5.0149999999999997</v>
      </c>
      <c r="J6" s="37">
        <v>1.18</v>
      </c>
      <c r="K6" s="249">
        <v>84.024999999999991</v>
      </c>
      <c r="L6" s="37">
        <v>34.324999999999996</v>
      </c>
      <c r="M6" s="37">
        <v>6.0250000000000004</v>
      </c>
      <c r="N6" s="38">
        <v>7.65</v>
      </c>
      <c r="O6" s="38">
        <v>50.500000000000007</v>
      </c>
      <c r="P6" s="38">
        <v>59.749999999999993</v>
      </c>
      <c r="Q6" s="39">
        <v>57.25</v>
      </c>
      <c r="R6" s="8"/>
    </row>
    <row r="7" spans="1:28">
      <c r="B7" s="36" t="s">
        <v>53</v>
      </c>
      <c r="C7" s="157">
        <v>2716.5912748898677</v>
      </c>
      <c r="D7" s="37">
        <v>43.753134753790896</v>
      </c>
      <c r="E7" s="249">
        <v>9.0163518584207925</v>
      </c>
      <c r="F7" s="249">
        <v>6.4759999999999991</v>
      </c>
      <c r="G7" s="37">
        <v>31.428854975570779</v>
      </c>
      <c r="H7" s="249">
        <v>11.49</v>
      </c>
      <c r="I7" s="249">
        <v>5.3375000000000004</v>
      </c>
      <c r="J7" s="37">
        <v>1.2</v>
      </c>
      <c r="K7" s="249">
        <v>84.224999999999994</v>
      </c>
      <c r="L7" s="249">
        <v>35.575000000000003</v>
      </c>
      <c r="M7" s="37">
        <v>5.7750000000000004</v>
      </c>
      <c r="N7" s="38">
        <v>7.4749999999999996</v>
      </c>
      <c r="O7" s="38">
        <v>50.750000000000007</v>
      </c>
      <c r="P7" s="38">
        <v>62</v>
      </c>
      <c r="Q7" s="39">
        <v>57.75</v>
      </c>
      <c r="R7" s="8"/>
    </row>
    <row r="8" spans="1:28">
      <c r="B8" s="36" t="s">
        <v>57</v>
      </c>
      <c r="C8" s="157">
        <v>2699.941972604488</v>
      </c>
      <c r="D8" s="249">
        <v>45.747976384845202</v>
      </c>
      <c r="E8" s="37">
        <v>7.9384596656957411</v>
      </c>
      <c r="F8" s="37">
        <v>5.4820000000000002</v>
      </c>
      <c r="G8" s="37">
        <v>31.614928402480743</v>
      </c>
      <c r="H8" s="37">
        <v>9.2949999999999999</v>
      </c>
      <c r="I8" s="37">
        <v>5.0524999999999993</v>
      </c>
      <c r="J8" s="37">
        <v>1.165</v>
      </c>
      <c r="K8" s="37">
        <v>83.699999999999989</v>
      </c>
      <c r="L8" s="37">
        <v>33.774999999999999</v>
      </c>
      <c r="M8" s="37">
        <v>5.75</v>
      </c>
      <c r="N8" s="38">
        <v>7.45</v>
      </c>
      <c r="O8" s="38">
        <v>44.5</v>
      </c>
      <c r="P8" s="38">
        <v>54.999999999999993</v>
      </c>
      <c r="Q8" s="39">
        <v>52.75</v>
      </c>
      <c r="R8" s="8"/>
    </row>
    <row r="9" spans="1:28">
      <c r="B9" s="36" t="s">
        <v>49</v>
      </c>
      <c r="C9" s="161">
        <v>2688.2282809170865</v>
      </c>
      <c r="D9" s="249">
        <v>44.50749983959961</v>
      </c>
      <c r="E9" s="249">
        <v>8.6512972280126803</v>
      </c>
      <c r="F9" s="37">
        <v>5.9732566332916139</v>
      </c>
      <c r="G9" s="37">
        <v>32.59235170902695</v>
      </c>
      <c r="H9" s="37">
        <v>10.63</v>
      </c>
      <c r="I9" s="37">
        <v>4.9124999999999996</v>
      </c>
      <c r="J9" s="37">
        <v>1.2024999999999999</v>
      </c>
      <c r="K9" s="37">
        <v>83.25</v>
      </c>
      <c r="L9" s="37">
        <v>33.424999999999997</v>
      </c>
      <c r="M9" s="37">
        <v>5.9749999999999996</v>
      </c>
      <c r="N9" s="251">
        <v>7.9</v>
      </c>
      <c r="O9" s="38">
        <v>56.249999999999993</v>
      </c>
      <c r="P9" s="38">
        <v>56.249999999999993</v>
      </c>
      <c r="Q9" s="39">
        <v>64.5</v>
      </c>
      <c r="R9" s="8"/>
    </row>
    <row r="10" spans="1:28">
      <c r="B10" s="36" t="s">
        <v>74</v>
      </c>
      <c r="C10" s="157">
        <v>2667.4415778583134</v>
      </c>
      <c r="D10" s="37">
        <v>43.834312379204057</v>
      </c>
      <c r="E10" s="249">
        <v>8.4549325533928457</v>
      </c>
      <c r="F10" s="37">
        <v>6.2600000000000033</v>
      </c>
      <c r="G10" s="37">
        <v>32.576383813396475</v>
      </c>
      <c r="H10" s="37">
        <v>10.685</v>
      </c>
      <c r="I10" s="37">
        <v>5.0174999999999983</v>
      </c>
      <c r="J10" s="37">
        <v>1.2124999999999999</v>
      </c>
      <c r="K10" s="249">
        <v>83.874999999999986</v>
      </c>
      <c r="L10" s="37">
        <v>33.325000000000017</v>
      </c>
      <c r="M10" s="249">
        <v>6.7499999999999867</v>
      </c>
      <c r="N10" s="38">
        <v>7.5250000000000012</v>
      </c>
      <c r="O10" s="38">
        <v>58.999999999999993</v>
      </c>
      <c r="P10" s="38">
        <v>61.500000000000014</v>
      </c>
      <c r="Q10" s="39">
        <v>65.000000000000028</v>
      </c>
      <c r="R10" s="8"/>
    </row>
    <row r="11" spans="1:28">
      <c r="B11" s="36" t="s">
        <v>47</v>
      </c>
      <c r="C11" s="161">
        <v>2626.1000860967179</v>
      </c>
      <c r="D11" s="249">
        <v>44.418770345068467</v>
      </c>
      <c r="E11" s="37">
        <v>7.9819411765411576</v>
      </c>
      <c r="F11" s="37">
        <v>5.6464280350438045</v>
      </c>
      <c r="G11" s="37">
        <v>30.325796722275864</v>
      </c>
      <c r="H11" s="37">
        <v>9.85</v>
      </c>
      <c r="I11" s="37">
        <v>4.9624999999999995</v>
      </c>
      <c r="J11" s="37">
        <v>1.1924999999999999</v>
      </c>
      <c r="K11" s="37">
        <v>83.3</v>
      </c>
      <c r="L11" s="37">
        <v>32.774999999999999</v>
      </c>
      <c r="M11" s="37">
        <v>4.9000000000000004</v>
      </c>
      <c r="N11" s="38">
        <v>7.5750000000000002</v>
      </c>
      <c r="O11" s="38">
        <v>51.750000000000007</v>
      </c>
      <c r="P11" s="38">
        <v>54.999999999999993</v>
      </c>
      <c r="Q11" s="39">
        <v>60.25</v>
      </c>
      <c r="R11" s="8"/>
    </row>
    <row r="12" spans="1:28">
      <c r="B12" s="36" t="s">
        <v>65</v>
      </c>
      <c r="C12" s="157">
        <v>2622.6264599559581</v>
      </c>
      <c r="D12" s="37">
        <v>44.183867577220013</v>
      </c>
      <c r="E12" s="37">
        <v>7.5210318840533716</v>
      </c>
      <c r="F12" s="37">
        <v>5.4029999999999996</v>
      </c>
      <c r="G12" s="37">
        <v>31.705537092037492</v>
      </c>
      <c r="H12" s="37">
        <v>9.39</v>
      </c>
      <c r="I12" s="37">
        <v>4.6624999999999996</v>
      </c>
      <c r="J12" s="37">
        <v>1.2049999999999998</v>
      </c>
      <c r="K12" s="37">
        <v>83.375</v>
      </c>
      <c r="L12" s="249">
        <v>36.474999999999994</v>
      </c>
      <c r="M12" s="37">
        <v>5.2500000000000009</v>
      </c>
      <c r="N12" s="38">
        <v>7.85</v>
      </c>
      <c r="O12" s="38">
        <v>61.999999999999993</v>
      </c>
      <c r="P12" s="38">
        <v>61.75</v>
      </c>
      <c r="Q12" s="39">
        <v>71.5</v>
      </c>
      <c r="R12" s="8"/>
    </row>
    <row r="13" spans="1:28">
      <c r="B13" s="36" t="s">
        <v>50</v>
      </c>
      <c r="C13" s="161">
        <v>2619.044933657533</v>
      </c>
      <c r="D13" s="37">
        <v>42.916043479930181</v>
      </c>
      <c r="E13" s="37">
        <v>7.8193972532590283</v>
      </c>
      <c r="F13" s="37">
        <v>6.3140000000000001</v>
      </c>
      <c r="G13" s="249">
        <v>34.613103097866201</v>
      </c>
      <c r="H13" s="37">
        <v>10.325000000000001</v>
      </c>
      <c r="I13" s="37">
        <v>4.6949999999999994</v>
      </c>
      <c r="J13" s="37">
        <v>1.2424999999999999</v>
      </c>
      <c r="K13" s="249">
        <v>84</v>
      </c>
      <c r="L13" s="249">
        <v>35.875</v>
      </c>
      <c r="M13" s="37">
        <v>5.4749999999999996</v>
      </c>
      <c r="N13" s="38">
        <v>7.3999999999999995</v>
      </c>
      <c r="O13" s="38">
        <v>74</v>
      </c>
      <c r="P13" s="38">
        <v>70.25</v>
      </c>
      <c r="Q13" s="39">
        <v>80</v>
      </c>
      <c r="R13" s="8"/>
    </row>
    <row r="14" spans="1:28">
      <c r="B14" s="36" t="s">
        <v>59</v>
      </c>
      <c r="C14" s="85">
        <v>2546.8602951929847</v>
      </c>
      <c r="D14" s="249">
        <v>45.132202141408463</v>
      </c>
      <c r="E14" s="249">
        <v>8.5487359986090716</v>
      </c>
      <c r="F14" s="37">
        <v>6.069</v>
      </c>
      <c r="G14" s="37">
        <v>32.186173901554795</v>
      </c>
      <c r="H14" s="37">
        <v>10.285</v>
      </c>
      <c r="I14" s="249">
        <v>5.085</v>
      </c>
      <c r="J14" s="37">
        <v>1.165</v>
      </c>
      <c r="K14" s="37">
        <v>82.724999999999994</v>
      </c>
      <c r="L14" s="37">
        <v>32.199999999999996</v>
      </c>
      <c r="M14" s="37">
        <v>6.0750000000000002</v>
      </c>
      <c r="N14" s="251">
        <v>7.875</v>
      </c>
      <c r="O14" s="38">
        <v>41.750000000000007</v>
      </c>
      <c r="P14" s="38">
        <v>47.500000000000007</v>
      </c>
      <c r="Q14" s="39">
        <v>52.999999999999993</v>
      </c>
      <c r="R14" s="8"/>
    </row>
    <row r="15" spans="1:28">
      <c r="B15" s="36" t="s">
        <v>52</v>
      </c>
      <c r="C15" s="85">
        <v>2534.429680022467</v>
      </c>
      <c r="D15" s="37">
        <v>43.961053252037068</v>
      </c>
      <c r="E15" s="249">
        <v>8.7067123114448108</v>
      </c>
      <c r="F15" s="37">
        <v>5.9609999999999994</v>
      </c>
      <c r="G15" s="37">
        <v>30.124228359880885</v>
      </c>
      <c r="H15" s="37">
        <v>11.035</v>
      </c>
      <c r="I15" s="249">
        <v>5.28</v>
      </c>
      <c r="J15" s="37">
        <v>1.2049999999999998</v>
      </c>
      <c r="K15" s="37">
        <v>83.024999999999991</v>
      </c>
      <c r="L15" s="37">
        <v>34.85</v>
      </c>
      <c r="M15" s="249">
        <v>6.45</v>
      </c>
      <c r="N15" s="251">
        <v>8</v>
      </c>
      <c r="O15" s="38">
        <v>49.500000000000007</v>
      </c>
      <c r="P15" s="38">
        <v>52.75</v>
      </c>
      <c r="Q15" s="39">
        <v>58.999999999999993</v>
      </c>
      <c r="R15" s="8"/>
    </row>
    <row r="16" spans="1:28">
      <c r="B16" s="36" t="s">
        <v>62</v>
      </c>
      <c r="C16" s="85">
        <v>2525.427491263315</v>
      </c>
      <c r="D16" s="37">
        <v>41.41945383611742</v>
      </c>
      <c r="E16" s="37">
        <v>7.7666748726978456</v>
      </c>
      <c r="F16" s="37">
        <v>5.9779999999999998</v>
      </c>
      <c r="G16" s="37">
        <v>31.940403963430452</v>
      </c>
      <c r="H16" s="37">
        <v>10.855</v>
      </c>
      <c r="I16" s="37">
        <v>4.2974999999999994</v>
      </c>
      <c r="J16" s="37">
        <v>1.2475000000000001</v>
      </c>
      <c r="K16" s="37">
        <v>83.3</v>
      </c>
      <c r="L16" s="249">
        <v>37.074999999999996</v>
      </c>
      <c r="M16" s="37">
        <v>5.3250000000000002</v>
      </c>
      <c r="N16" s="38">
        <v>7.3</v>
      </c>
      <c r="O16" s="38">
        <v>76.25</v>
      </c>
      <c r="P16" s="38">
        <v>67.75</v>
      </c>
      <c r="Q16" s="39">
        <v>85.25</v>
      </c>
      <c r="R16" s="8"/>
    </row>
    <row r="17" spans="2:18">
      <c r="B17" s="36" t="s">
        <v>63</v>
      </c>
      <c r="C17" s="85">
        <v>2514.6744310901099</v>
      </c>
      <c r="D17" s="37">
        <v>42.658355134121578</v>
      </c>
      <c r="E17" s="37">
        <v>7.7448483911356325</v>
      </c>
      <c r="F17" s="37">
        <v>5.5839999999999996</v>
      </c>
      <c r="G17" s="37">
        <v>30.864065752133527</v>
      </c>
      <c r="H17" s="37">
        <v>10.285</v>
      </c>
      <c r="I17" s="249">
        <v>5.1574999999999998</v>
      </c>
      <c r="J17" s="37">
        <v>1.1475</v>
      </c>
      <c r="K17" s="37">
        <v>83.75</v>
      </c>
      <c r="L17" s="37">
        <v>33.299999999999997</v>
      </c>
      <c r="M17" s="37">
        <v>5.4</v>
      </c>
      <c r="N17" s="38">
        <v>7.7250000000000005</v>
      </c>
      <c r="O17" s="38">
        <v>37.500000000000007</v>
      </c>
      <c r="P17" s="38">
        <v>52.25</v>
      </c>
      <c r="Q17" s="39">
        <v>45.999999999999993</v>
      </c>
      <c r="R17" s="8"/>
    </row>
    <row r="18" spans="2:18">
      <c r="B18" s="36" t="s">
        <v>66</v>
      </c>
      <c r="C18" s="85">
        <v>2503.978612448293</v>
      </c>
      <c r="D18" s="37">
        <v>43.345077922119998</v>
      </c>
      <c r="E18" s="37">
        <v>7.3278830402068733</v>
      </c>
      <c r="F18" s="37">
        <v>5.0509999999999993</v>
      </c>
      <c r="G18" s="37">
        <v>29.788713744242038</v>
      </c>
      <c r="H18" s="37">
        <v>9.4649999999999999</v>
      </c>
      <c r="I18" s="37">
        <v>4.6624999999999996</v>
      </c>
      <c r="J18" s="37">
        <v>1.2475000000000001</v>
      </c>
      <c r="K18" s="37">
        <v>83.825000000000003</v>
      </c>
      <c r="L18" s="249">
        <v>36.199999999999996</v>
      </c>
      <c r="M18" s="37">
        <v>5.1500000000000012</v>
      </c>
      <c r="N18" s="38">
        <v>7.5249999999999995</v>
      </c>
      <c r="O18" s="38">
        <v>76.5</v>
      </c>
      <c r="P18" s="38">
        <v>70.5</v>
      </c>
      <c r="Q18" s="39">
        <v>83.249999999999986</v>
      </c>
      <c r="R18" s="8"/>
    </row>
    <row r="19" spans="2:18">
      <c r="B19" s="36" t="s">
        <v>56</v>
      </c>
      <c r="C19" s="85">
        <v>2482.4881795928191</v>
      </c>
      <c r="D19" s="37">
        <v>42.212328537126339</v>
      </c>
      <c r="E19" s="37">
        <v>8.3224098032821328</v>
      </c>
      <c r="F19" s="249">
        <v>6.4219999999999997</v>
      </c>
      <c r="G19" s="37">
        <v>32.528222180463644</v>
      </c>
      <c r="H19" s="249">
        <v>11.285000000000002</v>
      </c>
      <c r="I19" s="37">
        <v>4.9049999999999994</v>
      </c>
      <c r="J19" s="37">
        <v>1.1775</v>
      </c>
      <c r="K19" s="37">
        <v>82.75</v>
      </c>
      <c r="L19" s="37">
        <v>32.225000000000001</v>
      </c>
      <c r="M19" s="37">
        <v>4.3499999999999996</v>
      </c>
      <c r="N19" s="251">
        <v>8.1</v>
      </c>
      <c r="O19" s="38">
        <v>48.000000000000007</v>
      </c>
      <c r="P19" s="38">
        <v>49.500000000000007</v>
      </c>
      <c r="Q19" s="39">
        <v>58.25</v>
      </c>
      <c r="R19" s="8"/>
    </row>
    <row r="20" spans="2:18">
      <c r="B20" s="40" t="s">
        <v>58</v>
      </c>
      <c r="C20" s="85">
        <v>2450.6681532227753</v>
      </c>
      <c r="D20" s="41">
        <v>43.81548453122965</v>
      </c>
      <c r="E20" s="41">
        <v>8.0586812055877246</v>
      </c>
      <c r="F20" s="41">
        <v>5.8049999999999997</v>
      </c>
      <c r="G20" s="41">
        <v>31.653615487972839</v>
      </c>
      <c r="H20" s="41">
        <v>10.235000000000001</v>
      </c>
      <c r="I20" s="41">
        <v>4.9974999999999996</v>
      </c>
      <c r="J20" s="41">
        <v>1.1849999999999998</v>
      </c>
      <c r="K20" s="158">
        <v>84.374999999999986</v>
      </c>
      <c r="L20" s="158">
        <v>35.65</v>
      </c>
      <c r="M20" s="41">
        <v>6.0750000000000002</v>
      </c>
      <c r="N20" s="42">
        <v>7.25</v>
      </c>
      <c r="O20" s="42">
        <v>53.75</v>
      </c>
      <c r="P20" s="42">
        <v>64.5</v>
      </c>
      <c r="Q20" s="43">
        <v>60</v>
      </c>
      <c r="R20" s="13"/>
    </row>
    <row r="21" spans="2:18">
      <c r="B21" s="40" t="s">
        <v>48</v>
      </c>
      <c r="C21" s="150">
        <v>2426.0474681284581</v>
      </c>
      <c r="D21" s="41">
        <v>40.070142556833041</v>
      </c>
      <c r="E21" s="41">
        <v>7.2804232769989197</v>
      </c>
      <c r="F21" s="41">
        <v>5.609</v>
      </c>
      <c r="G21" s="41">
        <v>30.945168484637151</v>
      </c>
      <c r="H21" s="41">
        <v>10.775</v>
      </c>
      <c r="I21" s="41">
        <v>4.665</v>
      </c>
      <c r="J21" s="41">
        <v>1.2075</v>
      </c>
      <c r="K21" s="158">
        <v>85.25</v>
      </c>
      <c r="L21" s="41">
        <v>34.449999999999996</v>
      </c>
      <c r="M21" s="41">
        <v>5.15</v>
      </c>
      <c r="N21" s="42">
        <v>7.2</v>
      </c>
      <c r="O21" s="42">
        <v>67.75</v>
      </c>
      <c r="P21" s="252">
        <v>75.25</v>
      </c>
      <c r="Q21" s="43">
        <v>70</v>
      </c>
      <c r="R21" s="13"/>
    </row>
    <row r="22" spans="2:18">
      <c r="B22" s="40" t="s">
        <v>60</v>
      </c>
      <c r="C22" s="85">
        <v>2385.8952135622026</v>
      </c>
      <c r="D22" s="41">
        <v>43.793495318974578</v>
      </c>
      <c r="E22" s="41">
        <v>7.8458131215747402</v>
      </c>
      <c r="F22" s="41">
        <v>5.7659999999999991</v>
      </c>
      <c r="G22" s="41">
        <v>32.246762552006643</v>
      </c>
      <c r="H22" s="41">
        <v>9.9700000000000006</v>
      </c>
      <c r="I22" s="41">
        <v>4.96</v>
      </c>
      <c r="J22" s="41">
        <v>1.19</v>
      </c>
      <c r="K22" s="158">
        <v>84.55</v>
      </c>
      <c r="L22" s="41">
        <v>33.625</v>
      </c>
      <c r="M22" s="41">
        <v>5.45</v>
      </c>
      <c r="N22" s="42">
        <v>7.4749999999999996</v>
      </c>
      <c r="O22" s="42">
        <v>56</v>
      </c>
      <c r="P22" s="42">
        <v>65.25</v>
      </c>
      <c r="Q22" s="43">
        <v>60.75</v>
      </c>
      <c r="R22" s="13"/>
    </row>
    <row r="23" spans="2:18">
      <c r="B23" s="40" t="s">
        <v>64</v>
      </c>
      <c r="C23" s="85">
        <v>2383.6686012266409</v>
      </c>
      <c r="D23" s="41">
        <v>44.180119262828789</v>
      </c>
      <c r="E23" s="41">
        <v>8.1984950633108351</v>
      </c>
      <c r="F23" s="41">
        <v>5.742</v>
      </c>
      <c r="G23" s="41">
        <v>31.108258833576595</v>
      </c>
      <c r="H23" s="41">
        <v>10.255000000000001</v>
      </c>
      <c r="I23" s="41">
        <v>4.8199999999999994</v>
      </c>
      <c r="J23" s="41">
        <v>1.2249999999999999</v>
      </c>
      <c r="K23" s="158">
        <v>84.149999999999991</v>
      </c>
      <c r="L23" s="41">
        <v>32.975000000000001</v>
      </c>
      <c r="M23" s="41">
        <v>5.375</v>
      </c>
      <c r="N23" s="42">
        <v>7.5750000000000002</v>
      </c>
      <c r="O23" s="42">
        <v>66.5</v>
      </c>
      <c r="P23" s="42">
        <v>66.5</v>
      </c>
      <c r="Q23" s="43">
        <v>71.5</v>
      </c>
      <c r="R23" s="13"/>
    </row>
    <row r="24" spans="2:18">
      <c r="B24" s="40" t="s">
        <v>71</v>
      </c>
      <c r="C24" s="85">
        <v>2351.7636835391959</v>
      </c>
      <c r="D24" s="41">
        <v>40.93589117839646</v>
      </c>
      <c r="E24" s="41">
        <v>7.8158637383493454</v>
      </c>
      <c r="F24" s="41">
        <v>5.8919999999999995</v>
      </c>
      <c r="G24" s="41">
        <v>30.896791684247642</v>
      </c>
      <c r="H24" s="41">
        <v>11.190000000000001</v>
      </c>
      <c r="I24" s="158">
        <v>5.2024999999999997</v>
      </c>
      <c r="J24" s="41">
        <v>1.155</v>
      </c>
      <c r="K24" s="158">
        <v>84.424999999999997</v>
      </c>
      <c r="L24" s="41">
        <v>32.925000000000004</v>
      </c>
      <c r="M24" s="41">
        <v>5.875</v>
      </c>
      <c r="N24" s="42">
        <v>7.3250000000000002</v>
      </c>
      <c r="O24" s="42">
        <v>40.750000000000014</v>
      </c>
      <c r="P24" s="42">
        <v>58</v>
      </c>
      <c r="Q24" s="43">
        <v>46.5</v>
      </c>
      <c r="R24" s="13"/>
    </row>
    <row r="25" spans="2:18">
      <c r="B25" s="40" t="s">
        <v>51</v>
      </c>
      <c r="C25" s="150">
        <v>2232.699907690198</v>
      </c>
      <c r="D25" s="41">
        <v>39.403134709279279</v>
      </c>
      <c r="E25" s="41">
        <v>7.7170890006963244</v>
      </c>
      <c r="F25" s="41">
        <v>6.0149999999999997</v>
      </c>
      <c r="G25" s="41">
        <v>30.721296610479158</v>
      </c>
      <c r="H25" s="158">
        <v>11.765000000000001</v>
      </c>
      <c r="I25" s="158">
        <v>5.335</v>
      </c>
      <c r="J25" s="41">
        <v>1.2175</v>
      </c>
      <c r="K25" s="158">
        <v>84.924999999999997</v>
      </c>
      <c r="L25" s="158">
        <v>36.5</v>
      </c>
      <c r="M25" s="41">
        <v>6.05</v>
      </c>
      <c r="N25" s="42">
        <v>7.25</v>
      </c>
      <c r="O25" s="42">
        <v>58.25</v>
      </c>
      <c r="P25" s="42">
        <v>70.5</v>
      </c>
      <c r="Q25" s="43">
        <v>62.25</v>
      </c>
      <c r="R25" s="13"/>
    </row>
    <row r="26" spans="2:18">
      <c r="B26" s="40" t="s">
        <v>67</v>
      </c>
      <c r="C26" s="85">
        <v>2223.4389800764757</v>
      </c>
      <c r="D26" s="41">
        <v>40.319155781660399</v>
      </c>
      <c r="E26" s="41">
        <v>7.49846559051187</v>
      </c>
      <c r="F26" s="41">
        <v>5.9569999999999999</v>
      </c>
      <c r="G26" s="41">
        <v>32.057450207454117</v>
      </c>
      <c r="H26" s="41">
        <v>10.984999999999999</v>
      </c>
      <c r="I26" s="41">
        <v>4.6624999999999996</v>
      </c>
      <c r="J26" s="41">
        <v>1.2449999999999999</v>
      </c>
      <c r="K26" s="158">
        <v>84.224999999999994</v>
      </c>
      <c r="L26" s="41">
        <v>35.075000000000003</v>
      </c>
      <c r="M26" s="41">
        <v>5.3750000000000009</v>
      </c>
      <c r="N26" s="42">
        <v>7.2250000000000005</v>
      </c>
      <c r="O26" s="42">
        <v>75</v>
      </c>
      <c r="P26" s="42">
        <v>72.249999999999986</v>
      </c>
      <c r="Q26" s="43">
        <v>80</v>
      </c>
      <c r="R26" s="13"/>
    </row>
    <row r="27" spans="2:18">
      <c r="B27" s="40" t="s">
        <v>55</v>
      </c>
      <c r="C27" s="85">
        <v>2119.841828975138</v>
      </c>
      <c r="D27" s="158">
        <v>44.446321871576529</v>
      </c>
      <c r="E27" s="41">
        <v>7.2721455646906668</v>
      </c>
      <c r="F27" s="41">
        <v>5.492</v>
      </c>
      <c r="G27" s="41">
        <v>33.594096775832476</v>
      </c>
      <c r="H27" s="41">
        <v>8.9450000000000003</v>
      </c>
      <c r="I27" s="158">
        <v>5.0999999999999996</v>
      </c>
      <c r="J27" s="41">
        <v>1.115</v>
      </c>
      <c r="K27" s="41">
        <v>81.974999999999994</v>
      </c>
      <c r="L27" s="41">
        <v>32.25</v>
      </c>
      <c r="M27" s="41">
        <v>4.75</v>
      </c>
      <c r="N27" s="252">
        <v>8.5250000000000004</v>
      </c>
      <c r="O27" s="42">
        <v>26.500000000000007</v>
      </c>
      <c r="P27" s="42">
        <v>35.000000000000007</v>
      </c>
      <c r="Q27" s="43">
        <v>41</v>
      </c>
      <c r="R27" s="13"/>
    </row>
    <row r="28" spans="2:18">
      <c r="B28" s="40" t="s">
        <v>68</v>
      </c>
      <c r="C28" s="85">
        <v>2081.2138824776102</v>
      </c>
      <c r="D28" s="41">
        <v>38.493795336753635</v>
      </c>
      <c r="E28" s="41">
        <v>7.1229928228901986</v>
      </c>
      <c r="F28" s="158">
        <v>6.9959999999999996</v>
      </c>
      <c r="G28" s="158">
        <v>37.839016310368848</v>
      </c>
      <c r="H28" s="158">
        <v>11.345000000000001</v>
      </c>
      <c r="I28" s="41">
        <v>4.5724999999999998</v>
      </c>
      <c r="J28" s="41">
        <v>1.2575000000000001</v>
      </c>
      <c r="K28" s="158">
        <v>85.174999999999997</v>
      </c>
      <c r="L28" s="158">
        <v>37.574999999999996</v>
      </c>
      <c r="M28" s="41">
        <v>5.3000000000000007</v>
      </c>
      <c r="N28" s="42">
        <v>7</v>
      </c>
      <c r="O28" s="252">
        <v>84.749999999999986</v>
      </c>
      <c r="P28" s="252">
        <v>84.25</v>
      </c>
      <c r="Q28" s="159">
        <v>88.249999999999986</v>
      </c>
      <c r="R28" s="13"/>
    </row>
    <row r="29" spans="2:18">
      <c r="B29" s="40" t="s">
        <v>73</v>
      </c>
      <c r="C29" s="85">
        <v>2057.5243880180838</v>
      </c>
      <c r="D29" s="41">
        <v>39.229970773391578</v>
      </c>
      <c r="E29" s="41">
        <v>7.4470659419893064</v>
      </c>
      <c r="F29" s="41">
        <v>6.0883566332916139</v>
      </c>
      <c r="G29" s="41">
        <v>30.261651920366219</v>
      </c>
      <c r="H29" s="158">
        <v>11.46</v>
      </c>
      <c r="I29" s="41">
        <v>4.7374999999999998</v>
      </c>
      <c r="J29" s="41">
        <v>1.1875</v>
      </c>
      <c r="K29" s="41">
        <v>83.55</v>
      </c>
      <c r="L29" s="41">
        <v>34.225000000000001</v>
      </c>
      <c r="M29" s="41">
        <v>5.0750000000000011</v>
      </c>
      <c r="N29" s="42">
        <v>7.6749999999999998</v>
      </c>
      <c r="O29" s="42">
        <v>55.749999999999993</v>
      </c>
      <c r="P29" s="42">
        <v>58</v>
      </c>
      <c r="Q29" s="43">
        <v>63.75</v>
      </c>
      <c r="R29" s="8"/>
    </row>
    <row r="30" spans="2:18">
      <c r="B30" s="40" t="s">
        <v>72</v>
      </c>
      <c r="C30" s="85">
        <v>2053.9654808745263</v>
      </c>
      <c r="D30" s="41">
        <v>37.431613721746032</v>
      </c>
      <c r="E30" s="41">
        <v>7.3447237397016414</v>
      </c>
      <c r="F30" s="41">
        <v>6.1909999999999998</v>
      </c>
      <c r="G30" s="41">
        <v>31.595407268959626</v>
      </c>
      <c r="H30" s="158">
        <v>12.154999999999999</v>
      </c>
      <c r="I30" s="41">
        <v>4.4649999999999999</v>
      </c>
      <c r="J30" s="158">
        <v>1.3425</v>
      </c>
      <c r="K30" s="158">
        <v>85.125</v>
      </c>
      <c r="L30" s="158">
        <v>37.174999999999997</v>
      </c>
      <c r="M30" s="41">
        <v>4.7000000000000011</v>
      </c>
      <c r="N30" s="42">
        <v>6.3500000000000005</v>
      </c>
      <c r="O30" s="252">
        <v>95.499999999999986</v>
      </c>
      <c r="P30" s="252">
        <v>88.25</v>
      </c>
      <c r="Q30" s="159">
        <v>97.749999999999986</v>
      </c>
      <c r="R30" s="8"/>
    </row>
    <row r="31" spans="2:18">
      <c r="B31" s="40" t="s">
        <v>70</v>
      </c>
      <c r="C31" s="85">
        <v>2026.2048877445152</v>
      </c>
      <c r="D31" s="41">
        <v>38.78687007490889</v>
      </c>
      <c r="E31" s="41">
        <v>7.0286280325684807</v>
      </c>
      <c r="F31" s="158">
        <v>6.6899999999999995</v>
      </c>
      <c r="G31" s="158">
        <v>37.04923000997826</v>
      </c>
      <c r="H31" s="41">
        <v>11.005000000000001</v>
      </c>
      <c r="I31" s="41">
        <v>4.76</v>
      </c>
      <c r="J31" s="41">
        <v>1.2275</v>
      </c>
      <c r="K31" s="41">
        <v>83.774999999999991</v>
      </c>
      <c r="L31" s="158">
        <v>35.65</v>
      </c>
      <c r="M31" s="41">
        <v>5.0500000000000007</v>
      </c>
      <c r="N31" s="42">
        <v>7.1749999999999998</v>
      </c>
      <c r="O31" s="42">
        <v>68.25</v>
      </c>
      <c r="P31" s="42">
        <v>66.25</v>
      </c>
      <c r="Q31" s="43">
        <v>75.75</v>
      </c>
      <c r="R31" s="13"/>
    </row>
    <row r="32" spans="2:18">
      <c r="B32" s="40" t="s">
        <v>69</v>
      </c>
      <c r="C32" s="85">
        <v>1354.3954153892519</v>
      </c>
      <c r="D32" s="41">
        <v>34.962645277647724</v>
      </c>
      <c r="E32" s="41">
        <v>6.0389890562029267</v>
      </c>
      <c r="F32" s="41">
        <v>5.4179999999999993</v>
      </c>
      <c r="G32" s="41">
        <v>31.310963520594381</v>
      </c>
      <c r="H32" s="41">
        <v>11.110000000000001</v>
      </c>
      <c r="I32" s="41">
        <v>4.3499999999999996</v>
      </c>
      <c r="J32" s="158">
        <v>1.3</v>
      </c>
      <c r="K32" s="158">
        <v>83.949999999999989</v>
      </c>
      <c r="L32" s="41">
        <v>33.725000000000001</v>
      </c>
      <c r="M32" s="41">
        <v>4</v>
      </c>
      <c r="N32" s="42">
        <v>7.2249999999999996</v>
      </c>
      <c r="O32" s="252">
        <v>87.5</v>
      </c>
      <c r="P32" s="252">
        <v>73.999999999999986</v>
      </c>
      <c r="Q32" s="159">
        <v>91.499999999999986</v>
      </c>
      <c r="R32" s="8"/>
    </row>
    <row r="33" spans="1:28" ht="13.5" thickBot="1">
      <c r="B33" s="92"/>
      <c r="C33" s="93"/>
      <c r="D33" s="147"/>
      <c r="E33" s="147"/>
      <c r="F33" s="147"/>
      <c r="G33" s="147"/>
      <c r="H33" s="147"/>
      <c r="I33" s="147"/>
      <c r="J33" s="147"/>
      <c r="K33" s="147"/>
      <c r="L33" s="147"/>
      <c r="M33" s="147"/>
      <c r="N33" s="148"/>
      <c r="O33" s="148"/>
      <c r="P33" s="148"/>
      <c r="Q33" s="149"/>
      <c r="R33" s="8"/>
    </row>
    <row r="34" spans="1:28">
      <c r="B34" s="14" t="s">
        <v>19</v>
      </c>
      <c r="C34" s="98">
        <f t="shared" ref="C34:Q34" si="0">AVERAGE(C5:C33)</f>
        <v>2405.861605260106</v>
      </c>
      <c r="D34" s="15">
        <f t="shared" si="0"/>
        <v>42.249291281728688</v>
      </c>
      <c r="E34" s="15">
        <f t="shared" si="0"/>
        <v>7.813111316176351</v>
      </c>
      <c r="F34" s="15">
        <f t="shared" si="0"/>
        <v>5.9152667620239594</v>
      </c>
      <c r="G34" s="15">
        <f t="shared" si="0"/>
        <v>32.069007577894745</v>
      </c>
      <c r="H34" s="15">
        <f t="shared" si="0"/>
        <v>10.578928571428573</v>
      </c>
      <c r="I34" s="15">
        <f t="shared" si="0"/>
        <v>4.8726785714285707</v>
      </c>
      <c r="J34" s="15">
        <f t="shared" si="0"/>
        <v>1.2071428571428573</v>
      </c>
      <c r="K34" s="15">
        <f t="shared" si="0"/>
        <v>83.875892857142844</v>
      </c>
      <c r="L34" s="15">
        <f t="shared" si="0"/>
        <v>34.544642857142861</v>
      </c>
      <c r="M34" s="15">
        <f t="shared" si="0"/>
        <v>5.4348214285714294</v>
      </c>
      <c r="N34" s="15">
        <f t="shared" si="0"/>
        <v>7.492857142857142</v>
      </c>
      <c r="O34" s="15">
        <f t="shared" si="0"/>
        <v>59.375</v>
      </c>
      <c r="P34" s="15">
        <f t="shared" si="0"/>
        <v>62.803571428571431</v>
      </c>
      <c r="Q34" s="17">
        <f t="shared" si="0"/>
        <v>66.392857142857139</v>
      </c>
    </row>
    <row r="35" spans="1:28">
      <c r="B35" s="18" t="s">
        <v>23</v>
      </c>
      <c r="C35" s="71">
        <v>190</v>
      </c>
      <c r="D35" s="20">
        <v>1.35</v>
      </c>
      <c r="E35" s="20">
        <v>0.622</v>
      </c>
      <c r="F35" s="20">
        <v>0.60699999999999998</v>
      </c>
      <c r="G35" s="20">
        <v>3.59</v>
      </c>
      <c r="H35" s="20">
        <v>0.92700000000000005</v>
      </c>
      <c r="I35" s="20">
        <v>0.27300000000000002</v>
      </c>
      <c r="J35" s="20">
        <v>4.2999999999999997E-2</v>
      </c>
      <c r="K35" s="20">
        <v>1.389</v>
      </c>
      <c r="L35" s="20">
        <v>2.395</v>
      </c>
      <c r="M35" s="20">
        <v>0.55000000000000004</v>
      </c>
      <c r="N35" s="20">
        <v>0.66100000000000003</v>
      </c>
      <c r="O35" s="20">
        <v>15.19</v>
      </c>
      <c r="P35" s="21">
        <v>14.685</v>
      </c>
      <c r="Q35" s="22">
        <v>11.99</v>
      </c>
    </row>
    <row r="36" spans="1:28" s="51" customFormat="1">
      <c r="A36" s="105"/>
      <c r="B36" s="48" t="s">
        <v>24</v>
      </c>
      <c r="C36" s="49" t="s">
        <v>26</v>
      </c>
      <c r="D36" s="49" t="s">
        <v>26</v>
      </c>
      <c r="E36" s="49" t="s">
        <v>26</v>
      </c>
      <c r="F36" s="49" t="s">
        <v>26</v>
      </c>
      <c r="G36" s="49">
        <v>5.1000000000000004E-3</v>
      </c>
      <c r="H36" s="49" t="s">
        <v>26</v>
      </c>
      <c r="I36" s="49" t="s">
        <v>26</v>
      </c>
      <c r="J36" s="49" t="s">
        <v>26</v>
      </c>
      <c r="K36" s="49">
        <v>1.1999999999999999E-3</v>
      </c>
      <c r="L36" s="49" t="s">
        <v>26</v>
      </c>
      <c r="M36" s="49" t="s">
        <v>26</v>
      </c>
      <c r="N36" s="49" t="s">
        <v>26</v>
      </c>
      <c r="O36" s="49" t="s">
        <v>26</v>
      </c>
      <c r="P36" s="49" t="s">
        <v>26</v>
      </c>
      <c r="Q36" s="106" t="s">
        <v>26</v>
      </c>
      <c r="R36" s="47"/>
      <c r="S36" s="50"/>
      <c r="T36" s="50"/>
      <c r="U36" s="50"/>
      <c r="V36" s="50"/>
      <c r="W36" s="50"/>
      <c r="X36" s="50"/>
      <c r="Y36" s="50"/>
      <c r="Z36" s="50"/>
      <c r="AA36" s="50"/>
      <c r="AB36" s="50"/>
    </row>
    <row r="37" spans="1:28">
      <c r="B37" s="18" t="s">
        <v>20</v>
      </c>
      <c r="C37" s="75">
        <v>5.61</v>
      </c>
      <c r="D37" s="20">
        <v>2.278</v>
      </c>
      <c r="E37" s="20">
        <v>5.66</v>
      </c>
      <c r="F37" s="20">
        <v>7.1070000000000002</v>
      </c>
      <c r="G37" s="20">
        <v>7.9580000000000002</v>
      </c>
      <c r="H37" s="20">
        <v>6.2290000000000001</v>
      </c>
      <c r="I37" s="20">
        <v>3.9870000000000001</v>
      </c>
      <c r="J37" s="20">
        <v>2.54</v>
      </c>
      <c r="K37" s="20">
        <v>1.177</v>
      </c>
      <c r="L37" s="20">
        <v>4.9269999999999996</v>
      </c>
      <c r="M37" s="20">
        <v>7.2287999999999997</v>
      </c>
      <c r="N37" s="20">
        <v>6.2750000000000004</v>
      </c>
      <c r="O37" s="20">
        <v>18.190000000000001</v>
      </c>
      <c r="P37" s="21">
        <v>16.670000000000002</v>
      </c>
      <c r="Q37" s="23">
        <v>12.83</v>
      </c>
    </row>
    <row r="38" spans="1:28">
      <c r="B38" s="18" t="s">
        <v>21</v>
      </c>
      <c r="C38" s="75">
        <v>0.88</v>
      </c>
      <c r="D38" s="20">
        <v>0.91459999999999997</v>
      </c>
      <c r="E38" s="20">
        <v>0.73199999999999998</v>
      </c>
      <c r="F38" s="20">
        <v>0.62229999999999996</v>
      </c>
      <c r="G38" s="20">
        <v>0.46839999999999998</v>
      </c>
      <c r="H38" s="20">
        <v>0.66059999999999997</v>
      </c>
      <c r="I38" s="20">
        <v>0.73699999999999999</v>
      </c>
      <c r="J38" s="20">
        <v>0.76559999999999995</v>
      </c>
      <c r="K38" s="20">
        <v>0.45440000000000003</v>
      </c>
      <c r="L38" s="20">
        <v>0.54900000000000004</v>
      </c>
      <c r="M38" s="20">
        <v>0.76900000000000002</v>
      </c>
      <c r="N38" s="20">
        <v>0.51090000000000002</v>
      </c>
      <c r="O38" s="20">
        <v>0.75470000000000004</v>
      </c>
      <c r="P38" s="21">
        <v>0.60970000000000002</v>
      </c>
      <c r="Q38" s="22">
        <v>0.79600000000000004</v>
      </c>
    </row>
    <row r="39" spans="1:28" ht="13.5" thickBot="1">
      <c r="B39" s="24" t="s">
        <v>22</v>
      </c>
      <c r="C39" s="76">
        <v>4</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8" spans="1:28" s="4" customFormat="1">
      <c r="A48" s="102"/>
      <c r="C48" s="30"/>
      <c r="D48" s="31"/>
      <c r="E48" s="31"/>
      <c r="F48" s="31"/>
      <c r="G48" s="31"/>
      <c r="H48" s="31"/>
      <c r="I48" s="31"/>
      <c r="J48" s="31"/>
      <c r="K48" s="31"/>
      <c r="L48" s="31"/>
      <c r="M48" s="31"/>
      <c r="N48" s="31"/>
      <c r="O48" s="31"/>
      <c r="P48" s="31"/>
      <c r="Q48" s="31"/>
      <c r="S48" s="6"/>
      <c r="T48" s="6"/>
      <c r="U48" s="6"/>
      <c r="V48" s="6"/>
      <c r="W48" s="6"/>
      <c r="X48" s="6"/>
      <c r="Y48" s="6"/>
      <c r="Z48" s="6"/>
      <c r="AA48" s="6"/>
      <c r="AB48" s="6"/>
    </row>
  </sheetData>
  <sortState ref="B6:Q33">
    <sortCondition descending="1" ref="C6:C33"/>
  </sortState>
  <mergeCells count="17">
    <mergeCell ref="D2:D3"/>
    <mergeCell ref="E2:E3"/>
    <mergeCell ref="N2:N3"/>
    <mergeCell ref="P2:P3"/>
    <mergeCell ref="B41:Q43"/>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8"/>
  <sheetViews>
    <sheetView zoomScaleNormal="100" workbookViewId="0">
      <selection activeCell="N12" sqref="N12"/>
    </sheetView>
  </sheetViews>
  <sheetFormatPr defaultRowHeight="11.25"/>
  <cols>
    <col min="1" max="1" width="4.7109375" style="208" customWidth="1"/>
    <col min="2" max="2" width="14" style="208" bestFit="1" customWidth="1"/>
    <col min="3" max="4" width="9.5703125" style="208" customWidth="1"/>
    <col min="5" max="5" width="4.7109375" style="208" customWidth="1"/>
    <col min="6" max="6" width="9.5703125" style="208" customWidth="1"/>
    <col min="7" max="7" width="4.7109375" style="208" customWidth="1"/>
    <col min="8" max="8" width="9.5703125" style="208" customWidth="1"/>
    <col min="9" max="9" width="4.7109375" style="208" customWidth="1"/>
    <col min="10" max="10" width="9.5703125" style="208" customWidth="1"/>
    <col min="11" max="11" width="4.7109375" style="208" customWidth="1"/>
    <col min="12" max="12" width="9.5703125" style="208" customWidth="1"/>
    <col min="13" max="243" width="8.85546875" style="208"/>
    <col min="244" max="244" width="15.42578125" style="208" customWidth="1"/>
    <col min="245" max="245" width="10" style="208" customWidth="1"/>
    <col min="246" max="246" width="9.85546875" style="208" customWidth="1"/>
    <col min="247" max="253" width="8.85546875" style="208"/>
    <col min="254" max="254" width="10" style="208" customWidth="1"/>
    <col min="255" max="499" width="8.85546875" style="208"/>
    <col min="500" max="500" width="15.42578125" style="208" customWidth="1"/>
    <col min="501" max="501" width="10" style="208" customWidth="1"/>
    <col min="502" max="502" width="9.85546875" style="208" customWidth="1"/>
    <col min="503" max="509" width="8.85546875" style="208"/>
    <col min="510" max="510" width="10" style="208" customWidth="1"/>
    <col min="511" max="755" width="8.85546875" style="208"/>
    <col min="756" max="756" width="15.42578125" style="208" customWidth="1"/>
    <col min="757" max="757" width="10" style="208" customWidth="1"/>
    <col min="758" max="758" width="9.85546875" style="208" customWidth="1"/>
    <col min="759" max="765" width="8.85546875" style="208"/>
    <col min="766" max="766" width="10" style="208" customWidth="1"/>
    <col min="767" max="1011" width="8.85546875" style="208"/>
    <col min="1012" max="1012" width="15.42578125" style="208" customWidth="1"/>
    <col min="1013" max="1013" width="10" style="208" customWidth="1"/>
    <col min="1014" max="1014" width="9.85546875" style="208" customWidth="1"/>
    <col min="1015" max="1021" width="8.85546875" style="208"/>
    <col min="1022" max="1022" width="10" style="208" customWidth="1"/>
    <col min="1023" max="1267" width="8.85546875" style="208"/>
    <col min="1268" max="1268" width="15.42578125" style="208" customWidth="1"/>
    <col min="1269" max="1269" width="10" style="208" customWidth="1"/>
    <col min="1270" max="1270" width="9.85546875" style="208" customWidth="1"/>
    <col min="1271" max="1277" width="8.85546875" style="208"/>
    <col min="1278" max="1278" width="10" style="208" customWidth="1"/>
    <col min="1279" max="1523" width="8.85546875" style="208"/>
    <col min="1524" max="1524" width="15.42578125" style="208" customWidth="1"/>
    <col min="1525" max="1525" width="10" style="208" customWidth="1"/>
    <col min="1526" max="1526" width="9.85546875" style="208" customWidth="1"/>
    <col min="1527" max="1533" width="8.85546875" style="208"/>
    <col min="1534" max="1534" width="10" style="208" customWidth="1"/>
    <col min="1535" max="1779" width="8.85546875" style="208"/>
    <col min="1780" max="1780" width="15.42578125" style="208" customWidth="1"/>
    <col min="1781" max="1781" width="10" style="208" customWidth="1"/>
    <col min="1782" max="1782" width="9.85546875" style="208" customWidth="1"/>
    <col min="1783" max="1789" width="8.85546875" style="208"/>
    <col min="1790" max="1790" width="10" style="208" customWidth="1"/>
    <col min="1791" max="2035" width="8.85546875" style="208"/>
    <col min="2036" max="2036" width="15.42578125" style="208" customWidth="1"/>
    <col min="2037" max="2037" width="10" style="208" customWidth="1"/>
    <col min="2038" max="2038" width="9.85546875" style="208" customWidth="1"/>
    <col min="2039" max="2045" width="8.85546875" style="208"/>
    <col min="2046" max="2046" width="10" style="208" customWidth="1"/>
    <col min="2047" max="2291" width="8.85546875" style="208"/>
    <col min="2292" max="2292" width="15.42578125" style="208" customWidth="1"/>
    <col min="2293" max="2293" width="10" style="208" customWidth="1"/>
    <col min="2294" max="2294" width="9.85546875" style="208" customWidth="1"/>
    <col min="2295" max="2301" width="8.85546875" style="208"/>
    <col min="2302" max="2302" width="10" style="208" customWidth="1"/>
    <col min="2303" max="2547" width="8.85546875" style="208"/>
    <col min="2548" max="2548" width="15.42578125" style="208" customWidth="1"/>
    <col min="2549" max="2549" width="10" style="208" customWidth="1"/>
    <col min="2550" max="2550" width="9.85546875" style="208" customWidth="1"/>
    <col min="2551" max="2557" width="8.85546875" style="208"/>
    <col min="2558" max="2558" width="10" style="208" customWidth="1"/>
    <col min="2559" max="2803" width="8.85546875" style="208"/>
    <col min="2804" max="2804" width="15.42578125" style="208" customWidth="1"/>
    <col min="2805" max="2805" width="10" style="208" customWidth="1"/>
    <col min="2806" max="2806" width="9.85546875" style="208" customWidth="1"/>
    <col min="2807" max="2813" width="8.85546875" style="208"/>
    <col min="2814" max="2814" width="10" style="208" customWidth="1"/>
    <col min="2815" max="3059" width="8.85546875" style="208"/>
    <col min="3060" max="3060" width="15.42578125" style="208" customWidth="1"/>
    <col min="3061" max="3061" width="10" style="208" customWidth="1"/>
    <col min="3062" max="3062" width="9.85546875" style="208" customWidth="1"/>
    <col min="3063" max="3069" width="8.85546875" style="208"/>
    <col min="3070" max="3070" width="10" style="208" customWidth="1"/>
    <col min="3071" max="3315" width="8.85546875" style="208"/>
    <col min="3316" max="3316" width="15.42578125" style="208" customWidth="1"/>
    <col min="3317" max="3317" width="10" style="208" customWidth="1"/>
    <col min="3318" max="3318" width="9.85546875" style="208" customWidth="1"/>
    <col min="3319" max="3325" width="8.85546875" style="208"/>
    <col min="3326" max="3326" width="10" style="208" customWidth="1"/>
    <col min="3327" max="3571" width="8.85546875" style="208"/>
    <col min="3572" max="3572" width="15.42578125" style="208" customWidth="1"/>
    <col min="3573" max="3573" width="10" style="208" customWidth="1"/>
    <col min="3574" max="3574" width="9.85546875" style="208" customWidth="1"/>
    <col min="3575" max="3581" width="8.85546875" style="208"/>
    <col min="3582" max="3582" width="10" style="208" customWidth="1"/>
    <col min="3583" max="3827" width="8.85546875" style="208"/>
    <col min="3828" max="3828" width="15.42578125" style="208" customWidth="1"/>
    <col min="3829" max="3829" width="10" style="208" customWidth="1"/>
    <col min="3830" max="3830" width="9.85546875" style="208" customWidth="1"/>
    <col min="3831" max="3837" width="8.85546875" style="208"/>
    <col min="3838" max="3838" width="10" style="208" customWidth="1"/>
    <col min="3839" max="4083" width="8.85546875" style="208"/>
    <col min="4084" max="4084" width="15.42578125" style="208" customWidth="1"/>
    <col min="4085" max="4085" width="10" style="208" customWidth="1"/>
    <col min="4086" max="4086" width="9.85546875" style="208" customWidth="1"/>
    <col min="4087" max="4093" width="8.85546875" style="208"/>
    <col min="4094" max="4094" width="10" style="208" customWidth="1"/>
    <col min="4095" max="4339" width="8.85546875" style="208"/>
    <col min="4340" max="4340" width="15.42578125" style="208" customWidth="1"/>
    <col min="4341" max="4341" width="10" style="208" customWidth="1"/>
    <col min="4342" max="4342" width="9.85546875" style="208" customWidth="1"/>
    <col min="4343" max="4349" width="8.85546875" style="208"/>
    <col min="4350" max="4350" width="10" style="208" customWidth="1"/>
    <col min="4351" max="4595" width="8.85546875" style="208"/>
    <col min="4596" max="4596" width="15.42578125" style="208" customWidth="1"/>
    <col min="4597" max="4597" width="10" style="208" customWidth="1"/>
    <col min="4598" max="4598" width="9.85546875" style="208" customWidth="1"/>
    <col min="4599" max="4605" width="8.85546875" style="208"/>
    <col min="4606" max="4606" width="10" style="208" customWidth="1"/>
    <col min="4607" max="4851" width="8.85546875" style="208"/>
    <col min="4852" max="4852" width="15.42578125" style="208" customWidth="1"/>
    <col min="4853" max="4853" width="10" style="208" customWidth="1"/>
    <col min="4854" max="4854" width="9.85546875" style="208" customWidth="1"/>
    <col min="4855" max="4861" width="8.85546875" style="208"/>
    <col min="4862" max="4862" width="10" style="208" customWidth="1"/>
    <col min="4863" max="5107" width="8.85546875" style="208"/>
    <col min="5108" max="5108" width="15.42578125" style="208" customWidth="1"/>
    <col min="5109" max="5109" width="10" style="208" customWidth="1"/>
    <col min="5110" max="5110" width="9.85546875" style="208" customWidth="1"/>
    <col min="5111" max="5117" width="8.85546875" style="208"/>
    <col min="5118" max="5118" width="10" style="208" customWidth="1"/>
    <col min="5119" max="5363" width="8.85546875" style="208"/>
    <col min="5364" max="5364" width="15.42578125" style="208" customWidth="1"/>
    <col min="5365" max="5365" width="10" style="208" customWidth="1"/>
    <col min="5366" max="5366" width="9.85546875" style="208" customWidth="1"/>
    <col min="5367" max="5373" width="8.85546875" style="208"/>
    <col min="5374" max="5374" width="10" style="208" customWidth="1"/>
    <col min="5375" max="5619" width="8.85546875" style="208"/>
    <col min="5620" max="5620" width="15.42578125" style="208" customWidth="1"/>
    <col min="5621" max="5621" width="10" style="208" customWidth="1"/>
    <col min="5622" max="5622" width="9.85546875" style="208" customWidth="1"/>
    <col min="5623" max="5629" width="8.85546875" style="208"/>
    <col min="5630" max="5630" width="10" style="208" customWidth="1"/>
    <col min="5631" max="5875" width="8.85546875" style="208"/>
    <col min="5876" max="5876" width="15.42578125" style="208" customWidth="1"/>
    <col min="5877" max="5877" width="10" style="208" customWidth="1"/>
    <col min="5878" max="5878" width="9.85546875" style="208" customWidth="1"/>
    <col min="5879" max="5885" width="8.85546875" style="208"/>
    <col min="5886" max="5886" width="10" style="208" customWidth="1"/>
    <col min="5887" max="6131" width="8.85546875" style="208"/>
    <col min="6132" max="6132" width="15.42578125" style="208" customWidth="1"/>
    <col min="6133" max="6133" width="10" style="208" customWidth="1"/>
    <col min="6134" max="6134" width="9.85546875" style="208" customWidth="1"/>
    <col min="6135" max="6141" width="8.85546875" style="208"/>
    <col min="6142" max="6142" width="10" style="208" customWidth="1"/>
    <col min="6143" max="6387" width="8.85546875" style="208"/>
    <col min="6388" max="6388" width="15.42578125" style="208" customWidth="1"/>
    <col min="6389" max="6389" width="10" style="208" customWidth="1"/>
    <col min="6390" max="6390" width="9.85546875" style="208" customWidth="1"/>
    <col min="6391" max="6397" width="8.85546875" style="208"/>
    <col min="6398" max="6398" width="10" style="208" customWidth="1"/>
    <col min="6399" max="6643" width="8.85546875" style="208"/>
    <col min="6644" max="6644" width="15.42578125" style="208" customWidth="1"/>
    <col min="6645" max="6645" width="10" style="208" customWidth="1"/>
    <col min="6646" max="6646" width="9.85546875" style="208" customWidth="1"/>
    <col min="6647" max="6653" width="8.85546875" style="208"/>
    <col min="6654" max="6654" width="10" style="208" customWidth="1"/>
    <col min="6655" max="6899" width="8.85546875" style="208"/>
    <col min="6900" max="6900" width="15.42578125" style="208" customWidth="1"/>
    <col min="6901" max="6901" width="10" style="208" customWidth="1"/>
    <col min="6902" max="6902" width="9.85546875" style="208" customWidth="1"/>
    <col min="6903" max="6909" width="8.85546875" style="208"/>
    <col min="6910" max="6910" width="10" style="208" customWidth="1"/>
    <col min="6911" max="7155" width="8.85546875" style="208"/>
    <col min="7156" max="7156" width="15.42578125" style="208" customWidth="1"/>
    <col min="7157" max="7157" width="10" style="208" customWidth="1"/>
    <col min="7158" max="7158" width="9.85546875" style="208" customWidth="1"/>
    <col min="7159" max="7165" width="8.85546875" style="208"/>
    <col min="7166" max="7166" width="10" style="208" customWidth="1"/>
    <col min="7167" max="7411" width="8.85546875" style="208"/>
    <col min="7412" max="7412" width="15.42578125" style="208" customWidth="1"/>
    <col min="7413" max="7413" width="10" style="208" customWidth="1"/>
    <col min="7414" max="7414" width="9.85546875" style="208" customWidth="1"/>
    <col min="7415" max="7421" width="8.85546875" style="208"/>
    <col min="7422" max="7422" width="10" style="208" customWidth="1"/>
    <col min="7423" max="7667" width="8.85546875" style="208"/>
    <col min="7668" max="7668" width="15.42578125" style="208" customWidth="1"/>
    <col min="7669" max="7669" width="10" style="208" customWidth="1"/>
    <col min="7670" max="7670" width="9.85546875" style="208" customWidth="1"/>
    <col min="7671" max="7677" width="8.85546875" style="208"/>
    <col min="7678" max="7678" width="10" style="208" customWidth="1"/>
    <col min="7679" max="7923" width="8.85546875" style="208"/>
    <col min="7924" max="7924" width="15.42578125" style="208" customWidth="1"/>
    <col min="7925" max="7925" width="10" style="208" customWidth="1"/>
    <col min="7926" max="7926" width="9.85546875" style="208" customWidth="1"/>
    <col min="7927" max="7933" width="8.85546875" style="208"/>
    <col min="7934" max="7934" width="10" style="208" customWidth="1"/>
    <col min="7935" max="8179" width="8.85546875" style="208"/>
    <col min="8180" max="8180" width="15.42578125" style="208" customWidth="1"/>
    <col min="8181" max="8181" width="10" style="208" customWidth="1"/>
    <col min="8182" max="8182" width="9.85546875" style="208" customWidth="1"/>
    <col min="8183" max="8189" width="8.85546875" style="208"/>
    <col min="8190" max="8190" width="10" style="208" customWidth="1"/>
    <col min="8191" max="8435" width="8.85546875" style="208"/>
    <col min="8436" max="8436" width="15.42578125" style="208" customWidth="1"/>
    <col min="8437" max="8437" width="10" style="208" customWidth="1"/>
    <col min="8438" max="8438" width="9.85546875" style="208" customWidth="1"/>
    <col min="8439" max="8445" width="8.85546875" style="208"/>
    <col min="8446" max="8446" width="10" style="208" customWidth="1"/>
    <col min="8447" max="8691" width="8.85546875" style="208"/>
    <col min="8692" max="8692" width="15.42578125" style="208" customWidth="1"/>
    <col min="8693" max="8693" width="10" style="208" customWidth="1"/>
    <col min="8694" max="8694" width="9.85546875" style="208" customWidth="1"/>
    <col min="8695" max="8701" width="8.85546875" style="208"/>
    <col min="8702" max="8702" width="10" style="208" customWidth="1"/>
    <col min="8703" max="8947" width="8.85546875" style="208"/>
    <col min="8948" max="8948" width="15.42578125" style="208" customWidth="1"/>
    <col min="8949" max="8949" width="10" style="208" customWidth="1"/>
    <col min="8950" max="8950" width="9.85546875" style="208" customWidth="1"/>
    <col min="8951" max="8957" width="8.85546875" style="208"/>
    <col min="8958" max="8958" width="10" style="208" customWidth="1"/>
    <col min="8959" max="9203" width="8.85546875" style="208"/>
    <col min="9204" max="9204" width="15.42578125" style="208" customWidth="1"/>
    <col min="9205" max="9205" width="10" style="208" customWidth="1"/>
    <col min="9206" max="9206" width="9.85546875" style="208" customWidth="1"/>
    <col min="9207" max="9213" width="8.85546875" style="208"/>
    <col min="9214" max="9214" width="10" style="208" customWidth="1"/>
    <col min="9215" max="9459" width="8.85546875" style="208"/>
    <col min="9460" max="9460" width="15.42578125" style="208" customWidth="1"/>
    <col min="9461" max="9461" width="10" style="208" customWidth="1"/>
    <col min="9462" max="9462" width="9.85546875" style="208" customWidth="1"/>
    <col min="9463" max="9469" width="8.85546875" style="208"/>
    <col min="9470" max="9470" width="10" style="208" customWidth="1"/>
    <col min="9471" max="9715" width="8.85546875" style="208"/>
    <col min="9716" max="9716" width="15.42578125" style="208" customWidth="1"/>
    <col min="9717" max="9717" width="10" style="208" customWidth="1"/>
    <col min="9718" max="9718" width="9.85546875" style="208" customWidth="1"/>
    <col min="9719" max="9725" width="8.85546875" style="208"/>
    <col min="9726" max="9726" width="10" style="208" customWidth="1"/>
    <col min="9727" max="9971" width="8.85546875" style="208"/>
    <col min="9972" max="9972" width="15.42578125" style="208" customWidth="1"/>
    <col min="9973" max="9973" width="10" style="208" customWidth="1"/>
    <col min="9974" max="9974" width="9.85546875" style="208" customWidth="1"/>
    <col min="9975" max="9981" width="8.85546875" style="208"/>
    <col min="9982" max="9982" width="10" style="208" customWidth="1"/>
    <col min="9983" max="10227" width="8.85546875" style="208"/>
    <col min="10228" max="10228" width="15.42578125" style="208" customWidth="1"/>
    <col min="10229" max="10229" width="10" style="208" customWidth="1"/>
    <col min="10230" max="10230" width="9.85546875" style="208" customWidth="1"/>
    <col min="10231" max="10237" width="8.85546875" style="208"/>
    <col min="10238" max="10238" width="10" style="208" customWidth="1"/>
    <col min="10239" max="10483" width="8.85546875" style="208"/>
    <col min="10484" max="10484" width="15.42578125" style="208" customWidth="1"/>
    <col min="10485" max="10485" width="10" style="208" customWidth="1"/>
    <col min="10486" max="10486" width="9.85546875" style="208" customWidth="1"/>
    <col min="10487" max="10493" width="8.85546875" style="208"/>
    <col min="10494" max="10494" width="10" style="208" customWidth="1"/>
    <col min="10495" max="10739" width="8.85546875" style="208"/>
    <col min="10740" max="10740" width="15.42578125" style="208" customWidth="1"/>
    <col min="10741" max="10741" width="10" style="208" customWidth="1"/>
    <col min="10742" max="10742" width="9.85546875" style="208" customWidth="1"/>
    <col min="10743" max="10749" width="8.85546875" style="208"/>
    <col min="10750" max="10750" width="10" style="208" customWidth="1"/>
    <col min="10751" max="10995" width="8.85546875" style="208"/>
    <col min="10996" max="10996" width="15.42578125" style="208" customWidth="1"/>
    <col min="10997" max="10997" width="10" style="208" customWidth="1"/>
    <col min="10998" max="10998" width="9.85546875" style="208" customWidth="1"/>
    <col min="10999" max="11005" width="8.85546875" style="208"/>
    <col min="11006" max="11006" width="10" style="208" customWidth="1"/>
    <col min="11007" max="11251" width="8.85546875" style="208"/>
    <col min="11252" max="11252" width="15.42578125" style="208" customWidth="1"/>
    <col min="11253" max="11253" width="10" style="208" customWidth="1"/>
    <col min="11254" max="11254" width="9.85546875" style="208" customWidth="1"/>
    <col min="11255" max="11261" width="8.85546875" style="208"/>
    <col min="11262" max="11262" width="10" style="208" customWidth="1"/>
    <col min="11263" max="11507" width="8.85546875" style="208"/>
    <col min="11508" max="11508" width="15.42578125" style="208" customWidth="1"/>
    <col min="11509" max="11509" width="10" style="208" customWidth="1"/>
    <col min="11510" max="11510" width="9.85546875" style="208" customWidth="1"/>
    <col min="11511" max="11517" width="8.85546875" style="208"/>
    <col min="11518" max="11518" width="10" style="208" customWidth="1"/>
    <col min="11519" max="11763" width="8.85546875" style="208"/>
    <col min="11764" max="11764" width="15.42578125" style="208" customWidth="1"/>
    <col min="11765" max="11765" width="10" style="208" customWidth="1"/>
    <col min="11766" max="11766" width="9.85546875" style="208" customWidth="1"/>
    <col min="11767" max="11773" width="8.85546875" style="208"/>
    <col min="11774" max="11774" width="10" style="208" customWidth="1"/>
    <col min="11775" max="12019" width="8.85546875" style="208"/>
    <col min="12020" max="12020" width="15.42578125" style="208" customWidth="1"/>
    <col min="12021" max="12021" width="10" style="208" customWidth="1"/>
    <col min="12022" max="12022" width="9.85546875" style="208" customWidth="1"/>
    <col min="12023" max="12029" width="8.85546875" style="208"/>
    <col min="12030" max="12030" width="10" style="208" customWidth="1"/>
    <col min="12031" max="12275" width="8.85546875" style="208"/>
    <col min="12276" max="12276" width="15.42578125" style="208" customWidth="1"/>
    <col min="12277" max="12277" width="10" style="208" customWidth="1"/>
    <col min="12278" max="12278" width="9.85546875" style="208" customWidth="1"/>
    <col min="12279" max="12285" width="8.85546875" style="208"/>
    <col min="12286" max="12286" width="10" style="208" customWidth="1"/>
    <col min="12287" max="12531" width="8.85546875" style="208"/>
    <col min="12532" max="12532" width="15.42578125" style="208" customWidth="1"/>
    <col min="12533" max="12533" width="10" style="208" customWidth="1"/>
    <col min="12534" max="12534" width="9.85546875" style="208" customWidth="1"/>
    <col min="12535" max="12541" width="8.85546875" style="208"/>
    <col min="12542" max="12542" width="10" style="208" customWidth="1"/>
    <col min="12543" max="12787" width="8.85546875" style="208"/>
    <col min="12788" max="12788" width="15.42578125" style="208" customWidth="1"/>
    <col min="12789" max="12789" width="10" style="208" customWidth="1"/>
    <col min="12790" max="12790" width="9.85546875" style="208" customWidth="1"/>
    <col min="12791" max="12797" width="8.85546875" style="208"/>
    <col min="12798" max="12798" width="10" style="208" customWidth="1"/>
    <col min="12799" max="13043" width="8.85546875" style="208"/>
    <col min="13044" max="13044" width="15.42578125" style="208" customWidth="1"/>
    <col min="13045" max="13045" width="10" style="208" customWidth="1"/>
    <col min="13046" max="13046" width="9.85546875" style="208" customWidth="1"/>
    <col min="13047" max="13053" width="8.85546875" style="208"/>
    <col min="13054" max="13054" width="10" style="208" customWidth="1"/>
    <col min="13055" max="13299" width="8.85546875" style="208"/>
    <col min="13300" max="13300" width="15.42578125" style="208" customWidth="1"/>
    <col min="13301" max="13301" width="10" style="208" customWidth="1"/>
    <col min="13302" max="13302" width="9.85546875" style="208" customWidth="1"/>
    <col min="13303" max="13309" width="8.85546875" style="208"/>
    <col min="13310" max="13310" width="10" style="208" customWidth="1"/>
    <col min="13311" max="13555" width="8.85546875" style="208"/>
    <col min="13556" max="13556" width="15.42578125" style="208" customWidth="1"/>
    <col min="13557" max="13557" width="10" style="208" customWidth="1"/>
    <col min="13558" max="13558" width="9.85546875" style="208" customWidth="1"/>
    <col min="13559" max="13565" width="8.85546875" style="208"/>
    <col min="13566" max="13566" width="10" style="208" customWidth="1"/>
    <col min="13567" max="13811" width="8.85546875" style="208"/>
    <col min="13812" max="13812" width="15.42578125" style="208" customWidth="1"/>
    <col min="13813" max="13813" width="10" style="208" customWidth="1"/>
    <col min="13814" max="13814" width="9.85546875" style="208" customWidth="1"/>
    <col min="13815" max="13821" width="8.85546875" style="208"/>
    <col min="13822" max="13822" width="10" style="208" customWidth="1"/>
    <col min="13823" max="14067" width="8.85546875" style="208"/>
    <col min="14068" max="14068" width="15.42578125" style="208" customWidth="1"/>
    <col min="14069" max="14069" width="10" style="208" customWidth="1"/>
    <col min="14070" max="14070" width="9.85546875" style="208" customWidth="1"/>
    <col min="14071" max="14077" width="8.85546875" style="208"/>
    <col min="14078" max="14078" width="10" style="208" customWidth="1"/>
    <col min="14079" max="14323" width="8.85546875" style="208"/>
    <col min="14324" max="14324" width="15.42578125" style="208" customWidth="1"/>
    <col min="14325" max="14325" width="10" style="208" customWidth="1"/>
    <col min="14326" max="14326" width="9.85546875" style="208" customWidth="1"/>
    <col min="14327" max="14333" width="8.85546875" style="208"/>
    <col min="14334" max="14334" width="10" style="208" customWidth="1"/>
    <col min="14335" max="14579" width="8.85546875" style="208"/>
    <col min="14580" max="14580" width="15.42578125" style="208" customWidth="1"/>
    <col min="14581" max="14581" width="10" style="208" customWidth="1"/>
    <col min="14582" max="14582" width="9.85546875" style="208" customWidth="1"/>
    <col min="14583" max="14589" width="8.85546875" style="208"/>
    <col min="14590" max="14590" width="10" style="208" customWidth="1"/>
    <col min="14591" max="14835" width="8.85546875" style="208"/>
    <col min="14836" max="14836" width="15.42578125" style="208" customWidth="1"/>
    <col min="14837" max="14837" width="10" style="208" customWidth="1"/>
    <col min="14838" max="14838" width="9.85546875" style="208" customWidth="1"/>
    <col min="14839" max="14845" width="8.85546875" style="208"/>
    <col min="14846" max="14846" width="10" style="208" customWidth="1"/>
    <col min="14847" max="15091" width="8.85546875" style="208"/>
    <col min="15092" max="15092" width="15.42578125" style="208" customWidth="1"/>
    <col min="15093" max="15093" width="10" style="208" customWidth="1"/>
    <col min="15094" max="15094" width="9.85546875" style="208" customWidth="1"/>
    <col min="15095" max="15101" width="8.85546875" style="208"/>
    <col min="15102" max="15102" width="10" style="208" customWidth="1"/>
    <col min="15103" max="15347" width="8.85546875" style="208"/>
    <col min="15348" max="15348" width="15.42578125" style="208" customWidth="1"/>
    <col min="15349" max="15349" width="10" style="208" customWidth="1"/>
    <col min="15350" max="15350" width="9.85546875" style="208" customWidth="1"/>
    <col min="15351" max="15357" width="8.85546875" style="208"/>
    <col min="15358" max="15358" width="10" style="208" customWidth="1"/>
    <col min="15359" max="15603" width="8.85546875" style="208"/>
    <col min="15604" max="15604" width="15.42578125" style="208" customWidth="1"/>
    <col min="15605" max="15605" width="10" style="208" customWidth="1"/>
    <col min="15606" max="15606" width="9.85546875" style="208" customWidth="1"/>
    <col min="15607" max="15613" width="8.85546875" style="208"/>
    <col min="15614" max="15614" width="10" style="208" customWidth="1"/>
    <col min="15615" max="15859" width="8.85546875" style="208"/>
    <col min="15860" max="15860" width="15.42578125" style="208" customWidth="1"/>
    <col min="15861" max="15861" width="10" style="208" customWidth="1"/>
    <col min="15862" max="15862" width="9.85546875" style="208" customWidth="1"/>
    <col min="15863" max="15869" width="8.85546875" style="208"/>
    <col min="15870" max="15870" width="10" style="208" customWidth="1"/>
    <col min="15871" max="16115" width="8.85546875" style="208"/>
    <col min="16116" max="16116" width="15.42578125" style="208" customWidth="1"/>
    <col min="16117" max="16117" width="10" style="208" customWidth="1"/>
    <col min="16118" max="16118" width="9.85546875" style="208" customWidth="1"/>
    <col min="16119" max="16125" width="8.85546875" style="208"/>
    <col min="16126" max="16126" width="10" style="208" customWidth="1"/>
    <col min="16127" max="16384" width="8.85546875" style="208"/>
  </cols>
  <sheetData>
    <row r="1" spans="2:14">
      <c r="B1" s="416" t="s">
        <v>187</v>
      </c>
      <c r="C1" s="413"/>
      <c r="D1" s="413"/>
      <c r="E1" s="413"/>
      <c r="F1" s="413"/>
      <c r="G1" s="413"/>
      <c r="H1" s="413"/>
      <c r="I1" s="413"/>
      <c r="J1" s="413"/>
      <c r="K1" s="413"/>
      <c r="L1" s="413"/>
    </row>
    <row r="2" spans="2:14">
      <c r="B2" s="413"/>
      <c r="C2" s="413"/>
      <c r="D2" s="413"/>
      <c r="E2" s="413"/>
      <c r="F2" s="413"/>
      <c r="G2" s="413"/>
      <c r="H2" s="413"/>
      <c r="I2" s="413"/>
      <c r="J2" s="413"/>
      <c r="K2" s="413"/>
      <c r="L2" s="413"/>
      <c r="M2" s="195"/>
    </row>
    <row r="3" spans="2:14" ht="12" thickBot="1">
      <c r="B3" s="417"/>
      <c r="C3" s="417"/>
      <c r="D3" s="417"/>
      <c r="E3" s="417"/>
      <c r="F3" s="417"/>
      <c r="G3" s="417"/>
      <c r="H3" s="417"/>
      <c r="I3" s="417"/>
      <c r="J3" s="417"/>
      <c r="K3" s="417"/>
      <c r="L3" s="417"/>
      <c r="M3" s="194"/>
    </row>
    <row r="4" spans="2:14" ht="22.9" customHeight="1">
      <c r="B4" s="426" t="s">
        <v>5</v>
      </c>
      <c r="C4" s="424" t="s">
        <v>148</v>
      </c>
      <c r="D4" s="420" t="s">
        <v>150</v>
      </c>
      <c r="E4" s="422"/>
      <c r="F4" s="420" t="s">
        <v>151</v>
      </c>
      <c r="G4" s="422"/>
      <c r="H4" s="420" t="s">
        <v>121</v>
      </c>
      <c r="I4" s="422"/>
      <c r="J4" s="420" t="s">
        <v>122</v>
      </c>
      <c r="K4" s="422"/>
      <c r="L4" s="424" t="s">
        <v>152</v>
      </c>
      <c r="M4" s="209"/>
    </row>
    <row r="5" spans="2:14" ht="22.9" customHeight="1" thickBot="1">
      <c r="B5" s="427"/>
      <c r="C5" s="425"/>
      <c r="D5" s="421"/>
      <c r="E5" s="423"/>
      <c r="F5" s="421"/>
      <c r="G5" s="423"/>
      <c r="H5" s="421"/>
      <c r="I5" s="423"/>
      <c r="J5" s="421"/>
      <c r="K5" s="423"/>
      <c r="L5" s="425"/>
      <c r="M5" s="209"/>
    </row>
    <row r="6" spans="2:14" ht="13.5" thickBot="1">
      <c r="B6" s="427"/>
      <c r="C6" s="197" t="s">
        <v>16</v>
      </c>
      <c r="D6" s="198" t="s">
        <v>123</v>
      </c>
      <c r="E6" s="197" t="s">
        <v>120</v>
      </c>
      <c r="F6" s="198" t="s">
        <v>123</v>
      </c>
      <c r="G6" s="197" t="s">
        <v>120</v>
      </c>
      <c r="H6" s="198"/>
      <c r="I6" s="197" t="s">
        <v>120</v>
      </c>
      <c r="J6" s="198" t="s">
        <v>124</v>
      </c>
      <c r="K6" s="197" t="s">
        <v>120</v>
      </c>
      <c r="L6" s="198" t="s">
        <v>125</v>
      </c>
      <c r="M6" s="209"/>
    </row>
    <row r="7" spans="2:14" ht="12.75">
      <c r="B7" s="199" t="s">
        <v>126</v>
      </c>
      <c r="C7" s="200">
        <v>15</v>
      </c>
      <c r="D7" s="201">
        <v>0</v>
      </c>
      <c r="E7" s="201">
        <v>0</v>
      </c>
      <c r="F7" s="201">
        <v>0.4</v>
      </c>
      <c r="G7" s="201">
        <v>0.63</v>
      </c>
      <c r="H7" s="202">
        <v>12</v>
      </c>
      <c r="I7" s="202">
        <v>2.0499999999999998</v>
      </c>
      <c r="J7" s="202">
        <v>16.5</v>
      </c>
      <c r="K7" s="202">
        <v>3.89</v>
      </c>
      <c r="L7" s="307">
        <v>83.2</v>
      </c>
      <c r="M7" s="209"/>
    </row>
    <row r="8" spans="2:14" ht="12.75">
      <c r="B8" s="203" t="s">
        <v>127</v>
      </c>
      <c r="C8" s="204">
        <v>15</v>
      </c>
      <c r="D8" s="205">
        <v>7.0000000000000007E-2</v>
      </c>
      <c r="E8" s="205">
        <v>0.26</v>
      </c>
      <c r="F8" s="205">
        <v>0.6</v>
      </c>
      <c r="G8" s="205">
        <v>0.74</v>
      </c>
      <c r="H8" s="206">
        <v>12.73</v>
      </c>
      <c r="I8" s="206">
        <v>1.87</v>
      </c>
      <c r="J8" s="206">
        <v>18.2</v>
      </c>
      <c r="K8" s="206">
        <v>2.78</v>
      </c>
      <c r="L8" s="308">
        <v>83.9</v>
      </c>
      <c r="M8" s="209"/>
    </row>
    <row r="9" spans="2:14" ht="12.75">
      <c r="B9" s="203" t="s">
        <v>128</v>
      </c>
      <c r="C9" s="204">
        <v>15</v>
      </c>
      <c r="D9" s="205">
        <v>0.2</v>
      </c>
      <c r="E9" s="205">
        <v>0.56000000000000005</v>
      </c>
      <c r="F9" s="205">
        <v>0.93</v>
      </c>
      <c r="G9" s="205">
        <v>0.96</v>
      </c>
      <c r="H9" s="206">
        <v>11.1</v>
      </c>
      <c r="I9" s="206">
        <v>1.97</v>
      </c>
      <c r="J9" s="206">
        <v>17.899999999999999</v>
      </c>
      <c r="K9" s="206">
        <v>3.38</v>
      </c>
      <c r="L9" s="308">
        <v>89.1</v>
      </c>
      <c r="M9" s="209"/>
    </row>
    <row r="10" spans="2:14" ht="12.75">
      <c r="B10" s="203" t="s">
        <v>129</v>
      </c>
      <c r="C10" s="204">
        <v>15</v>
      </c>
      <c r="D10" s="205">
        <v>0.2</v>
      </c>
      <c r="E10" s="205">
        <v>0.56000000000000005</v>
      </c>
      <c r="F10" s="205">
        <v>0.73</v>
      </c>
      <c r="G10" s="205">
        <v>0.88</v>
      </c>
      <c r="H10" s="206">
        <v>12</v>
      </c>
      <c r="I10" s="206">
        <v>3.8</v>
      </c>
      <c r="J10" s="206">
        <v>20.2</v>
      </c>
      <c r="K10" s="206">
        <v>2</v>
      </c>
      <c r="L10" s="308">
        <v>98</v>
      </c>
      <c r="M10" s="209"/>
    </row>
    <row r="11" spans="2:14" ht="12.75">
      <c r="B11" s="203" t="s">
        <v>130</v>
      </c>
      <c r="C11" s="204">
        <v>15</v>
      </c>
      <c r="D11" s="205">
        <v>0.27</v>
      </c>
      <c r="E11" s="205">
        <v>0.59</v>
      </c>
      <c r="F11" s="205">
        <v>1.4</v>
      </c>
      <c r="G11" s="205">
        <v>1.1200000000000001</v>
      </c>
      <c r="H11" s="206">
        <v>12.1</v>
      </c>
      <c r="I11" s="206">
        <v>1.97</v>
      </c>
      <c r="J11" s="206">
        <v>15.9</v>
      </c>
      <c r="K11" s="206">
        <v>1.97</v>
      </c>
      <c r="L11" s="308">
        <v>94.2</v>
      </c>
      <c r="M11" s="209"/>
      <c r="N11" s="259"/>
    </row>
    <row r="12" spans="2:14" ht="12.75">
      <c r="B12" s="203" t="s">
        <v>131</v>
      </c>
      <c r="C12" s="204">
        <v>15</v>
      </c>
      <c r="D12" s="205">
        <v>0.2</v>
      </c>
      <c r="E12" s="205">
        <v>0.41</v>
      </c>
      <c r="F12" s="205">
        <v>0.67</v>
      </c>
      <c r="G12" s="205">
        <v>1.05</v>
      </c>
      <c r="H12" s="206">
        <v>12.4</v>
      </c>
      <c r="I12" s="206">
        <v>2.8</v>
      </c>
      <c r="J12" s="206">
        <v>15.87</v>
      </c>
      <c r="K12" s="206">
        <v>5.5</v>
      </c>
      <c r="L12" s="308">
        <v>85.2</v>
      </c>
      <c r="M12" s="209"/>
      <c r="N12" s="259"/>
    </row>
    <row r="13" spans="2:14" ht="12.75">
      <c r="B13" s="203" t="s">
        <v>49</v>
      </c>
      <c r="C13" s="204">
        <v>15</v>
      </c>
      <c r="D13" s="205">
        <v>0.27</v>
      </c>
      <c r="E13" s="205">
        <v>0.59</v>
      </c>
      <c r="F13" s="205">
        <v>1.1299999999999999</v>
      </c>
      <c r="G13" s="205">
        <v>0.83</v>
      </c>
      <c r="H13" s="206">
        <v>10.199999999999999</v>
      </c>
      <c r="I13" s="206">
        <v>2.17</v>
      </c>
      <c r="J13" s="206">
        <v>17.8</v>
      </c>
      <c r="K13" s="206">
        <v>2.68</v>
      </c>
      <c r="L13" s="308">
        <v>93.1</v>
      </c>
      <c r="M13" s="209"/>
      <c r="N13" s="259"/>
    </row>
    <row r="14" spans="2:14" ht="12.75">
      <c r="B14" s="203" t="s">
        <v>50</v>
      </c>
      <c r="C14" s="204">
        <v>15</v>
      </c>
      <c r="D14" s="205">
        <v>7.0000000000000007E-2</v>
      </c>
      <c r="E14" s="223">
        <v>0.26</v>
      </c>
      <c r="F14" s="205">
        <v>0.6</v>
      </c>
      <c r="G14" s="205">
        <v>0.74</v>
      </c>
      <c r="H14" s="206">
        <v>12.27</v>
      </c>
      <c r="I14" s="206">
        <v>2.02</v>
      </c>
      <c r="J14" s="206">
        <v>19.07</v>
      </c>
      <c r="K14" s="206">
        <v>2.81</v>
      </c>
      <c r="L14" s="308">
        <v>92.4</v>
      </c>
      <c r="M14" s="209"/>
      <c r="N14" s="259"/>
    </row>
    <row r="15" spans="2:14" ht="12.75">
      <c r="B15" s="203" t="s">
        <v>53</v>
      </c>
      <c r="C15" s="204">
        <v>15</v>
      </c>
      <c r="D15" s="205">
        <v>0.13</v>
      </c>
      <c r="E15" s="223">
        <v>0.52</v>
      </c>
      <c r="F15" s="205">
        <v>0.67</v>
      </c>
      <c r="G15" s="205">
        <v>1.05</v>
      </c>
      <c r="H15" s="206">
        <v>12.4</v>
      </c>
      <c r="I15" s="206">
        <v>2.37</v>
      </c>
      <c r="J15" s="206">
        <v>22.1</v>
      </c>
      <c r="K15" s="206">
        <v>3.11</v>
      </c>
      <c r="L15" s="308">
        <v>90.6</v>
      </c>
      <c r="M15" s="209"/>
      <c r="N15" s="259"/>
    </row>
    <row r="16" spans="2:14" ht="12.75">
      <c r="B16" s="203" t="s">
        <v>52</v>
      </c>
      <c r="C16" s="204">
        <v>15</v>
      </c>
      <c r="D16" s="205">
        <v>0.2</v>
      </c>
      <c r="E16" s="205">
        <v>0.41</v>
      </c>
      <c r="F16" s="205">
        <v>0.64</v>
      </c>
      <c r="G16" s="205">
        <v>0.63</v>
      </c>
      <c r="H16" s="206">
        <v>11.6</v>
      </c>
      <c r="I16" s="206">
        <v>1.26</v>
      </c>
      <c r="J16" s="206">
        <v>19</v>
      </c>
      <c r="K16" s="206">
        <v>2.75</v>
      </c>
      <c r="L16" s="308">
        <v>86.7</v>
      </c>
      <c r="M16" s="209"/>
    </row>
    <row r="17" spans="2:13" ht="12.75">
      <c r="B17" s="203" t="s">
        <v>51</v>
      </c>
      <c r="C17" s="204">
        <v>15</v>
      </c>
      <c r="D17" s="205">
        <v>0.27</v>
      </c>
      <c r="E17" s="205">
        <v>0.7</v>
      </c>
      <c r="F17" s="205">
        <v>1.1299999999999999</v>
      </c>
      <c r="G17" s="205">
        <v>0.99</v>
      </c>
      <c r="H17" s="206">
        <v>14.1</v>
      </c>
      <c r="I17" s="206">
        <v>1.66</v>
      </c>
      <c r="J17" s="206">
        <v>19.2</v>
      </c>
      <c r="K17" s="206">
        <v>1.69</v>
      </c>
      <c r="L17" s="308">
        <v>95.1</v>
      </c>
      <c r="M17" s="209"/>
    </row>
    <row r="18" spans="2:13" ht="12.75">
      <c r="B18" s="203" t="s">
        <v>65</v>
      </c>
      <c r="C18" s="204">
        <v>15</v>
      </c>
      <c r="D18" s="205">
        <v>7.0000000000000007E-2</v>
      </c>
      <c r="E18" s="205">
        <v>0.26</v>
      </c>
      <c r="F18" s="205">
        <v>0.6</v>
      </c>
      <c r="G18" s="205">
        <v>0.99</v>
      </c>
      <c r="H18" s="206">
        <v>12.1</v>
      </c>
      <c r="I18" s="206">
        <v>1.85</v>
      </c>
      <c r="J18" s="206">
        <v>21</v>
      </c>
      <c r="K18" s="206">
        <v>2.83</v>
      </c>
      <c r="L18" s="308">
        <v>81.900000000000006</v>
      </c>
      <c r="M18" s="209"/>
    </row>
    <row r="19" spans="2:13" ht="12.75">
      <c r="B19" s="203" t="s">
        <v>66</v>
      </c>
      <c r="C19" s="204">
        <v>15</v>
      </c>
      <c r="D19" s="205">
        <v>0.13</v>
      </c>
      <c r="E19" s="205">
        <v>0.52</v>
      </c>
      <c r="F19" s="205">
        <v>1.33</v>
      </c>
      <c r="G19" s="205">
        <v>0.9</v>
      </c>
      <c r="H19" s="206">
        <v>10.6</v>
      </c>
      <c r="I19" s="206">
        <v>1.52</v>
      </c>
      <c r="J19" s="206">
        <v>15.4</v>
      </c>
      <c r="K19" s="206">
        <v>1.1399999999999999</v>
      </c>
      <c r="L19" s="308">
        <v>98.5</v>
      </c>
      <c r="M19" s="209"/>
    </row>
    <row r="20" spans="2:13" ht="12.75">
      <c r="B20" s="203" t="s">
        <v>132</v>
      </c>
      <c r="C20" s="204">
        <v>15</v>
      </c>
      <c r="D20" s="205">
        <v>0.09</v>
      </c>
      <c r="E20" s="205">
        <v>0.3</v>
      </c>
      <c r="F20" s="205">
        <v>0.6</v>
      </c>
      <c r="G20" s="205">
        <v>0.83</v>
      </c>
      <c r="H20" s="206">
        <v>12.8</v>
      </c>
      <c r="I20" s="206">
        <v>1.81</v>
      </c>
      <c r="J20" s="206">
        <v>21.5</v>
      </c>
      <c r="K20" s="206">
        <v>3.87</v>
      </c>
      <c r="L20" s="308">
        <v>92.1</v>
      </c>
      <c r="M20" s="209"/>
    </row>
    <row r="21" spans="2:13" ht="12.75">
      <c r="B21" s="203" t="s">
        <v>133</v>
      </c>
      <c r="C21" s="204">
        <v>15</v>
      </c>
      <c r="D21" s="205">
        <v>0.13</v>
      </c>
      <c r="E21" s="205">
        <v>0.35</v>
      </c>
      <c r="F21" s="205">
        <v>1.33</v>
      </c>
      <c r="G21" s="205">
        <v>1.1100000000000001</v>
      </c>
      <c r="H21" s="206">
        <v>11.4</v>
      </c>
      <c r="I21" s="206">
        <v>1.96</v>
      </c>
      <c r="J21" s="206">
        <v>19.600000000000001</v>
      </c>
      <c r="K21" s="206">
        <v>3.24</v>
      </c>
      <c r="L21" s="308">
        <v>94.7</v>
      </c>
      <c r="M21" s="209"/>
    </row>
    <row r="22" spans="2:13" ht="12.75">
      <c r="B22" s="203" t="s">
        <v>57</v>
      </c>
      <c r="C22" s="204">
        <v>15</v>
      </c>
      <c r="D22" s="205">
        <v>0.13</v>
      </c>
      <c r="E22" s="205">
        <v>0.35</v>
      </c>
      <c r="F22" s="205">
        <v>0.87</v>
      </c>
      <c r="G22" s="205">
        <v>0.83</v>
      </c>
      <c r="H22" s="206">
        <v>12.27</v>
      </c>
      <c r="I22" s="206">
        <v>1.1000000000000001</v>
      </c>
      <c r="J22" s="206">
        <v>18.87</v>
      </c>
      <c r="K22" s="206">
        <v>3.38</v>
      </c>
      <c r="L22" s="308">
        <v>95.3</v>
      </c>
      <c r="M22" s="209"/>
    </row>
    <row r="23" spans="2:13" ht="12.75">
      <c r="B23" s="203" t="s">
        <v>58</v>
      </c>
      <c r="C23" s="204">
        <v>15</v>
      </c>
      <c r="D23" s="205">
        <v>0.2</v>
      </c>
      <c r="E23" s="205">
        <v>0.56000000000000005</v>
      </c>
      <c r="F23" s="205">
        <v>1.33</v>
      </c>
      <c r="G23" s="205">
        <v>1.05</v>
      </c>
      <c r="H23" s="206">
        <v>11</v>
      </c>
      <c r="I23" s="206">
        <v>2.16</v>
      </c>
      <c r="J23" s="206">
        <v>18.8</v>
      </c>
      <c r="K23" s="206">
        <v>3.55</v>
      </c>
      <c r="L23" s="308">
        <v>89.4</v>
      </c>
      <c r="M23" s="209"/>
    </row>
    <row r="24" spans="2:13" ht="12.75">
      <c r="B24" s="203" t="s">
        <v>59</v>
      </c>
      <c r="C24" s="204">
        <v>15</v>
      </c>
      <c r="D24" s="205">
        <v>0.13</v>
      </c>
      <c r="E24" s="205">
        <v>0.52</v>
      </c>
      <c r="F24" s="205">
        <v>1.1299999999999999</v>
      </c>
      <c r="G24" s="205">
        <v>0.92</v>
      </c>
      <c r="H24" s="206">
        <v>12.07</v>
      </c>
      <c r="I24" s="206">
        <v>3.06</v>
      </c>
      <c r="J24" s="206">
        <v>20.329999999999998</v>
      </c>
      <c r="K24" s="206">
        <v>5.78</v>
      </c>
      <c r="L24" s="308">
        <v>91</v>
      </c>
      <c r="M24" s="209"/>
    </row>
    <row r="25" spans="2:13" ht="12.75">
      <c r="B25" s="203" t="s">
        <v>60</v>
      </c>
      <c r="C25" s="204">
        <v>15</v>
      </c>
      <c r="D25" s="205">
        <v>0</v>
      </c>
      <c r="E25" s="205">
        <v>0</v>
      </c>
      <c r="F25" s="205">
        <v>1.1100000000000001</v>
      </c>
      <c r="G25" s="205">
        <v>1.05</v>
      </c>
      <c r="H25" s="206">
        <v>16</v>
      </c>
      <c r="I25" s="206">
        <v>0.82</v>
      </c>
      <c r="J25" s="206">
        <v>24.5</v>
      </c>
      <c r="K25" s="206">
        <v>1.73</v>
      </c>
      <c r="L25" s="308">
        <v>85.4</v>
      </c>
      <c r="M25" s="209"/>
    </row>
    <row r="26" spans="2:13" ht="12.75">
      <c r="B26" s="203" t="s">
        <v>134</v>
      </c>
      <c r="C26" s="204">
        <v>15</v>
      </c>
      <c r="D26" s="205">
        <v>7.0000000000000007E-2</v>
      </c>
      <c r="E26" s="205">
        <v>0.26</v>
      </c>
      <c r="F26" s="205">
        <v>0.47</v>
      </c>
      <c r="G26" s="205">
        <v>0.83</v>
      </c>
      <c r="H26" s="206">
        <v>12.3</v>
      </c>
      <c r="I26" s="206">
        <v>2.06</v>
      </c>
      <c r="J26" s="206">
        <v>22.5</v>
      </c>
      <c r="K26" s="206">
        <v>4.67</v>
      </c>
      <c r="L26" s="308">
        <v>100</v>
      </c>
      <c r="M26" s="209"/>
    </row>
    <row r="27" spans="2:13" ht="12.75">
      <c r="B27" s="203" t="s">
        <v>135</v>
      </c>
      <c r="C27" s="204">
        <v>15</v>
      </c>
      <c r="D27" s="205">
        <v>0</v>
      </c>
      <c r="E27" s="205">
        <v>0</v>
      </c>
      <c r="F27" s="205">
        <v>0.6</v>
      </c>
      <c r="G27" s="205">
        <v>0.83</v>
      </c>
      <c r="H27" s="206">
        <v>12</v>
      </c>
      <c r="I27" s="206">
        <v>2.12</v>
      </c>
      <c r="J27" s="206">
        <v>22</v>
      </c>
      <c r="K27" s="206">
        <v>2.12</v>
      </c>
      <c r="L27" s="308">
        <v>91.1</v>
      </c>
      <c r="M27" s="209"/>
    </row>
    <row r="28" spans="2:13" ht="12.75">
      <c r="B28" s="203" t="s">
        <v>64</v>
      </c>
      <c r="C28" s="204">
        <v>15</v>
      </c>
      <c r="D28" s="205">
        <v>0.13</v>
      </c>
      <c r="E28" s="205">
        <v>0.35</v>
      </c>
      <c r="F28" s="205">
        <v>0.8</v>
      </c>
      <c r="G28" s="205">
        <v>0.77</v>
      </c>
      <c r="H28" s="206">
        <v>13.7</v>
      </c>
      <c r="I28" s="206">
        <v>2.41</v>
      </c>
      <c r="J28" s="206">
        <v>18.899999999999999</v>
      </c>
      <c r="K28" s="206">
        <v>2.33</v>
      </c>
      <c r="L28" s="308">
        <v>96</v>
      </c>
      <c r="M28" s="209"/>
    </row>
    <row r="29" spans="2:13" ht="12.75">
      <c r="B29" s="203" t="s">
        <v>63</v>
      </c>
      <c r="C29" s="204">
        <v>15</v>
      </c>
      <c r="D29" s="205">
        <v>0.2</v>
      </c>
      <c r="E29" s="205">
        <v>0.56000000000000005</v>
      </c>
      <c r="F29" s="205">
        <v>0.73</v>
      </c>
      <c r="G29" s="205">
        <v>1.03</v>
      </c>
      <c r="H29" s="206">
        <v>11.67</v>
      </c>
      <c r="I29" s="206">
        <v>1.8</v>
      </c>
      <c r="J29" s="206">
        <v>19.2</v>
      </c>
      <c r="K29" s="206">
        <v>3.17</v>
      </c>
      <c r="L29" s="308">
        <v>85.5</v>
      </c>
      <c r="M29" s="209"/>
    </row>
    <row r="30" spans="2:13" ht="12.75">
      <c r="B30" s="203" t="s">
        <v>54</v>
      </c>
      <c r="C30" s="204">
        <v>15</v>
      </c>
      <c r="D30" s="205">
        <v>0.4</v>
      </c>
      <c r="E30" s="205">
        <v>0.63</v>
      </c>
      <c r="F30" s="205">
        <v>0.87</v>
      </c>
      <c r="G30" s="205">
        <v>0.92</v>
      </c>
      <c r="H30" s="206">
        <v>11.6</v>
      </c>
      <c r="I30" s="206">
        <v>1.26</v>
      </c>
      <c r="J30" s="206">
        <v>17.2</v>
      </c>
      <c r="K30" s="206">
        <v>1.23</v>
      </c>
      <c r="L30" s="308">
        <v>93.9</v>
      </c>
      <c r="M30" s="209"/>
    </row>
    <row r="31" spans="2:13" ht="12.75">
      <c r="B31" s="203" t="s">
        <v>55</v>
      </c>
      <c r="C31" s="204">
        <v>15</v>
      </c>
      <c r="D31" s="205">
        <v>0.2</v>
      </c>
      <c r="E31" s="205">
        <v>0.41</v>
      </c>
      <c r="F31" s="205">
        <v>0.67</v>
      </c>
      <c r="G31" s="205">
        <v>0.82</v>
      </c>
      <c r="H31" s="206">
        <v>13.6</v>
      </c>
      <c r="I31" s="206">
        <v>2.5499999999999998</v>
      </c>
      <c r="J31" s="206">
        <v>21.6</v>
      </c>
      <c r="K31" s="206">
        <v>3.72</v>
      </c>
      <c r="L31" s="308">
        <v>73.3</v>
      </c>
      <c r="M31" s="209"/>
    </row>
    <row r="32" spans="2:13" ht="12.75">
      <c r="B32" s="203" t="s">
        <v>56</v>
      </c>
      <c r="C32" s="204">
        <v>15</v>
      </c>
      <c r="D32" s="205">
        <v>7.0000000000000007E-2</v>
      </c>
      <c r="E32" s="205">
        <v>0.26</v>
      </c>
      <c r="F32" s="205">
        <v>0.87</v>
      </c>
      <c r="G32" s="205">
        <v>0.92</v>
      </c>
      <c r="H32" s="206">
        <v>12</v>
      </c>
      <c r="I32" s="206">
        <v>1.41</v>
      </c>
      <c r="J32" s="206">
        <v>19.8</v>
      </c>
      <c r="K32" s="206">
        <v>2.82</v>
      </c>
      <c r="L32" s="308">
        <v>92.2</v>
      </c>
      <c r="M32" s="209"/>
    </row>
    <row r="33" spans="2:24" ht="12.75">
      <c r="B33" s="203" t="s">
        <v>71</v>
      </c>
      <c r="C33" s="204">
        <v>15</v>
      </c>
      <c r="D33" s="205">
        <v>0.27</v>
      </c>
      <c r="E33" s="205">
        <v>0.59</v>
      </c>
      <c r="F33" s="205">
        <v>0.53</v>
      </c>
      <c r="G33" s="205">
        <v>0.92</v>
      </c>
      <c r="H33" s="206">
        <v>12.4</v>
      </c>
      <c r="I33" s="206">
        <v>2.69</v>
      </c>
      <c r="J33" s="206">
        <v>17.93</v>
      </c>
      <c r="K33" s="206">
        <v>4.2699999999999996</v>
      </c>
      <c r="L33" s="308">
        <v>93</v>
      </c>
      <c r="M33" s="209"/>
    </row>
    <row r="34" spans="2:24" ht="12.75">
      <c r="B34" s="203" t="s">
        <v>74</v>
      </c>
      <c r="C34" s="204">
        <v>15</v>
      </c>
      <c r="D34" s="205">
        <v>0.33</v>
      </c>
      <c r="E34" s="205">
        <v>0.72</v>
      </c>
      <c r="F34" s="205">
        <v>0.87</v>
      </c>
      <c r="G34" s="205">
        <v>0.99</v>
      </c>
      <c r="H34" s="206">
        <v>14.27</v>
      </c>
      <c r="I34" s="206">
        <v>1.79</v>
      </c>
      <c r="J34" s="206">
        <v>20.399999999999999</v>
      </c>
      <c r="K34" s="206">
        <v>3.2</v>
      </c>
      <c r="L34" s="308">
        <v>86.8</v>
      </c>
      <c r="M34" s="209"/>
    </row>
    <row r="35" spans="2:24" ht="13.5" thickBot="1">
      <c r="B35" s="300"/>
      <c r="C35" s="309"/>
      <c r="D35" s="310"/>
      <c r="E35" s="310"/>
      <c r="F35" s="310"/>
      <c r="G35" s="310"/>
      <c r="H35" s="311"/>
      <c r="I35" s="311"/>
      <c r="J35" s="311"/>
      <c r="K35" s="311"/>
      <c r="L35" s="312"/>
      <c r="M35" s="209"/>
    </row>
    <row r="36" spans="2:24" ht="12.75">
      <c r="B36" s="305" t="s">
        <v>154</v>
      </c>
      <c r="C36" s="200">
        <v>15</v>
      </c>
      <c r="D36" s="201">
        <v>0</v>
      </c>
      <c r="E36" s="201">
        <v>0</v>
      </c>
      <c r="F36" s="201">
        <v>1</v>
      </c>
      <c r="G36" s="201">
        <v>0.85</v>
      </c>
      <c r="H36" s="202">
        <v>13.7</v>
      </c>
      <c r="I36" s="202">
        <v>2.5</v>
      </c>
      <c r="J36" s="202">
        <v>19</v>
      </c>
      <c r="K36" s="202">
        <v>2.94</v>
      </c>
      <c r="L36" s="307">
        <v>84</v>
      </c>
      <c r="M36" s="209"/>
    </row>
    <row r="37" spans="2:24" ht="12.75">
      <c r="B37" s="207" t="s">
        <v>155</v>
      </c>
      <c r="C37" s="204">
        <v>15</v>
      </c>
      <c r="D37" s="205">
        <v>7.0000000000000007E-2</v>
      </c>
      <c r="E37" s="205">
        <v>0.26</v>
      </c>
      <c r="F37" s="205">
        <v>1.4</v>
      </c>
      <c r="G37" s="205">
        <v>0.91</v>
      </c>
      <c r="H37" s="206">
        <v>11.6</v>
      </c>
      <c r="I37" s="206">
        <v>1.1399999999999999</v>
      </c>
      <c r="J37" s="206">
        <v>21.6</v>
      </c>
      <c r="K37" s="206">
        <v>3.51</v>
      </c>
      <c r="L37" s="308">
        <v>96.2</v>
      </c>
      <c r="M37" s="209"/>
    </row>
    <row r="38" spans="2:24" ht="12.75">
      <c r="B38" s="207" t="s">
        <v>156</v>
      </c>
      <c r="C38" s="204">
        <v>15</v>
      </c>
      <c r="D38" s="205">
        <v>0.13</v>
      </c>
      <c r="E38" s="205">
        <v>0.52</v>
      </c>
      <c r="F38" s="205">
        <v>1</v>
      </c>
      <c r="G38" s="205">
        <v>1.07</v>
      </c>
      <c r="H38" s="206">
        <v>12.6</v>
      </c>
      <c r="I38" s="206">
        <v>2.67</v>
      </c>
      <c r="J38" s="206">
        <v>19.899999999999999</v>
      </c>
      <c r="K38" s="206">
        <v>4.68</v>
      </c>
      <c r="L38" s="308">
        <v>90.9</v>
      </c>
      <c r="M38" s="209"/>
    </row>
    <row r="39" spans="2:24" ht="12.75">
      <c r="B39" s="207" t="s">
        <v>157</v>
      </c>
      <c r="C39" s="204">
        <v>15</v>
      </c>
      <c r="D39" s="205">
        <v>3.5</v>
      </c>
      <c r="E39" s="205">
        <v>0.61</v>
      </c>
      <c r="F39" s="205">
        <v>3.4</v>
      </c>
      <c r="G39" s="205">
        <v>0.62</v>
      </c>
      <c r="H39" s="206">
        <v>6.7</v>
      </c>
      <c r="I39" s="206">
        <v>1.9</v>
      </c>
      <c r="J39" s="206">
        <v>9.1</v>
      </c>
      <c r="K39" s="206">
        <v>1.4</v>
      </c>
      <c r="L39" s="308">
        <v>16.600000000000001</v>
      </c>
      <c r="M39" s="209"/>
    </row>
    <row r="40" spans="2:24" ht="12.75">
      <c r="B40" s="207" t="s">
        <v>158</v>
      </c>
      <c r="C40" s="204">
        <v>15</v>
      </c>
      <c r="D40" s="205">
        <v>2.1</v>
      </c>
      <c r="E40" s="205">
        <v>0.57999999999999996</v>
      </c>
      <c r="F40" s="205">
        <v>2.46</v>
      </c>
      <c r="G40" s="205">
        <v>1.1000000000000001</v>
      </c>
      <c r="H40" s="206">
        <v>12.3</v>
      </c>
      <c r="I40" s="206">
        <v>1.23</v>
      </c>
      <c r="J40" s="206">
        <v>14.63</v>
      </c>
      <c r="K40" s="206">
        <v>2.15</v>
      </c>
      <c r="L40" s="308">
        <v>62.9</v>
      </c>
      <c r="M40" s="209"/>
    </row>
    <row r="41" spans="2:24" ht="12.75">
      <c r="B41" s="207" t="s">
        <v>159</v>
      </c>
      <c r="C41" s="204">
        <v>15</v>
      </c>
      <c r="D41" s="205">
        <v>0</v>
      </c>
      <c r="E41" s="205">
        <v>0</v>
      </c>
      <c r="F41" s="205">
        <v>0.27</v>
      </c>
      <c r="G41" s="205">
        <v>0.59</v>
      </c>
      <c r="H41" s="206">
        <v>11.3</v>
      </c>
      <c r="I41" s="206">
        <v>0.95</v>
      </c>
      <c r="J41" s="206">
        <v>15.6</v>
      </c>
      <c r="K41" s="206">
        <v>0.84</v>
      </c>
      <c r="L41" s="308">
        <v>94.4</v>
      </c>
      <c r="M41" s="209"/>
    </row>
    <row r="42" spans="2:24" ht="13.5" thickBot="1">
      <c r="B42" s="306" t="s">
        <v>160</v>
      </c>
      <c r="C42" s="309">
        <v>15</v>
      </c>
      <c r="D42" s="310">
        <v>0</v>
      </c>
      <c r="E42" s="310">
        <v>0</v>
      </c>
      <c r="F42" s="310">
        <v>0.3</v>
      </c>
      <c r="G42" s="310">
        <v>0.48</v>
      </c>
      <c r="H42" s="311">
        <v>12.07</v>
      </c>
      <c r="I42" s="311">
        <v>1.75</v>
      </c>
      <c r="J42" s="311">
        <v>17.600000000000001</v>
      </c>
      <c r="K42" s="311">
        <v>2.64</v>
      </c>
      <c r="L42" s="312">
        <v>96.3</v>
      </c>
      <c r="M42" s="209"/>
    </row>
    <row r="43" spans="2:24">
      <c r="B43" s="210"/>
      <c r="C43" s="211"/>
      <c r="D43" s="212"/>
      <c r="E43" s="212"/>
      <c r="F43" s="212"/>
      <c r="G43" s="212"/>
      <c r="H43" s="213"/>
      <c r="I43" s="213"/>
      <c r="J43" s="213"/>
      <c r="K43" s="213"/>
      <c r="L43" s="213"/>
      <c r="M43" s="196"/>
      <c r="N43" s="196"/>
      <c r="O43" s="196"/>
      <c r="P43" s="196"/>
      <c r="Q43" s="196"/>
      <c r="R43" s="196"/>
      <c r="S43" s="196"/>
      <c r="T43" s="196"/>
      <c r="U43" s="196"/>
      <c r="V43" s="196"/>
      <c r="W43" s="196"/>
      <c r="X43" s="196"/>
    </row>
    <row r="44" spans="2:24">
      <c r="B44" s="214" t="s">
        <v>153</v>
      </c>
      <c r="C44" s="216"/>
      <c r="D44" s="217"/>
      <c r="E44" s="217"/>
      <c r="F44" s="217"/>
      <c r="G44" s="217"/>
      <c r="H44" s="218"/>
      <c r="I44" s="218"/>
      <c r="J44" s="218"/>
      <c r="K44" s="218"/>
      <c r="L44" s="218"/>
      <c r="M44" s="196"/>
      <c r="N44" s="196"/>
      <c r="O44" s="196"/>
      <c r="P44" s="196"/>
      <c r="Q44" s="196"/>
      <c r="R44" s="196"/>
      <c r="S44" s="196"/>
      <c r="T44" s="196"/>
      <c r="U44" s="196"/>
      <c r="V44" s="196"/>
      <c r="W44" s="196"/>
      <c r="X44" s="196"/>
    </row>
    <row r="45" spans="2:24" s="270" customFormat="1" ht="8.25">
      <c r="B45" s="264"/>
      <c r="C45" s="265"/>
      <c r="D45" s="266"/>
      <c r="E45" s="266"/>
      <c r="F45" s="266"/>
      <c r="G45" s="266"/>
      <c r="H45" s="267"/>
      <c r="I45" s="267"/>
      <c r="J45" s="267"/>
      <c r="K45" s="267"/>
      <c r="L45" s="267"/>
      <c r="M45" s="268"/>
      <c r="N45" s="268"/>
      <c r="O45" s="268"/>
      <c r="P45" s="268"/>
      <c r="Q45" s="268"/>
      <c r="R45" s="268"/>
      <c r="S45" s="268"/>
      <c r="T45" s="268"/>
      <c r="U45" s="268"/>
      <c r="V45" s="268"/>
      <c r="W45" s="268"/>
      <c r="X45" s="268"/>
    </row>
    <row r="46" spans="2:24" ht="12.75">
      <c r="B46" s="415" t="s">
        <v>175</v>
      </c>
      <c r="C46" s="398"/>
      <c r="D46" s="398"/>
      <c r="E46" s="398"/>
      <c r="F46" s="398"/>
      <c r="G46" s="398"/>
      <c r="H46" s="398"/>
      <c r="I46" s="398"/>
      <c r="J46" s="398"/>
      <c r="K46" s="398"/>
      <c r="L46" s="398"/>
      <c r="M46" s="196"/>
      <c r="N46" s="196"/>
      <c r="O46" s="196"/>
      <c r="P46" s="196"/>
      <c r="Q46" s="196"/>
      <c r="R46" s="196"/>
      <c r="S46" s="196"/>
      <c r="T46" s="196"/>
      <c r="U46" s="196"/>
      <c r="V46" s="196"/>
      <c r="W46" s="196"/>
      <c r="X46" s="196"/>
    </row>
    <row r="47" spans="2:24" s="270" customFormat="1" ht="8.25">
      <c r="B47" s="271"/>
      <c r="C47" s="265"/>
      <c r="D47" s="266"/>
      <c r="E47" s="266"/>
      <c r="F47" s="266"/>
      <c r="G47" s="266"/>
      <c r="H47" s="267"/>
      <c r="I47" s="267"/>
      <c r="J47" s="267"/>
      <c r="K47" s="267"/>
      <c r="L47" s="267"/>
      <c r="M47" s="268"/>
      <c r="N47" s="268"/>
      <c r="O47" s="268"/>
      <c r="P47" s="268"/>
      <c r="Q47" s="268"/>
      <c r="R47" s="268"/>
      <c r="S47" s="268"/>
      <c r="T47" s="268"/>
      <c r="U47" s="268"/>
      <c r="V47" s="268"/>
      <c r="W47" s="268"/>
      <c r="X47" s="268"/>
    </row>
    <row r="48" spans="2:24">
      <c r="B48" s="412" t="s">
        <v>161</v>
      </c>
      <c r="C48" s="413"/>
      <c r="D48" s="413"/>
      <c r="E48" s="413"/>
      <c r="F48" s="413"/>
      <c r="G48" s="413"/>
      <c r="H48" s="413"/>
      <c r="I48" s="413"/>
      <c r="J48" s="413"/>
      <c r="K48" s="413"/>
      <c r="L48" s="413"/>
      <c r="M48" s="196"/>
      <c r="N48" s="196"/>
      <c r="O48" s="196"/>
      <c r="P48" s="196"/>
      <c r="Q48" s="196"/>
      <c r="R48" s="196"/>
      <c r="S48" s="196"/>
      <c r="T48" s="196"/>
      <c r="U48" s="196"/>
      <c r="V48" s="196"/>
      <c r="W48" s="196"/>
      <c r="X48" s="196"/>
    </row>
    <row r="49" spans="2:24">
      <c r="B49" s="413"/>
      <c r="C49" s="413"/>
      <c r="D49" s="413"/>
      <c r="E49" s="413"/>
      <c r="F49" s="413"/>
      <c r="G49" s="413"/>
      <c r="H49" s="413"/>
      <c r="I49" s="413"/>
      <c r="J49" s="413"/>
      <c r="K49" s="413"/>
      <c r="L49" s="413"/>
      <c r="M49" s="196"/>
      <c r="N49" s="196"/>
      <c r="O49" s="196"/>
      <c r="P49" s="196"/>
      <c r="Q49" s="196"/>
      <c r="R49" s="196"/>
      <c r="S49" s="196"/>
      <c r="T49" s="196"/>
      <c r="U49" s="196"/>
      <c r="V49" s="196"/>
      <c r="W49" s="196"/>
      <c r="X49" s="196"/>
    </row>
    <row r="50" spans="2:24">
      <c r="B50" s="414"/>
      <c r="C50" s="414"/>
      <c r="D50" s="414"/>
      <c r="E50" s="414"/>
      <c r="F50" s="414"/>
      <c r="G50" s="414"/>
      <c r="H50" s="414"/>
      <c r="I50" s="414"/>
      <c r="J50" s="414"/>
      <c r="K50" s="414"/>
      <c r="L50" s="414"/>
      <c r="M50" s="196"/>
      <c r="N50" s="196"/>
      <c r="O50" s="196"/>
      <c r="P50" s="196"/>
      <c r="Q50" s="196"/>
      <c r="R50" s="196"/>
      <c r="S50" s="196"/>
      <c r="T50" s="196"/>
      <c r="U50" s="196"/>
      <c r="V50" s="196"/>
      <c r="W50" s="196"/>
      <c r="X50" s="196"/>
    </row>
    <row r="51" spans="2:24">
      <c r="B51" s="414"/>
      <c r="C51" s="414"/>
      <c r="D51" s="414"/>
      <c r="E51" s="414"/>
      <c r="F51" s="414"/>
      <c r="G51" s="414"/>
      <c r="H51" s="414"/>
      <c r="I51" s="414"/>
      <c r="J51" s="414"/>
      <c r="K51" s="414"/>
      <c r="L51" s="414"/>
      <c r="M51" s="196"/>
      <c r="N51" s="196"/>
      <c r="O51" s="196"/>
      <c r="P51" s="196"/>
      <c r="Q51" s="196"/>
      <c r="R51" s="196"/>
      <c r="S51" s="196"/>
      <c r="T51" s="196"/>
      <c r="U51" s="196"/>
      <c r="V51" s="196"/>
      <c r="W51" s="196"/>
      <c r="X51" s="196"/>
    </row>
    <row r="52" spans="2:24">
      <c r="B52" s="414"/>
      <c r="C52" s="414"/>
      <c r="D52" s="414"/>
      <c r="E52" s="414"/>
      <c r="F52" s="414"/>
      <c r="G52" s="414"/>
      <c r="H52" s="414"/>
      <c r="I52" s="414"/>
      <c r="J52" s="414"/>
      <c r="K52" s="414"/>
      <c r="L52" s="414"/>
      <c r="M52" s="196"/>
      <c r="N52" s="196"/>
      <c r="O52" s="196"/>
      <c r="P52" s="196"/>
      <c r="Q52" s="196"/>
      <c r="R52" s="196"/>
      <c r="S52" s="196"/>
      <c r="T52" s="196"/>
      <c r="U52" s="196"/>
      <c r="V52" s="196"/>
      <c r="W52" s="196"/>
      <c r="X52" s="196"/>
    </row>
    <row r="53" spans="2:24">
      <c r="B53" s="414"/>
      <c r="C53" s="414"/>
      <c r="D53" s="414"/>
      <c r="E53" s="414"/>
      <c r="F53" s="414"/>
      <c r="G53" s="414"/>
      <c r="H53" s="414"/>
      <c r="I53" s="414"/>
      <c r="J53" s="414"/>
      <c r="K53" s="414"/>
      <c r="L53" s="414"/>
      <c r="M53" s="196"/>
      <c r="N53" s="196"/>
      <c r="O53" s="196"/>
      <c r="P53" s="196"/>
      <c r="Q53" s="196"/>
      <c r="R53" s="196"/>
      <c r="S53" s="196"/>
      <c r="T53" s="196"/>
      <c r="U53" s="196"/>
      <c r="V53" s="196"/>
      <c r="W53" s="196"/>
      <c r="X53" s="196"/>
    </row>
    <row r="54" spans="2:24">
      <c r="B54" s="398"/>
      <c r="C54" s="398"/>
      <c r="D54" s="398"/>
      <c r="E54" s="398"/>
      <c r="F54" s="398"/>
      <c r="G54" s="398"/>
      <c r="H54" s="398"/>
      <c r="I54" s="398"/>
      <c r="J54" s="398"/>
      <c r="K54" s="398"/>
      <c r="L54" s="398"/>
      <c r="M54" s="196"/>
      <c r="N54" s="196"/>
      <c r="O54" s="196"/>
      <c r="P54" s="196"/>
      <c r="Q54" s="196"/>
      <c r="R54" s="196"/>
      <c r="S54" s="196"/>
      <c r="T54" s="196"/>
      <c r="U54" s="196"/>
      <c r="V54" s="196"/>
      <c r="W54" s="196"/>
      <c r="X54" s="196"/>
    </row>
    <row r="55" spans="2:24" s="270" customFormat="1" ht="8.25">
      <c r="B55" s="273"/>
      <c r="C55" s="273"/>
      <c r="D55" s="273"/>
      <c r="E55" s="273"/>
      <c r="F55" s="273"/>
      <c r="G55" s="273"/>
      <c r="H55" s="273"/>
      <c r="I55" s="273"/>
      <c r="J55" s="273"/>
      <c r="K55" s="273"/>
      <c r="L55" s="273"/>
      <c r="M55" s="268"/>
      <c r="N55" s="268"/>
      <c r="O55" s="268"/>
      <c r="P55" s="268"/>
      <c r="Q55" s="268"/>
      <c r="R55" s="268"/>
      <c r="S55" s="268"/>
      <c r="T55" s="268"/>
      <c r="U55" s="268"/>
      <c r="V55" s="268"/>
      <c r="W55" s="268"/>
      <c r="X55" s="268"/>
    </row>
    <row r="56" spans="2:24">
      <c r="B56" s="418" t="s">
        <v>162</v>
      </c>
      <c r="C56" s="419"/>
      <c r="D56" s="419"/>
      <c r="E56" s="419"/>
      <c r="F56" s="419"/>
      <c r="G56" s="419"/>
      <c r="H56" s="419"/>
      <c r="I56" s="419"/>
      <c r="J56" s="419"/>
      <c r="K56" s="419"/>
      <c r="L56" s="419"/>
      <c r="M56" s="196"/>
      <c r="N56" s="196"/>
      <c r="O56" s="196"/>
      <c r="P56" s="196"/>
      <c r="Q56" s="196"/>
      <c r="R56" s="196"/>
      <c r="S56" s="196"/>
      <c r="T56" s="196"/>
      <c r="U56" s="196"/>
      <c r="V56" s="196"/>
      <c r="W56" s="196"/>
      <c r="X56" s="196"/>
    </row>
    <row r="57" spans="2:24" ht="10.15" customHeight="1">
      <c r="B57" s="419"/>
      <c r="C57" s="419"/>
      <c r="D57" s="419"/>
      <c r="E57" s="419"/>
      <c r="F57" s="419"/>
      <c r="G57" s="419"/>
      <c r="H57" s="419"/>
      <c r="I57" s="419"/>
      <c r="J57" s="419"/>
      <c r="K57" s="419"/>
      <c r="L57" s="419"/>
      <c r="M57" s="196"/>
      <c r="N57" s="196"/>
      <c r="O57" s="196"/>
      <c r="P57" s="196"/>
      <c r="Q57" s="196"/>
      <c r="R57" s="196"/>
      <c r="S57" s="196"/>
      <c r="T57" s="196"/>
      <c r="U57" s="196"/>
      <c r="V57" s="196"/>
      <c r="W57" s="196"/>
      <c r="X57" s="196"/>
    </row>
    <row r="58" spans="2:24" s="270" customFormat="1" ht="8.25">
      <c r="B58" s="274"/>
      <c r="C58" s="265"/>
      <c r="D58" s="266"/>
      <c r="E58" s="266"/>
      <c r="F58" s="266"/>
      <c r="G58" s="266"/>
      <c r="H58" s="267"/>
      <c r="I58" s="267"/>
      <c r="J58" s="267"/>
      <c r="K58" s="267"/>
      <c r="L58" s="267"/>
      <c r="M58" s="268"/>
      <c r="N58" s="268"/>
      <c r="O58" s="268"/>
      <c r="P58" s="268"/>
      <c r="Q58" s="268"/>
      <c r="R58" s="268"/>
      <c r="S58" s="268"/>
      <c r="T58" s="268"/>
      <c r="U58" s="268"/>
      <c r="V58" s="268"/>
      <c r="W58" s="268"/>
      <c r="X58" s="268"/>
    </row>
    <row r="59" spans="2:24">
      <c r="B59" s="428" t="s">
        <v>163</v>
      </c>
      <c r="C59" s="414"/>
      <c r="D59" s="414"/>
      <c r="E59" s="414"/>
      <c r="F59" s="414"/>
      <c r="G59" s="414"/>
      <c r="H59" s="414"/>
      <c r="I59" s="414"/>
      <c r="J59" s="414"/>
      <c r="K59" s="414"/>
      <c r="L59" s="414"/>
      <c r="M59" s="196"/>
      <c r="N59" s="196"/>
      <c r="O59" s="196"/>
      <c r="P59" s="196"/>
      <c r="Q59" s="196"/>
      <c r="R59" s="196"/>
      <c r="S59" s="196"/>
      <c r="T59" s="196"/>
      <c r="U59" s="196"/>
      <c r="V59" s="196"/>
      <c r="W59" s="196"/>
      <c r="X59" s="196"/>
    </row>
    <row r="60" spans="2:24">
      <c r="B60" s="414"/>
      <c r="C60" s="414"/>
      <c r="D60" s="414"/>
      <c r="E60" s="414"/>
      <c r="F60" s="414"/>
      <c r="G60" s="414"/>
      <c r="H60" s="414"/>
      <c r="I60" s="414"/>
      <c r="J60" s="414"/>
      <c r="K60" s="414"/>
      <c r="L60" s="414"/>
      <c r="M60" s="196"/>
      <c r="N60" s="196"/>
      <c r="O60" s="196"/>
      <c r="P60" s="196"/>
      <c r="Q60" s="196"/>
      <c r="R60" s="196"/>
      <c r="S60" s="196"/>
      <c r="T60" s="196"/>
      <c r="U60" s="196"/>
      <c r="V60" s="196"/>
      <c r="W60" s="196"/>
      <c r="X60" s="196"/>
    </row>
    <row r="61" spans="2:24">
      <c r="B61" s="414"/>
      <c r="C61" s="414"/>
      <c r="D61" s="414"/>
      <c r="E61" s="414"/>
      <c r="F61" s="414"/>
      <c r="G61" s="414"/>
      <c r="H61" s="414"/>
      <c r="I61" s="414"/>
      <c r="J61" s="414"/>
      <c r="K61" s="414"/>
      <c r="L61" s="414"/>
      <c r="M61" s="196"/>
      <c r="N61" s="196"/>
      <c r="O61" s="196"/>
      <c r="P61" s="196"/>
      <c r="Q61" s="196"/>
      <c r="R61" s="196"/>
      <c r="S61" s="196"/>
      <c r="T61" s="196"/>
      <c r="U61" s="196"/>
      <c r="V61" s="196"/>
      <c r="W61" s="196"/>
      <c r="X61" s="196"/>
    </row>
    <row r="62" spans="2:24">
      <c r="B62" s="414"/>
      <c r="C62" s="414"/>
      <c r="D62" s="414"/>
      <c r="E62" s="414"/>
      <c r="F62" s="414"/>
      <c r="G62" s="414"/>
      <c r="H62" s="414"/>
      <c r="I62" s="414"/>
      <c r="J62" s="414"/>
      <c r="K62" s="414"/>
      <c r="L62" s="414"/>
      <c r="M62" s="196"/>
      <c r="N62" s="196"/>
      <c r="O62" s="196"/>
      <c r="P62" s="196"/>
      <c r="Q62" s="196"/>
      <c r="R62" s="196"/>
      <c r="S62" s="196"/>
      <c r="T62" s="196"/>
      <c r="U62" s="196"/>
      <c r="V62" s="196"/>
      <c r="W62" s="196"/>
      <c r="X62" s="196"/>
    </row>
    <row r="63" spans="2:24">
      <c r="B63" s="414"/>
      <c r="C63" s="414"/>
      <c r="D63" s="414"/>
      <c r="E63" s="414"/>
      <c r="F63" s="414"/>
      <c r="G63" s="414"/>
      <c r="H63" s="414"/>
      <c r="I63" s="414"/>
      <c r="J63" s="414"/>
      <c r="K63" s="414"/>
      <c r="L63" s="414"/>
      <c r="M63" s="196"/>
      <c r="N63" s="196"/>
      <c r="O63" s="196"/>
      <c r="P63" s="196"/>
      <c r="Q63" s="196"/>
      <c r="R63" s="196"/>
      <c r="S63" s="196"/>
      <c r="T63" s="196"/>
      <c r="U63" s="196"/>
      <c r="V63" s="196"/>
      <c r="W63" s="196"/>
      <c r="X63" s="196"/>
    </row>
    <row r="64" spans="2:24" s="270" customFormat="1" ht="8.25">
      <c r="B64" s="274"/>
      <c r="C64" s="265"/>
      <c r="D64" s="266"/>
      <c r="E64" s="266"/>
      <c r="F64" s="266"/>
      <c r="G64" s="266"/>
      <c r="H64" s="267"/>
      <c r="I64" s="267"/>
      <c r="J64" s="267"/>
      <c r="K64" s="267"/>
      <c r="L64" s="267"/>
      <c r="M64" s="268"/>
      <c r="N64" s="268"/>
      <c r="O64" s="268"/>
      <c r="P64" s="268"/>
      <c r="Q64" s="268"/>
      <c r="R64" s="268"/>
      <c r="S64" s="268"/>
      <c r="T64" s="268"/>
      <c r="U64" s="268"/>
      <c r="V64" s="268"/>
      <c r="W64" s="268"/>
      <c r="X64" s="268"/>
    </row>
    <row r="65" spans="2:24">
      <c r="B65" s="415" t="s">
        <v>164</v>
      </c>
      <c r="C65" s="414"/>
      <c r="D65" s="414"/>
      <c r="E65" s="414"/>
      <c r="F65" s="414"/>
      <c r="G65" s="414"/>
      <c r="H65" s="414"/>
      <c r="I65" s="414"/>
      <c r="J65" s="414"/>
      <c r="K65" s="414"/>
      <c r="L65" s="414"/>
      <c r="M65" s="196"/>
      <c r="N65" s="196"/>
      <c r="O65" s="196"/>
      <c r="P65" s="196"/>
      <c r="Q65" s="196"/>
      <c r="R65" s="196"/>
      <c r="S65" s="196"/>
      <c r="T65" s="196"/>
      <c r="U65" s="196"/>
      <c r="V65" s="196"/>
      <c r="W65" s="196"/>
      <c r="X65" s="196"/>
    </row>
    <row r="66" spans="2:24">
      <c r="B66" s="414"/>
      <c r="C66" s="414"/>
      <c r="D66" s="414"/>
      <c r="E66" s="414"/>
      <c r="F66" s="414"/>
      <c r="G66" s="414"/>
      <c r="H66" s="414"/>
      <c r="I66" s="414"/>
      <c r="J66" s="414"/>
      <c r="K66" s="414"/>
      <c r="L66" s="414"/>
      <c r="M66" s="196"/>
      <c r="N66" s="196"/>
      <c r="O66" s="196"/>
      <c r="P66" s="196"/>
      <c r="Q66" s="196"/>
      <c r="R66" s="196"/>
      <c r="S66" s="196"/>
      <c r="T66" s="196"/>
      <c r="U66" s="196"/>
      <c r="V66" s="196"/>
      <c r="W66" s="196"/>
      <c r="X66" s="196"/>
    </row>
    <row r="67" spans="2:24">
      <c r="B67" s="210"/>
      <c r="C67" s="211"/>
      <c r="D67" s="212"/>
      <c r="E67" s="212"/>
      <c r="F67" s="212"/>
      <c r="G67" s="212"/>
      <c r="H67" s="213"/>
      <c r="I67" s="213"/>
      <c r="J67" s="213"/>
      <c r="K67" s="213"/>
      <c r="L67" s="213"/>
      <c r="M67" s="196"/>
      <c r="N67" s="196"/>
      <c r="O67" s="196"/>
      <c r="P67" s="196"/>
      <c r="Q67" s="196"/>
      <c r="R67" s="196"/>
      <c r="S67" s="196"/>
      <c r="T67" s="196"/>
      <c r="U67" s="196"/>
      <c r="V67" s="196"/>
      <c r="W67" s="196"/>
      <c r="X67" s="196"/>
    </row>
    <row r="68" spans="2:24">
      <c r="B68" s="210"/>
      <c r="C68" s="211"/>
      <c r="D68" s="212"/>
      <c r="E68" s="212"/>
      <c r="F68" s="212"/>
      <c r="G68" s="212"/>
      <c r="H68" s="213"/>
      <c r="I68" s="213"/>
      <c r="J68" s="213"/>
      <c r="K68" s="213"/>
      <c r="L68" s="213"/>
      <c r="M68" s="196"/>
      <c r="N68" s="196"/>
      <c r="O68" s="196"/>
      <c r="P68" s="196"/>
      <c r="Q68" s="196"/>
      <c r="R68" s="196"/>
      <c r="S68" s="196"/>
      <c r="T68" s="196"/>
      <c r="U68" s="196"/>
      <c r="V68" s="196"/>
      <c r="W68" s="196"/>
      <c r="X68" s="196"/>
    </row>
  </sheetData>
  <mergeCells count="17">
    <mergeCell ref="B59:L63"/>
    <mergeCell ref="B48:L54"/>
    <mergeCell ref="B46:L46"/>
    <mergeCell ref="B1:L3"/>
    <mergeCell ref="B56:L57"/>
    <mergeCell ref="B65:L66"/>
    <mergeCell ref="J4:J5"/>
    <mergeCell ref="K4:K5"/>
    <mergeCell ref="L4:L5"/>
    <mergeCell ref="B4:B6"/>
    <mergeCell ref="C4:C5"/>
    <mergeCell ref="D4:D5"/>
    <mergeCell ref="E4:E5"/>
    <mergeCell ref="F4:F5"/>
    <mergeCell ref="G4:G5"/>
    <mergeCell ref="H4:H5"/>
    <mergeCell ref="I4:I5"/>
  </mergeCells>
  <pageMargins left="0.75" right="0.5" top="0.5" bottom="0.5" header="0" footer="0"/>
  <pageSetup scale="91" orientation="portrait" horizontalDpi="4294967293" vertic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zoomScaleNormal="100" workbookViewId="0">
      <selection activeCell="N37" sqref="N37"/>
    </sheetView>
  </sheetViews>
  <sheetFormatPr defaultRowHeight="11.25"/>
  <cols>
    <col min="1" max="1" width="4.7109375" style="208" customWidth="1"/>
    <col min="2" max="2" width="14" style="208" bestFit="1" customWidth="1"/>
    <col min="3" max="4" width="9.5703125" style="208" customWidth="1"/>
    <col min="5" max="5" width="4.7109375" style="208" customWidth="1"/>
    <col min="6" max="6" width="9.5703125" style="208" customWidth="1"/>
    <col min="7" max="7" width="4.7109375" style="208" customWidth="1"/>
    <col min="8" max="8" width="9.5703125" style="208" customWidth="1"/>
    <col min="9" max="9" width="4.7109375" style="208" customWidth="1"/>
    <col min="10" max="10" width="9.5703125" style="208" customWidth="1"/>
    <col min="11" max="11" width="4.7109375" style="208" customWidth="1"/>
    <col min="12" max="12" width="9.5703125" style="208" customWidth="1"/>
    <col min="13" max="13" width="8.85546875" style="208"/>
    <col min="14" max="14" width="8.85546875" style="259"/>
    <col min="15" max="227" width="8.85546875" style="208"/>
    <col min="228" max="228" width="15.42578125" style="208" customWidth="1"/>
    <col min="229" max="229" width="10" style="208" customWidth="1"/>
    <col min="230" max="230" width="9.85546875" style="208" customWidth="1"/>
    <col min="231" max="237" width="8.85546875" style="208"/>
    <col min="238" max="238" width="10" style="208" customWidth="1"/>
    <col min="239" max="483" width="8.85546875" style="208"/>
    <col min="484" max="484" width="15.42578125" style="208" customWidth="1"/>
    <col min="485" max="485" width="10" style="208" customWidth="1"/>
    <col min="486" max="486" width="9.85546875" style="208" customWidth="1"/>
    <col min="487" max="493" width="8.85546875" style="208"/>
    <col min="494" max="494" width="10" style="208" customWidth="1"/>
    <col min="495" max="739" width="8.85546875" style="208"/>
    <col min="740" max="740" width="15.42578125" style="208" customWidth="1"/>
    <col min="741" max="741" width="10" style="208" customWidth="1"/>
    <col min="742" max="742" width="9.85546875" style="208" customWidth="1"/>
    <col min="743" max="749" width="8.85546875" style="208"/>
    <col min="750" max="750" width="10" style="208" customWidth="1"/>
    <col min="751" max="995" width="8.85546875" style="208"/>
    <col min="996" max="996" width="15.42578125" style="208" customWidth="1"/>
    <col min="997" max="997" width="10" style="208" customWidth="1"/>
    <col min="998" max="998" width="9.85546875" style="208" customWidth="1"/>
    <col min="999" max="1005" width="8.85546875" style="208"/>
    <col min="1006" max="1006" width="10" style="208" customWidth="1"/>
    <col min="1007" max="1251" width="8.85546875" style="208"/>
    <col min="1252" max="1252" width="15.42578125" style="208" customWidth="1"/>
    <col min="1253" max="1253" width="10" style="208" customWidth="1"/>
    <col min="1254" max="1254" width="9.85546875" style="208" customWidth="1"/>
    <col min="1255" max="1261" width="8.85546875" style="208"/>
    <col min="1262" max="1262" width="10" style="208" customWidth="1"/>
    <col min="1263" max="1507" width="8.85546875" style="208"/>
    <col min="1508" max="1508" width="15.42578125" style="208" customWidth="1"/>
    <col min="1509" max="1509" width="10" style="208" customWidth="1"/>
    <col min="1510" max="1510" width="9.85546875" style="208" customWidth="1"/>
    <col min="1511" max="1517" width="8.85546875" style="208"/>
    <col min="1518" max="1518" width="10" style="208" customWidth="1"/>
    <col min="1519" max="1763" width="8.85546875" style="208"/>
    <col min="1764" max="1764" width="15.42578125" style="208" customWidth="1"/>
    <col min="1765" max="1765" width="10" style="208" customWidth="1"/>
    <col min="1766" max="1766" width="9.85546875" style="208" customWidth="1"/>
    <col min="1767" max="1773" width="8.85546875" style="208"/>
    <col min="1774" max="1774" width="10" style="208" customWidth="1"/>
    <col min="1775" max="2019" width="8.85546875" style="208"/>
    <col min="2020" max="2020" width="15.42578125" style="208" customWidth="1"/>
    <col min="2021" max="2021" width="10" style="208" customWidth="1"/>
    <col min="2022" max="2022" width="9.85546875" style="208" customWidth="1"/>
    <col min="2023" max="2029" width="8.85546875" style="208"/>
    <col min="2030" max="2030" width="10" style="208" customWidth="1"/>
    <col min="2031" max="2275" width="8.85546875" style="208"/>
    <col min="2276" max="2276" width="15.42578125" style="208" customWidth="1"/>
    <col min="2277" max="2277" width="10" style="208" customWidth="1"/>
    <col min="2278" max="2278" width="9.85546875" style="208" customWidth="1"/>
    <col min="2279" max="2285" width="8.85546875" style="208"/>
    <col min="2286" max="2286" width="10" style="208" customWidth="1"/>
    <col min="2287" max="2531" width="8.85546875" style="208"/>
    <col min="2532" max="2532" width="15.42578125" style="208" customWidth="1"/>
    <col min="2533" max="2533" width="10" style="208" customWidth="1"/>
    <col min="2534" max="2534" width="9.85546875" style="208" customWidth="1"/>
    <col min="2535" max="2541" width="8.85546875" style="208"/>
    <col min="2542" max="2542" width="10" style="208" customWidth="1"/>
    <col min="2543" max="2787" width="8.85546875" style="208"/>
    <col min="2788" max="2788" width="15.42578125" style="208" customWidth="1"/>
    <col min="2789" max="2789" width="10" style="208" customWidth="1"/>
    <col min="2790" max="2790" width="9.85546875" style="208" customWidth="1"/>
    <col min="2791" max="2797" width="8.85546875" style="208"/>
    <col min="2798" max="2798" width="10" style="208" customWidth="1"/>
    <col min="2799" max="3043" width="8.85546875" style="208"/>
    <col min="3044" max="3044" width="15.42578125" style="208" customWidth="1"/>
    <col min="3045" max="3045" width="10" style="208" customWidth="1"/>
    <col min="3046" max="3046" width="9.85546875" style="208" customWidth="1"/>
    <col min="3047" max="3053" width="8.85546875" style="208"/>
    <col min="3054" max="3054" width="10" style="208" customWidth="1"/>
    <col min="3055" max="3299" width="8.85546875" style="208"/>
    <col min="3300" max="3300" width="15.42578125" style="208" customWidth="1"/>
    <col min="3301" max="3301" width="10" style="208" customWidth="1"/>
    <col min="3302" max="3302" width="9.85546875" style="208" customWidth="1"/>
    <col min="3303" max="3309" width="8.85546875" style="208"/>
    <col min="3310" max="3310" width="10" style="208" customWidth="1"/>
    <col min="3311" max="3555" width="8.85546875" style="208"/>
    <col min="3556" max="3556" width="15.42578125" style="208" customWidth="1"/>
    <col min="3557" max="3557" width="10" style="208" customWidth="1"/>
    <col min="3558" max="3558" width="9.85546875" style="208" customWidth="1"/>
    <col min="3559" max="3565" width="8.85546875" style="208"/>
    <col min="3566" max="3566" width="10" style="208" customWidth="1"/>
    <col min="3567" max="3811" width="8.85546875" style="208"/>
    <col min="3812" max="3812" width="15.42578125" style="208" customWidth="1"/>
    <col min="3813" max="3813" width="10" style="208" customWidth="1"/>
    <col min="3814" max="3814" width="9.85546875" style="208" customWidth="1"/>
    <col min="3815" max="3821" width="8.85546875" style="208"/>
    <col min="3822" max="3822" width="10" style="208" customWidth="1"/>
    <col min="3823" max="4067" width="8.85546875" style="208"/>
    <col min="4068" max="4068" width="15.42578125" style="208" customWidth="1"/>
    <col min="4069" max="4069" width="10" style="208" customWidth="1"/>
    <col min="4070" max="4070" width="9.85546875" style="208" customWidth="1"/>
    <col min="4071" max="4077" width="8.85546875" style="208"/>
    <col min="4078" max="4078" width="10" style="208" customWidth="1"/>
    <col min="4079" max="4323" width="8.85546875" style="208"/>
    <col min="4324" max="4324" width="15.42578125" style="208" customWidth="1"/>
    <col min="4325" max="4325" width="10" style="208" customWidth="1"/>
    <col min="4326" max="4326" width="9.85546875" style="208" customWidth="1"/>
    <col min="4327" max="4333" width="8.85546875" style="208"/>
    <col min="4334" max="4334" width="10" style="208" customWidth="1"/>
    <col min="4335" max="4579" width="8.85546875" style="208"/>
    <col min="4580" max="4580" width="15.42578125" style="208" customWidth="1"/>
    <col min="4581" max="4581" width="10" style="208" customWidth="1"/>
    <col min="4582" max="4582" width="9.85546875" style="208" customWidth="1"/>
    <col min="4583" max="4589" width="8.85546875" style="208"/>
    <col min="4590" max="4590" width="10" style="208" customWidth="1"/>
    <col min="4591" max="4835" width="8.85546875" style="208"/>
    <col min="4836" max="4836" width="15.42578125" style="208" customWidth="1"/>
    <col min="4837" max="4837" width="10" style="208" customWidth="1"/>
    <col min="4838" max="4838" width="9.85546875" style="208" customWidth="1"/>
    <col min="4839" max="4845" width="8.85546875" style="208"/>
    <col min="4846" max="4846" width="10" style="208" customWidth="1"/>
    <col min="4847" max="5091" width="8.85546875" style="208"/>
    <col min="5092" max="5092" width="15.42578125" style="208" customWidth="1"/>
    <col min="5093" max="5093" width="10" style="208" customWidth="1"/>
    <col min="5094" max="5094" width="9.85546875" style="208" customWidth="1"/>
    <col min="5095" max="5101" width="8.85546875" style="208"/>
    <col min="5102" max="5102" width="10" style="208" customWidth="1"/>
    <col min="5103" max="5347" width="8.85546875" style="208"/>
    <col min="5348" max="5348" width="15.42578125" style="208" customWidth="1"/>
    <col min="5349" max="5349" width="10" style="208" customWidth="1"/>
    <col min="5350" max="5350" width="9.85546875" style="208" customWidth="1"/>
    <col min="5351" max="5357" width="8.85546875" style="208"/>
    <col min="5358" max="5358" width="10" style="208" customWidth="1"/>
    <col min="5359" max="5603" width="8.85546875" style="208"/>
    <col min="5604" max="5604" width="15.42578125" style="208" customWidth="1"/>
    <col min="5605" max="5605" width="10" style="208" customWidth="1"/>
    <col min="5606" max="5606" width="9.85546875" style="208" customWidth="1"/>
    <col min="5607" max="5613" width="8.85546875" style="208"/>
    <col min="5614" max="5614" width="10" style="208" customWidth="1"/>
    <col min="5615" max="5859" width="8.85546875" style="208"/>
    <col min="5860" max="5860" width="15.42578125" style="208" customWidth="1"/>
    <col min="5861" max="5861" width="10" style="208" customWidth="1"/>
    <col min="5862" max="5862" width="9.85546875" style="208" customWidth="1"/>
    <col min="5863" max="5869" width="8.85546875" style="208"/>
    <col min="5870" max="5870" width="10" style="208" customWidth="1"/>
    <col min="5871" max="6115" width="8.85546875" style="208"/>
    <col min="6116" max="6116" width="15.42578125" style="208" customWidth="1"/>
    <col min="6117" max="6117" width="10" style="208" customWidth="1"/>
    <col min="6118" max="6118" width="9.85546875" style="208" customWidth="1"/>
    <col min="6119" max="6125" width="8.85546875" style="208"/>
    <col min="6126" max="6126" width="10" style="208" customWidth="1"/>
    <col min="6127" max="6371" width="8.85546875" style="208"/>
    <col min="6372" max="6372" width="15.42578125" style="208" customWidth="1"/>
    <col min="6373" max="6373" width="10" style="208" customWidth="1"/>
    <col min="6374" max="6374" width="9.85546875" style="208" customWidth="1"/>
    <col min="6375" max="6381" width="8.85546875" style="208"/>
    <col min="6382" max="6382" width="10" style="208" customWidth="1"/>
    <col min="6383" max="6627" width="8.85546875" style="208"/>
    <col min="6628" max="6628" width="15.42578125" style="208" customWidth="1"/>
    <col min="6629" max="6629" width="10" style="208" customWidth="1"/>
    <col min="6630" max="6630" width="9.85546875" style="208" customWidth="1"/>
    <col min="6631" max="6637" width="8.85546875" style="208"/>
    <col min="6638" max="6638" width="10" style="208" customWidth="1"/>
    <col min="6639" max="6883" width="8.85546875" style="208"/>
    <col min="6884" max="6884" width="15.42578125" style="208" customWidth="1"/>
    <col min="6885" max="6885" width="10" style="208" customWidth="1"/>
    <col min="6886" max="6886" width="9.85546875" style="208" customWidth="1"/>
    <col min="6887" max="6893" width="8.85546875" style="208"/>
    <col min="6894" max="6894" width="10" style="208" customWidth="1"/>
    <col min="6895" max="7139" width="8.85546875" style="208"/>
    <col min="7140" max="7140" width="15.42578125" style="208" customWidth="1"/>
    <col min="7141" max="7141" width="10" style="208" customWidth="1"/>
    <col min="7142" max="7142" width="9.85546875" style="208" customWidth="1"/>
    <col min="7143" max="7149" width="8.85546875" style="208"/>
    <col min="7150" max="7150" width="10" style="208" customWidth="1"/>
    <col min="7151" max="7395" width="8.85546875" style="208"/>
    <col min="7396" max="7396" width="15.42578125" style="208" customWidth="1"/>
    <col min="7397" max="7397" width="10" style="208" customWidth="1"/>
    <col min="7398" max="7398" width="9.85546875" style="208" customWidth="1"/>
    <col min="7399" max="7405" width="8.85546875" style="208"/>
    <col min="7406" max="7406" width="10" style="208" customWidth="1"/>
    <col min="7407" max="7651" width="8.85546875" style="208"/>
    <col min="7652" max="7652" width="15.42578125" style="208" customWidth="1"/>
    <col min="7653" max="7653" width="10" style="208" customWidth="1"/>
    <col min="7654" max="7654" width="9.85546875" style="208" customWidth="1"/>
    <col min="7655" max="7661" width="8.85546875" style="208"/>
    <col min="7662" max="7662" width="10" style="208" customWidth="1"/>
    <col min="7663" max="7907" width="8.85546875" style="208"/>
    <col min="7908" max="7908" width="15.42578125" style="208" customWidth="1"/>
    <col min="7909" max="7909" width="10" style="208" customWidth="1"/>
    <col min="7910" max="7910" width="9.85546875" style="208" customWidth="1"/>
    <col min="7911" max="7917" width="8.85546875" style="208"/>
    <col min="7918" max="7918" width="10" style="208" customWidth="1"/>
    <col min="7919" max="8163" width="8.85546875" style="208"/>
    <col min="8164" max="8164" width="15.42578125" style="208" customWidth="1"/>
    <col min="8165" max="8165" width="10" style="208" customWidth="1"/>
    <col min="8166" max="8166" width="9.85546875" style="208" customWidth="1"/>
    <col min="8167" max="8173" width="8.85546875" style="208"/>
    <col min="8174" max="8174" width="10" style="208" customWidth="1"/>
    <col min="8175" max="8419" width="8.85546875" style="208"/>
    <col min="8420" max="8420" width="15.42578125" style="208" customWidth="1"/>
    <col min="8421" max="8421" width="10" style="208" customWidth="1"/>
    <col min="8422" max="8422" width="9.85546875" style="208" customWidth="1"/>
    <col min="8423" max="8429" width="8.85546875" style="208"/>
    <col min="8430" max="8430" width="10" style="208" customWidth="1"/>
    <col min="8431" max="8675" width="8.85546875" style="208"/>
    <col min="8676" max="8676" width="15.42578125" style="208" customWidth="1"/>
    <col min="8677" max="8677" width="10" style="208" customWidth="1"/>
    <col min="8678" max="8678" width="9.85546875" style="208" customWidth="1"/>
    <col min="8679" max="8685" width="8.85546875" style="208"/>
    <col min="8686" max="8686" width="10" style="208" customWidth="1"/>
    <col min="8687" max="8931" width="8.85546875" style="208"/>
    <col min="8932" max="8932" width="15.42578125" style="208" customWidth="1"/>
    <col min="8933" max="8933" width="10" style="208" customWidth="1"/>
    <col min="8934" max="8934" width="9.85546875" style="208" customWidth="1"/>
    <col min="8935" max="8941" width="8.85546875" style="208"/>
    <col min="8942" max="8942" width="10" style="208" customWidth="1"/>
    <col min="8943" max="9187" width="8.85546875" style="208"/>
    <col min="9188" max="9188" width="15.42578125" style="208" customWidth="1"/>
    <col min="9189" max="9189" width="10" style="208" customWidth="1"/>
    <col min="9190" max="9190" width="9.85546875" style="208" customWidth="1"/>
    <col min="9191" max="9197" width="8.85546875" style="208"/>
    <col min="9198" max="9198" width="10" style="208" customWidth="1"/>
    <col min="9199" max="9443" width="8.85546875" style="208"/>
    <col min="9444" max="9444" width="15.42578125" style="208" customWidth="1"/>
    <col min="9445" max="9445" width="10" style="208" customWidth="1"/>
    <col min="9446" max="9446" width="9.85546875" style="208" customWidth="1"/>
    <col min="9447" max="9453" width="8.85546875" style="208"/>
    <col min="9454" max="9454" width="10" style="208" customWidth="1"/>
    <col min="9455" max="9699" width="8.85546875" style="208"/>
    <col min="9700" max="9700" width="15.42578125" style="208" customWidth="1"/>
    <col min="9701" max="9701" width="10" style="208" customWidth="1"/>
    <col min="9702" max="9702" width="9.85546875" style="208" customWidth="1"/>
    <col min="9703" max="9709" width="8.85546875" style="208"/>
    <col min="9710" max="9710" width="10" style="208" customWidth="1"/>
    <col min="9711" max="9955" width="8.85546875" style="208"/>
    <col min="9956" max="9956" width="15.42578125" style="208" customWidth="1"/>
    <col min="9957" max="9957" width="10" style="208" customWidth="1"/>
    <col min="9958" max="9958" width="9.85546875" style="208" customWidth="1"/>
    <col min="9959" max="9965" width="8.85546875" style="208"/>
    <col min="9966" max="9966" width="10" style="208" customWidth="1"/>
    <col min="9967" max="10211" width="8.85546875" style="208"/>
    <col min="10212" max="10212" width="15.42578125" style="208" customWidth="1"/>
    <col min="10213" max="10213" width="10" style="208" customWidth="1"/>
    <col min="10214" max="10214" width="9.85546875" style="208" customWidth="1"/>
    <col min="10215" max="10221" width="8.85546875" style="208"/>
    <col min="10222" max="10222" width="10" style="208" customWidth="1"/>
    <col min="10223" max="10467" width="8.85546875" style="208"/>
    <col min="10468" max="10468" width="15.42578125" style="208" customWidth="1"/>
    <col min="10469" max="10469" width="10" style="208" customWidth="1"/>
    <col min="10470" max="10470" width="9.85546875" style="208" customWidth="1"/>
    <col min="10471" max="10477" width="8.85546875" style="208"/>
    <col min="10478" max="10478" width="10" style="208" customWidth="1"/>
    <col min="10479" max="10723" width="8.85546875" style="208"/>
    <col min="10724" max="10724" width="15.42578125" style="208" customWidth="1"/>
    <col min="10725" max="10725" width="10" style="208" customWidth="1"/>
    <col min="10726" max="10726" width="9.85546875" style="208" customWidth="1"/>
    <col min="10727" max="10733" width="8.85546875" style="208"/>
    <col min="10734" max="10734" width="10" style="208" customWidth="1"/>
    <col min="10735" max="10979" width="8.85546875" style="208"/>
    <col min="10980" max="10980" width="15.42578125" style="208" customWidth="1"/>
    <col min="10981" max="10981" width="10" style="208" customWidth="1"/>
    <col min="10982" max="10982" width="9.85546875" style="208" customWidth="1"/>
    <col min="10983" max="10989" width="8.85546875" style="208"/>
    <col min="10990" max="10990" width="10" style="208" customWidth="1"/>
    <col min="10991" max="11235" width="8.85546875" style="208"/>
    <col min="11236" max="11236" width="15.42578125" style="208" customWidth="1"/>
    <col min="11237" max="11237" width="10" style="208" customWidth="1"/>
    <col min="11238" max="11238" width="9.85546875" style="208" customWidth="1"/>
    <col min="11239" max="11245" width="8.85546875" style="208"/>
    <col min="11246" max="11246" width="10" style="208" customWidth="1"/>
    <col min="11247" max="11491" width="8.85546875" style="208"/>
    <col min="11492" max="11492" width="15.42578125" style="208" customWidth="1"/>
    <col min="11493" max="11493" width="10" style="208" customWidth="1"/>
    <col min="11494" max="11494" width="9.85546875" style="208" customWidth="1"/>
    <col min="11495" max="11501" width="8.85546875" style="208"/>
    <col min="11502" max="11502" width="10" style="208" customWidth="1"/>
    <col min="11503" max="11747" width="8.85546875" style="208"/>
    <col min="11748" max="11748" width="15.42578125" style="208" customWidth="1"/>
    <col min="11749" max="11749" width="10" style="208" customWidth="1"/>
    <col min="11750" max="11750" width="9.85546875" style="208" customWidth="1"/>
    <col min="11751" max="11757" width="8.85546875" style="208"/>
    <col min="11758" max="11758" width="10" style="208" customWidth="1"/>
    <col min="11759" max="12003" width="8.85546875" style="208"/>
    <col min="12004" max="12004" width="15.42578125" style="208" customWidth="1"/>
    <col min="12005" max="12005" width="10" style="208" customWidth="1"/>
    <col min="12006" max="12006" width="9.85546875" style="208" customWidth="1"/>
    <col min="12007" max="12013" width="8.85546875" style="208"/>
    <col min="12014" max="12014" width="10" style="208" customWidth="1"/>
    <col min="12015" max="12259" width="8.85546875" style="208"/>
    <col min="12260" max="12260" width="15.42578125" style="208" customWidth="1"/>
    <col min="12261" max="12261" width="10" style="208" customWidth="1"/>
    <col min="12262" max="12262" width="9.85546875" style="208" customWidth="1"/>
    <col min="12263" max="12269" width="8.85546875" style="208"/>
    <col min="12270" max="12270" width="10" style="208" customWidth="1"/>
    <col min="12271" max="12515" width="8.85546875" style="208"/>
    <col min="12516" max="12516" width="15.42578125" style="208" customWidth="1"/>
    <col min="12517" max="12517" width="10" style="208" customWidth="1"/>
    <col min="12518" max="12518" width="9.85546875" style="208" customWidth="1"/>
    <col min="12519" max="12525" width="8.85546875" style="208"/>
    <col min="12526" max="12526" width="10" style="208" customWidth="1"/>
    <col min="12527" max="12771" width="8.85546875" style="208"/>
    <col min="12772" max="12772" width="15.42578125" style="208" customWidth="1"/>
    <col min="12773" max="12773" width="10" style="208" customWidth="1"/>
    <col min="12774" max="12774" width="9.85546875" style="208" customWidth="1"/>
    <col min="12775" max="12781" width="8.85546875" style="208"/>
    <col min="12782" max="12782" width="10" style="208" customWidth="1"/>
    <col min="12783" max="13027" width="8.85546875" style="208"/>
    <col min="13028" max="13028" width="15.42578125" style="208" customWidth="1"/>
    <col min="13029" max="13029" width="10" style="208" customWidth="1"/>
    <col min="13030" max="13030" width="9.85546875" style="208" customWidth="1"/>
    <col min="13031" max="13037" width="8.85546875" style="208"/>
    <col min="13038" max="13038" width="10" style="208" customWidth="1"/>
    <col min="13039" max="13283" width="8.85546875" style="208"/>
    <col min="13284" max="13284" width="15.42578125" style="208" customWidth="1"/>
    <col min="13285" max="13285" width="10" style="208" customWidth="1"/>
    <col min="13286" max="13286" width="9.85546875" style="208" customWidth="1"/>
    <col min="13287" max="13293" width="8.85546875" style="208"/>
    <col min="13294" max="13294" width="10" style="208" customWidth="1"/>
    <col min="13295" max="13539" width="8.85546875" style="208"/>
    <col min="13540" max="13540" width="15.42578125" style="208" customWidth="1"/>
    <col min="13541" max="13541" width="10" style="208" customWidth="1"/>
    <col min="13542" max="13542" width="9.85546875" style="208" customWidth="1"/>
    <col min="13543" max="13549" width="8.85546875" style="208"/>
    <col min="13550" max="13550" width="10" style="208" customWidth="1"/>
    <col min="13551" max="13795" width="8.85546875" style="208"/>
    <col min="13796" max="13796" width="15.42578125" style="208" customWidth="1"/>
    <col min="13797" max="13797" width="10" style="208" customWidth="1"/>
    <col min="13798" max="13798" width="9.85546875" style="208" customWidth="1"/>
    <col min="13799" max="13805" width="8.85546875" style="208"/>
    <col min="13806" max="13806" width="10" style="208" customWidth="1"/>
    <col min="13807" max="14051" width="8.85546875" style="208"/>
    <col min="14052" max="14052" width="15.42578125" style="208" customWidth="1"/>
    <col min="14053" max="14053" width="10" style="208" customWidth="1"/>
    <col min="14054" max="14054" width="9.85546875" style="208" customWidth="1"/>
    <col min="14055" max="14061" width="8.85546875" style="208"/>
    <col min="14062" max="14062" width="10" style="208" customWidth="1"/>
    <col min="14063" max="14307" width="8.85546875" style="208"/>
    <col min="14308" max="14308" width="15.42578125" style="208" customWidth="1"/>
    <col min="14309" max="14309" width="10" style="208" customWidth="1"/>
    <col min="14310" max="14310" width="9.85546875" style="208" customWidth="1"/>
    <col min="14311" max="14317" width="8.85546875" style="208"/>
    <col min="14318" max="14318" width="10" style="208" customWidth="1"/>
    <col min="14319" max="14563" width="8.85546875" style="208"/>
    <col min="14564" max="14564" width="15.42578125" style="208" customWidth="1"/>
    <col min="14565" max="14565" width="10" style="208" customWidth="1"/>
    <col min="14566" max="14566" width="9.85546875" style="208" customWidth="1"/>
    <col min="14567" max="14573" width="8.85546875" style="208"/>
    <col min="14574" max="14574" width="10" style="208" customWidth="1"/>
    <col min="14575" max="14819" width="8.85546875" style="208"/>
    <col min="14820" max="14820" width="15.42578125" style="208" customWidth="1"/>
    <col min="14821" max="14821" width="10" style="208" customWidth="1"/>
    <col min="14822" max="14822" width="9.85546875" style="208" customWidth="1"/>
    <col min="14823" max="14829" width="8.85546875" style="208"/>
    <col min="14830" max="14830" width="10" style="208" customWidth="1"/>
    <col min="14831" max="15075" width="8.85546875" style="208"/>
    <col min="15076" max="15076" width="15.42578125" style="208" customWidth="1"/>
    <col min="15077" max="15077" width="10" style="208" customWidth="1"/>
    <col min="15078" max="15078" width="9.85546875" style="208" customWidth="1"/>
    <col min="15079" max="15085" width="8.85546875" style="208"/>
    <col min="15086" max="15086" width="10" style="208" customWidth="1"/>
    <col min="15087" max="15331" width="8.85546875" style="208"/>
    <col min="15332" max="15332" width="15.42578125" style="208" customWidth="1"/>
    <col min="15333" max="15333" width="10" style="208" customWidth="1"/>
    <col min="15334" max="15334" width="9.85546875" style="208" customWidth="1"/>
    <col min="15335" max="15341" width="8.85546875" style="208"/>
    <col min="15342" max="15342" width="10" style="208" customWidth="1"/>
    <col min="15343" max="15587" width="8.85546875" style="208"/>
    <col min="15588" max="15588" width="15.42578125" style="208" customWidth="1"/>
    <col min="15589" max="15589" width="10" style="208" customWidth="1"/>
    <col min="15590" max="15590" width="9.85546875" style="208" customWidth="1"/>
    <col min="15591" max="15597" width="8.85546875" style="208"/>
    <col min="15598" max="15598" width="10" style="208" customWidth="1"/>
    <col min="15599" max="15843" width="8.85546875" style="208"/>
    <col min="15844" max="15844" width="15.42578125" style="208" customWidth="1"/>
    <col min="15845" max="15845" width="10" style="208" customWidth="1"/>
    <col min="15846" max="15846" width="9.85546875" style="208" customWidth="1"/>
    <col min="15847" max="15853" width="8.85546875" style="208"/>
    <col min="15854" max="15854" width="10" style="208" customWidth="1"/>
    <col min="15855" max="16099" width="8.85546875" style="208"/>
    <col min="16100" max="16100" width="15.42578125" style="208" customWidth="1"/>
    <col min="16101" max="16101" width="10" style="208" customWidth="1"/>
    <col min="16102" max="16102" width="9.85546875" style="208" customWidth="1"/>
    <col min="16103" max="16109" width="8.85546875" style="208"/>
    <col min="16110" max="16110" width="10" style="208" customWidth="1"/>
    <col min="16111" max="16384" width="8.85546875" style="208"/>
  </cols>
  <sheetData>
    <row r="1" spans="2:13">
      <c r="B1" s="416" t="s">
        <v>174</v>
      </c>
      <c r="C1" s="429"/>
      <c r="D1" s="429"/>
      <c r="E1" s="429"/>
      <c r="F1" s="429"/>
      <c r="G1" s="429"/>
      <c r="H1" s="429"/>
      <c r="I1" s="429"/>
      <c r="J1" s="429"/>
      <c r="K1" s="429"/>
      <c r="L1" s="429"/>
      <c r="M1" s="195"/>
    </row>
    <row r="2" spans="2:13">
      <c r="B2" s="429"/>
      <c r="C2" s="429"/>
      <c r="D2" s="429"/>
      <c r="E2" s="429"/>
      <c r="F2" s="429"/>
      <c r="G2" s="429"/>
      <c r="H2" s="429"/>
      <c r="I2" s="429"/>
      <c r="J2" s="429"/>
      <c r="K2" s="429"/>
      <c r="L2" s="429"/>
      <c r="M2" s="195"/>
    </row>
    <row r="3" spans="2:13" ht="12" thickBot="1">
      <c r="B3" s="429"/>
      <c r="C3" s="429"/>
      <c r="D3" s="429"/>
      <c r="E3" s="429"/>
      <c r="F3" s="429"/>
      <c r="G3" s="429"/>
      <c r="H3" s="429"/>
      <c r="I3" s="429"/>
      <c r="J3" s="429"/>
      <c r="K3" s="429"/>
      <c r="L3" s="429"/>
      <c r="M3" s="194"/>
    </row>
    <row r="4" spans="2:13" ht="22.9" customHeight="1">
      <c r="B4" s="426" t="s">
        <v>5</v>
      </c>
      <c r="C4" s="424" t="s">
        <v>148</v>
      </c>
      <c r="D4" s="420" t="s">
        <v>150</v>
      </c>
      <c r="E4" s="422"/>
      <c r="F4" s="420" t="s">
        <v>151</v>
      </c>
      <c r="G4" s="422"/>
      <c r="H4" s="420" t="s">
        <v>121</v>
      </c>
      <c r="I4" s="422"/>
      <c r="J4" s="420" t="s">
        <v>122</v>
      </c>
      <c r="K4" s="422"/>
      <c r="L4" s="424" t="s">
        <v>152</v>
      </c>
      <c r="M4" s="209"/>
    </row>
    <row r="5" spans="2:13" ht="22.9" customHeight="1" thickBot="1">
      <c r="B5" s="427"/>
      <c r="C5" s="425"/>
      <c r="D5" s="421"/>
      <c r="E5" s="423"/>
      <c r="F5" s="421"/>
      <c r="G5" s="423"/>
      <c r="H5" s="421"/>
      <c r="I5" s="423"/>
      <c r="J5" s="421"/>
      <c r="K5" s="423"/>
      <c r="L5" s="425"/>
      <c r="M5" s="209"/>
    </row>
    <row r="6" spans="2:13" ht="13.5" thickBot="1">
      <c r="B6" s="427"/>
      <c r="C6" s="197" t="s">
        <v>16</v>
      </c>
      <c r="D6" s="198" t="s">
        <v>123</v>
      </c>
      <c r="E6" s="197" t="s">
        <v>120</v>
      </c>
      <c r="F6" s="198" t="s">
        <v>123</v>
      </c>
      <c r="G6" s="197" t="s">
        <v>120</v>
      </c>
      <c r="H6" s="198"/>
      <c r="I6" s="197" t="s">
        <v>120</v>
      </c>
      <c r="J6" s="198" t="s">
        <v>124</v>
      </c>
      <c r="K6" s="197" t="s">
        <v>120</v>
      </c>
      <c r="L6" s="198" t="s">
        <v>125</v>
      </c>
      <c r="M6" s="209"/>
    </row>
    <row r="7" spans="2:13" ht="12.75">
      <c r="B7" s="199" t="s">
        <v>126</v>
      </c>
      <c r="C7" s="219">
        <v>15</v>
      </c>
      <c r="D7" s="220">
        <v>0</v>
      </c>
      <c r="E7" s="220">
        <v>0</v>
      </c>
      <c r="F7" s="220">
        <v>1.2</v>
      </c>
      <c r="G7" s="220">
        <v>1.1000000000000001</v>
      </c>
      <c r="H7" s="221">
        <v>13.6</v>
      </c>
      <c r="I7" s="221">
        <v>1.52</v>
      </c>
      <c r="J7" s="221">
        <v>22</v>
      </c>
      <c r="K7" s="221">
        <v>3.08</v>
      </c>
      <c r="L7" s="298">
        <v>95.7</v>
      </c>
      <c r="M7" s="209"/>
    </row>
    <row r="8" spans="2:13" ht="12.75">
      <c r="B8" s="203" t="s">
        <v>127</v>
      </c>
      <c r="C8" s="222">
        <v>15</v>
      </c>
      <c r="D8" s="223">
        <v>0</v>
      </c>
      <c r="E8" s="223">
        <v>0</v>
      </c>
      <c r="F8" s="223">
        <v>1</v>
      </c>
      <c r="G8" s="223">
        <v>0.71</v>
      </c>
      <c r="H8" s="224">
        <v>12.6</v>
      </c>
      <c r="I8" s="224">
        <v>0.55000000000000004</v>
      </c>
      <c r="J8" s="224">
        <v>23.2</v>
      </c>
      <c r="K8" s="224">
        <v>1.92</v>
      </c>
      <c r="L8" s="299">
        <v>95.6</v>
      </c>
      <c r="M8" s="209"/>
    </row>
    <row r="9" spans="2:13" ht="12.75">
      <c r="B9" s="203" t="s">
        <v>128</v>
      </c>
      <c r="C9" s="222">
        <v>15</v>
      </c>
      <c r="D9" s="223">
        <v>0</v>
      </c>
      <c r="E9" s="223">
        <v>0</v>
      </c>
      <c r="F9" s="223">
        <v>1.1299999999999999</v>
      </c>
      <c r="G9" s="223">
        <v>0.74</v>
      </c>
      <c r="H9" s="224">
        <v>12</v>
      </c>
      <c r="I9" s="224">
        <v>0.71</v>
      </c>
      <c r="J9" s="224">
        <v>15.6</v>
      </c>
      <c r="K9" s="224">
        <v>0.55000000000000004</v>
      </c>
      <c r="L9" s="299">
        <v>100</v>
      </c>
      <c r="M9" s="209"/>
    </row>
    <row r="10" spans="2:13" ht="12.75">
      <c r="B10" s="203" t="s">
        <v>129</v>
      </c>
      <c r="C10" s="222">
        <v>15</v>
      </c>
      <c r="D10" s="223">
        <v>0.2</v>
      </c>
      <c r="E10" s="223">
        <v>0.45</v>
      </c>
      <c r="F10" s="223">
        <v>1</v>
      </c>
      <c r="G10" s="223">
        <v>0.71</v>
      </c>
      <c r="H10" s="224">
        <v>12.6</v>
      </c>
      <c r="I10" s="224">
        <v>1.67</v>
      </c>
      <c r="J10" s="224">
        <v>19.2</v>
      </c>
      <c r="K10" s="224">
        <v>4.4400000000000004</v>
      </c>
      <c r="L10" s="299">
        <v>100</v>
      </c>
      <c r="M10" s="209"/>
    </row>
    <row r="11" spans="2:13" ht="12.75">
      <c r="B11" s="203" t="s">
        <v>130</v>
      </c>
      <c r="C11" s="222">
        <v>15</v>
      </c>
      <c r="D11" s="223">
        <v>0.8</v>
      </c>
      <c r="E11" s="223">
        <v>1.1000000000000001</v>
      </c>
      <c r="F11" s="223">
        <v>1.6</v>
      </c>
      <c r="G11" s="223">
        <v>0.89</v>
      </c>
      <c r="H11" s="224">
        <v>11.2</v>
      </c>
      <c r="I11" s="224">
        <v>1.3</v>
      </c>
      <c r="J11" s="224">
        <v>17.2</v>
      </c>
      <c r="K11" s="224">
        <v>3.77</v>
      </c>
      <c r="L11" s="299">
        <v>87.2</v>
      </c>
      <c r="M11" s="209"/>
    </row>
    <row r="12" spans="2:13" ht="12.75">
      <c r="B12" s="203" t="s">
        <v>131</v>
      </c>
      <c r="C12" s="222">
        <v>15</v>
      </c>
      <c r="D12" s="223">
        <v>0</v>
      </c>
      <c r="E12" s="223">
        <v>0</v>
      </c>
      <c r="F12" s="223">
        <v>1.4</v>
      </c>
      <c r="G12" s="223">
        <v>0.89</v>
      </c>
      <c r="H12" s="224">
        <v>12</v>
      </c>
      <c r="I12" s="224">
        <v>2.12</v>
      </c>
      <c r="J12" s="224">
        <v>17.600000000000001</v>
      </c>
      <c r="K12" s="224">
        <v>1.82</v>
      </c>
      <c r="L12" s="299">
        <v>75</v>
      </c>
      <c r="M12" s="209"/>
    </row>
    <row r="13" spans="2:13" ht="12.75">
      <c r="B13" s="203" t="s">
        <v>49</v>
      </c>
      <c r="C13" s="222">
        <v>15</v>
      </c>
      <c r="D13" s="223">
        <v>0</v>
      </c>
      <c r="E13" s="223">
        <v>0</v>
      </c>
      <c r="F13" s="223">
        <v>0.4</v>
      </c>
      <c r="G13" s="223">
        <v>0.55000000000000004</v>
      </c>
      <c r="H13" s="224">
        <v>12</v>
      </c>
      <c r="I13" s="224">
        <v>0.71</v>
      </c>
      <c r="J13" s="224">
        <v>21.6</v>
      </c>
      <c r="K13" s="224">
        <v>3.13</v>
      </c>
      <c r="L13" s="299">
        <v>100</v>
      </c>
      <c r="M13" s="209"/>
    </row>
    <row r="14" spans="2:13" ht="12.75">
      <c r="B14" s="203" t="s">
        <v>50</v>
      </c>
      <c r="C14" s="222">
        <v>15</v>
      </c>
      <c r="D14" s="223">
        <v>0.2</v>
      </c>
      <c r="E14" s="223">
        <v>0.31</v>
      </c>
      <c r="F14" s="223">
        <v>0.89</v>
      </c>
      <c r="G14" s="223">
        <v>0.55000000000000004</v>
      </c>
      <c r="H14" s="224">
        <v>13</v>
      </c>
      <c r="I14" s="224">
        <v>0.71</v>
      </c>
      <c r="J14" s="224">
        <v>21.4</v>
      </c>
      <c r="K14" s="224">
        <v>1.67</v>
      </c>
      <c r="L14" s="299">
        <v>89.7</v>
      </c>
      <c r="M14" s="209"/>
    </row>
    <row r="15" spans="2:13" ht="12.75">
      <c r="B15" s="203" t="s">
        <v>53</v>
      </c>
      <c r="C15" s="222">
        <v>15</v>
      </c>
      <c r="D15" s="223">
        <v>0</v>
      </c>
      <c r="E15" s="223">
        <v>0</v>
      </c>
      <c r="F15" s="223">
        <v>0.2</v>
      </c>
      <c r="G15" s="223">
        <v>0.45</v>
      </c>
      <c r="H15" s="224">
        <v>12.8</v>
      </c>
      <c r="I15" s="224">
        <v>1.1000000000000001</v>
      </c>
      <c r="J15" s="224">
        <v>25.2</v>
      </c>
      <c r="K15" s="224">
        <v>3.11</v>
      </c>
      <c r="L15" s="299">
        <v>100</v>
      </c>
      <c r="M15" s="209"/>
    </row>
    <row r="16" spans="2:13" ht="12.75">
      <c r="B16" s="203" t="s">
        <v>52</v>
      </c>
      <c r="C16" s="222">
        <v>15</v>
      </c>
      <c r="D16" s="223">
        <v>0</v>
      </c>
      <c r="E16" s="223">
        <v>0</v>
      </c>
      <c r="F16" s="223">
        <v>0.4</v>
      </c>
      <c r="G16" s="223">
        <v>0.89</v>
      </c>
      <c r="H16" s="224">
        <v>11.4</v>
      </c>
      <c r="I16" s="224">
        <v>1.52</v>
      </c>
      <c r="J16" s="224">
        <v>18.399999999999999</v>
      </c>
      <c r="K16" s="224">
        <v>1.1399999999999999</v>
      </c>
      <c r="L16" s="299">
        <v>100</v>
      </c>
      <c r="M16" s="209"/>
    </row>
    <row r="17" spans="2:13" ht="12.75">
      <c r="B17" s="203" t="s">
        <v>51</v>
      </c>
      <c r="C17" s="222">
        <v>15</v>
      </c>
      <c r="D17" s="223">
        <v>0</v>
      </c>
      <c r="E17" s="223">
        <v>0</v>
      </c>
      <c r="F17" s="223">
        <v>1</v>
      </c>
      <c r="G17" s="223">
        <v>1</v>
      </c>
      <c r="H17" s="224">
        <v>13</v>
      </c>
      <c r="I17" s="224">
        <v>1.22</v>
      </c>
      <c r="J17" s="224">
        <v>21</v>
      </c>
      <c r="K17" s="224">
        <v>1.73</v>
      </c>
      <c r="L17" s="299">
        <v>100</v>
      </c>
      <c r="M17" s="209"/>
    </row>
    <row r="18" spans="2:13" ht="12.75">
      <c r="B18" s="203" t="s">
        <v>65</v>
      </c>
      <c r="C18" s="222">
        <v>15</v>
      </c>
      <c r="D18" s="223">
        <v>0</v>
      </c>
      <c r="E18" s="223">
        <v>0</v>
      </c>
      <c r="F18" s="223">
        <v>0.4</v>
      </c>
      <c r="G18" s="223">
        <v>0.55000000000000004</v>
      </c>
      <c r="H18" s="224">
        <v>11.2</v>
      </c>
      <c r="I18" s="224">
        <v>1.3</v>
      </c>
      <c r="J18" s="224">
        <v>23</v>
      </c>
      <c r="K18" s="224">
        <v>5.87</v>
      </c>
      <c r="L18" s="299">
        <v>89.14</v>
      </c>
      <c r="M18" s="209"/>
    </row>
    <row r="19" spans="2:13" ht="12.75">
      <c r="B19" s="203" t="s">
        <v>66</v>
      </c>
      <c r="C19" s="222">
        <v>15</v>
      </c>
      <c r="D19" s="223">
        <v>0.8</v>
      </c>
      <c r="E19" s="223">
        <v>1.1000000000000001</v>
      </c>
      <c r="F19" s="223">
        <v>1.2</v>
      </c>
      <c r="G19" s="223">
        <v>1.1000000000000001</v>
      </c>
      <c r="H19" s="224">
        <v>12.2</v>
      </c>
      <c r="I19" s="224">
        <v>0.9</v>
      </c>
      <c r="J19" s="224">
        <v>22.4</v>
      </c>
      <c r="K19" s="224">
        <v>1.82</v>
      </c>
      <c r="L19" s="299">
        <v>100</v>
      </c>
      <c r="M19" s="209"/>
    </row>
    <row r="20" spans="2:13" ht="12.75">
      <c r="B20" s="203" t="s">
        <v>132</v>
      </c>
      <c r="C20" s="222">
        <v>15</v>
      </c>
      <c r="D20" s="223">
        <v>0</v>
      </c>
      <c r="E20" s="223">
        <v>0</v>
      </c>
      <c r="F20" s="223">
        <v>0.8</v>
      </c>
      <c r="G20" s="223">
        <v>1.1000000000000001</v>
      </c>
      <c r="H20" s="224">
        <v>12.6</v>
      </c>
      <c r="I20" s="224">
        <v>1.1399999999999999</v>
      </c>
      <c r="J20" s="224">
        <v>19.600000000000001</v>
      </c>
      <c r="K20" s="224">
        <v>0.89</v>
      </c>
      <c r="L20" s="299">
        <v>100</v>
      </c>
      <c r="M20" s="209"/>
    </row>
    <row r="21" spans="2:13" ht="12.75">
      <c r="B21" s="203" t="s">
        <v>133</v>
      </c>
      <c r="C21" s="222">
        <v>15</v>
      </c>
      <c r="D21" s="223">
        <v>0</v>
      </c>
      <c r="E21" s="223">
        <v>0</v>
      </c>
      <c r="F21" s="223">
        <v>0.2</v>
      </c>
      <c r="G21" s="223">
        <v>0.45</v>
      </c>
      <c r="H21" s="224">
        <v>11.6</v>
      </c>
      <c r="I21" s="224">
        <v>1.82</v>
      </c>
      <c r="J21" s="224">
        <v>21.6</v>
      </c>
      <c r="K21" s="224">
        <v>1.52</v>
      </c>
      <c r="L21" s="299">
        <v>100</v>
      </c>
      <c r="M21" s="209"/>
    </row>
    <row r="22" spans="2:13" ht="12.75">
      <c r="B22" s="203" t="s">
        <v>57</v>
      </c>
      <c r="C22" s="222">
        <v>15</v>
      </c>
      <c r="D22" s="223">
        <v>0</v>
      </c>
      <c r="E22" s="223">
        <v>0</v>
      </c>
      <c r="F22" s="223">
        <v>1</v>
      </c>
      <c r="G22" s="223">
        <v>1</v>
      </c>
      <c r="H22" s="224">
        <v>13.2</v>
      </c>
      <c r="I22" s="224">
        <v>1.1000000000000001</v>
      </c>
      <c r="J22" s="224">
        <v>24.2</v>
      </c>
      <c r="K22" s="224">
        <v>2.4900000000000002</v>
      </c>
      <c r="L22" s="299">
        <v>90.6</v>
      </c>
      <c r="M22" s="209"/>
    </row>
    <row r="23" spans="2:13" ht="12.75">
      <c r="B23" s="203" t="s">
        <v>58</v>
      </c>
      <c r="C23" s="222">
        <v>15</v>
      </c>
      <c r="D23" s="223">
        <v>0</v>
      </c>
      <c r="E23" s="223">
        <v>0</v>
      </c>
      <c r="F23" s="223">
        <v>0.4</v>
      </c>
      <c r="G23" s="223">
        <v>0.55000000000000004</v>
      </c>
      <c r="H23" s="224">
        <v>12.4</v>
      </c>
      <c r="I23" s="224">
        <v>1.1399999999999999</v>
      </c>
      <c r="J23" s="224">
        <v>21</v>
      </c>
      <c r="K23" s="224">
        <v>3.94</v>
      </c>
      <c r="L23" s="299">
        <v>69</v>
      </c>
      <c r="M23" s="209"/>
    </row>
    <row r="24" spans="2:13" ht="12.75">
      <c r="B24" s="203" t="s">
        <v>59</v>
      </c>
      <c r="C24" s="222">
        <v>15</v>
      </c>
      <c r="D24" s="223">
        <v>0</v>
      </c>
      <c r="E24" s="223">
        <v>0</v>
      </c>
      <c r="F24" s="223">
        <v>1.2</v>
      </c>
      <c r="G24" s="223">
        <v>0.84</v>
      </c>
      <c r="H24" s="224">
        <v>13.8</v>
      </c>
      <c r="I24" s="224">
        <v>1.1000000000000001</v>
      </c>
      <c r="J24" s="224">
        <v>23.2</v>
      </c>
      <c r="K24" s="224">
        <v>3.11</v>
      </c>
      <c r="L24" s="299">
        <v>93</v>
      </c>
      <c r="M24" s="209"/>
    </row>
    <row r="25" spans="2:13" ht="12.75">
      <c r="B25" s="203" t="s">
        <v>60</v>
      </c>
      <c r="C25" s="222">
        <v>15</v>
      </c>
      <c r="D25" s="223">
        <v>0.2</v>
      </c>
      <c r="E25" s="223">
        <v>0.45</v>
      </c>
      <c r="F25" s="223">
        <v>1</v>
      </c>
      <c r="G25" s="223">
        <v>0.71</v>
      </c>
      <c r="H25" s="224">
        <v>12.4</v>
      </c>
      <c r="I25" s="224">
        <v>1.82</v>
      </c>
      <c r="J25" s="224">
        <v>19.8</v>
      </c>
      <c r="K25" s="224">
        <v>3.27</v>
      </c>
      <c r="L25" s="299">
        <v>91.5</v>
      </c>
      <c r="M25" s="209"/>
    </row>
    <row r="26" spans="2:13" ht="12.75">
      <c r="B26" s="203" t="s">
        <v>134</v>
      </c>
      <c r="C26" s="222">
        <v>15</v>
      </c>
      <c r="D26" s="223">
        <v>0</v>
      </c>
      <c r="E26" s="223">
        <v>0</v>
      </c>
      <c r="F26" s="223">
        <v>0.4</v>
      </c>
      <c r="G26" s="223">
        <v>0.85</v>
      </c>
      <c r="H26" s="224">
        <v>10.6</v>
      </c>
      <c r="I26" s="224">
        <v>1.1399999999999999</v>
      </c>
      <c r="J26" s="224">
        <v>18</v>
      </c>
      <c r="K26" s="224">
        <v>4.5599999999999996</v>
      </c>
      <c r="L26" s="299">
        <v>89.3</v>
      </c>
      <c r="M26" s="209"/>
    </row>
    <row r="27" spans="2:13" ht="12.75">
      <c r="B27" s="203" t="s">
        <v>135</v>
      </c>
      <c r="C27" s="222">
        <v>15</v>
      </c>
      <c r="D27" s="223">
        <v>0</v>
      </c>
      <c r="E27" s="223">
        <v>0</v>
      </c>
      <c r="F27" s="223">
        <v>0.2</v>
      </c>
      <c r="G27" s="223">
        <v>0.45</v>
      </c>
      <c r="H27" s="224">
        <v>11.6</v>
      </c>
      <c r="I27" s="224">
        <v>2.88</v>
      </c>
      <c r="J27" s="224">
        <v>22</v>
      </c>
      <c r="K27" s="224">
        <v>3.16</v>
      </c>
      <c r="L27" s="299">
        <v>98</v>
      </c>
      <c r="M27" s="209"/>
    </row>
    <row r="28" spans="2:13" ht="12.75">
      <c r="B28" s="203" t="s">
        <v>64</v>
      </c>
      <c r="C28" s="222">
        <v>15</v>
      </c>
      <c r="D28" s="223">
        <v>0</v>
      </c>
      <c r="E28" s="223">
        <v>0</v>
      </c>
      <c r="F28" s="223">
        <v>0</v>
      </c>
      <c r="G28" s="223">
        <v>0</v>
      </c>
      <c r="H28" s="224">
        <v>13.4</v>
      </c>
      <c r="I28" s="224">
        <v>0.89</v>
      </c>
      <c r="J28" s="224">
        <v>24.6</v>
      </c>
      <c r="K28" s="224">
        <v>2.88</v>
      </c>
      <c r="L28" s="299">
        <v>95.7</v>
      </c>
      <c r="M28" s="209"/>
    </row>
    <row r="29" spans="2:13" ht="12.75">
      <c r="B29" s="203" t="s">
        <v>63</v>
      </c>
      <c r="C29" s="222">
        <v>15</v>
      </c>
      <c r="D29" s="223">
        <v>0</v>
      </c>
      <c r="E29" s="223">
        <v>0</v>
      </c>
      <c r="F29" s="223">
        <v>0.89</v>
      </c>
      <c r="G29" s="223">
        <v>0.55000000000000004</v>
      </c>
      <c r="H29" s="224">
        <v>12.6</v>
      </c>
      <c r="I29" s="224">
        <v>0.89</v>
      </c>
      <c r="J29" s="224">
        <v>23.6</v>
      </c>
      <c r="K29" s="224">
        <v>2.19</v>
      </c>
      <c r="L29" s="299">
        <v>98</v>
      </c>
      <c r="M29" s="209"/>
    </row>
    <row r="30" spans="2:13" ht="12.75">
      <c r="B30" s="203" t="s">
        <v>136</v>
      </c>
      <c r="C30" s="222">
        <v>15</v>
      </c>
      <c r="D30" s="223">
        <v>0.4</v>
      </c>
      <c r="E30" s="223">
        <v>0.35</v>
      </c>
      <c r="F30" s="223">
        <v>1.1000000000000001</v>
      </c>
      <c r="G30" s="223">
        <v>0.55000000000000004</v>
      </c>
      <c r="H30" s="224">
        <v>11.2</v>
      </c>
      <c r="I30" s="224">
        <v>1.48</v>
      </c>
      <c r="J30" s="224">
        <v>21.4</v>
      </c>
      <c r="K30" s="224">
        <v>2.2999999999999998</v>
      </c>
      <c r="L30" s="299">
        <v>100</v>
      </c>
      <c r="M30" s="209"/>
    </row>
    <row r="31" spans="2:13" ht="12.75">
      <c r="B31" s="203" t="s">
        <v>137</v>
      </c>
      <c r="C31" s="222">
        <v>15</v>
      </c>
      <c r="D31" s="223">
        <v>0.2</v>
      </c>
      <c r="E31" s="223">
        <v>0.42</v>
      </c>
      <c r="F31" s="223">
        <v>1</v>
      </c>
      <c r="G31" s="223">
        <v>1</v>
      </c>
      <c r="H31" s="224">
        <v>11.8</v>
      </c>
      <c r="I31" s="224">
        <v>0.84</v>
      </c>
      <c r="J31" s="224">
        <v>15.6</v>
      </c>
      <c r="K31" s="224">
        <v>4.16</v>
      </c>
      <c r="L31" s="299">
        <v>92.9</v>
      </c>
      <c r="M31" s="209"/>
    </row>
    <row r="32" spans="2:13" ht="12.75">
      <c r="B32" s="203" t="s">
        <v>138</v>
      </c>
      <c r="C32" s="222">
        <v>15</v>
      </c>
      <c r="D32" s="223">
        <v>0.4</v>
      </c>
      <c r="E32" s="223">
        <v>0.89</v>
      </c>
      <c r="F32" s="223">
        <v>1</v>
      </c>
      <c r="G32" s="223">
        <v>0.71</v>
      </c>
      <c r="H32" s="224">
        <v>13.2</v>
      </c>
      <c r="I32" s="224">
        <v>0.84</v>
      </c>
      <c r="J32" s="224">
        <v>18.2</v>
      </c>
      <c r="K32" s="224">
        <v>2.39</v>
      </c>
      <c r="L32" s="299">
        <v>96.6</v>
      </c>
      <c r="M32" s="209"/>
    </row>
    <row r="33" spans="2:30" ht="12.75">
      <c r="B33" s="203" t="s">
        <v>139</v>
      </c>
      <c r="C33" s="222">
        <v>15</v>
      </c>
      <c r="D33" s="223">
        <v>0</v>
      </c>
      <c r="E33" s="223">
        <v>0</v>
      </c>
      <c r="F33" s="223">
        <v>1.71</v>
      </c>
      <c r="G33" s="223">
        <v>0.65</v>
      </c>
      <c r="H33" s="224">
        <v>13.5</v>
      </c>
      <c r="I33" s="224">
        <v>0.71</v>
      </c>
      <c r="J33" s="224">
        <v>24.4</v>
      </c>
      <c r="K33" s="224">
        <v>1.52</v>
      </c>
      <c r="L33" s="299">
        <v>100</v>
      </c>
      <c r="M33" s="209"/>
    </row>
    <row r="34" spans="2:30" ht="12.75">
      <c r="B34" s="203" t="s">
        <v>140</v>
      </c>
      <c r="C34" s="222">
        <v>15</v>
      </c>
      <c r="D34" s="223">
        <v>0</v>
      </c>
      <c r="E34" s="223">
        <v>0</v>
      </c>
      <c r="F34" s="223">
        <v>0.43</v>
      </c>
      <c r="G34" s="223">
        <v>0.69</v>
      </c>
      <c r="H34" s="224">
        <v>13.6</v>
      </c>
      <c r="I34" s="224">
        <v>2.2999999999999998</v>
      </c>
      <c r="J34" s="224">
        <v>20.399999999999999</v>
      </c>
      <c r="K34" s="224">
        <v>1.52</v>
      </c>
      <c r="L34" s="299">
        <v>100</v>
      </c>
      <c r="M34" s="209"/>
    </row>
    <row r="35" spans="2:30" ht="13.5" thickBot="1">
      <c r="B35" s="300"/>
      <c r="C35" s="301"/>
      <c r="D35" s="302"/>
      <c r="E35" s="302"/>
      <c r="F35" s="302"/>
      <c r="G35" s="302"/>
      <c r="H35" s="303"/>
      <c r="I35" s="303"/>
      <c r="J35" s="303"/>
      <c r="K35" s="303"/>
      <c r="L35" s="304"/>
      <c r="M35" s="209"/>
    </row>
    <row r="36" spans="2:30" ht="12.75">
      <c r="B36" s="305" t="s">
        <v>141</v>
      </c>
      <c r="C36" s="219">
        <v>15</v>
      </c>
      <c r="D36" s="220">
        <v>0.6</v>
      </c>
      <c r="E36" s="220">
        <v>1.34</v>
      </c>
      <c r="F36" s="220">
        <v>0.81</v>
      </c>
      <c r="G36" s="220">
        <v>0.84</v>
      </c>
      <c r="H36" s="221">
        <v>12.8</v>
      </c>
      <c r="I36" s="221">
        <v>1.3</v>
      </c>
      <c r="J36" s="221">
        <v>18</v>
      </c>
      <c r="K36" s="221">
        <v>2.74</v>
      </c>
      <c r="L36" s="298">
        <v>100</v>
      </c>
      <c r="M36" s="209"/>
    </row>
    <row r="37" spans="2:30" ht="12.75">
      <c r="B37" s="207" t="s">
        <v>142</v>
      </c>
      <c r="C37" s="222">
        <v>15</v>
      </c>
      <c r="D37" s="223">
        <v>0.33</v>
      </c>
      <c r="E37" s="223">
        <v>0.72</v>
      </c>
      <c r="F37" s="223">
        <v>1.21</v>
      </c>
      <c r="G37" s="223">
        <v>0.72</v>
      </c>
      <c r="H37" s="224">
        <v>12.3</v>
      </c>
      <c r="I37" s="224">
        <v>0.79</v>
      </c>
      <c r="J37" s="224">
        <v>19.399999999999999</v>
      </c>
      <c r="K37" s="224">
        <v>3.7</v>
      </c>
      <c r="L37" s="299">
        <v>83.5</v>
      </c>
      <c r="M37" s="209"/>
    </row>
    <row r="38" spans="2:30" ht="12.75">
      <c r="B38" s="207" t="s">
        <v>143</v>
      </c>
      <c r="C38" s="222">
        <v>15</v>
      </c>
      <c r="D38" s="223">
        <v>0</v>
      </c>
      <c r="E38" s="223">
        <v>0</v>
      </c>
      <c r="F38" s="223">
        <v>0.89</v>
      </c>
      <c r="G38" s="223">
        <v>0.55000000000000004</v>
      </c>
      <c r="H38" s="224">
        <v>11.8</v>
      </c>
      <c r="I38" s="224">
        <v>1.3</v>
      </c>
      <c r="J38" s="224">
        <v>20.2</v>
      </c>
      <c r="K38" s="224">
        <v>2.59</v>
      </c>
      <c r="L38" s="299">
        <v>91.7</v>
      </c>
      <c r="M38" s="209"/>
    </row>
    <row r="39" spans="2:30" ht="12.75">
      <c r="B39" s="207" t="s">
        <v>144</v>
      </c>
      <c r="C39" s="222">
        <v>15</v>
      </c>
      <c r="D39" s="223">
        <v>3.1</v>
      </c>
      <c r="E39" s="223">
        <v>0.7</v>
      </c>
      <c r="F39" s="223">
        <v>3.7</v>
      </c>
      <c r="G39" s="223">
        <v>0.89</v>
      </c>
      <c r="H39" s="224">
        <v>9.4</v>
      </c>
      <c r="I39" s="224">
        <v>1.36</v>
      </c>
      <c r="J39" s="224">
        <v>10.6</v>
      </c>
      <c r="K39" s="224">
        <v>2.62</v>
      </c>
      <c r="L39" s="299">
        <v>40.1</v>
      </c>
      <c r="M39" s="209"/>
    </row>
    <row r="40" spans="2:30" ht="12.75">
      <c r="B40" s="207" t="s">
        <v>145</v>
      </c>
      <c r="C40" s="222">
        <v>15</v>
      </c>
      <c r="D40" s="223">
        <v>2.33</v>
      </c>
      <c r="E40" s="223">
        <v>0.8</v>
      </c>
      <c r="F40" s="223">
        <v>2.13</v>
      </c>
      <c r="G40" s="223">
        <v>0.57999999999999996</v>
      </c>
      <c r="H40" s="224">
        <v>11.4</v>
      </c>
      <c r="I40" s="224">
        <v>1.9</v>
      </c>
      <c r="J40" s="224">
        <v>12.96</v>
      </c>
      <c r="K40" s="224">
        <v>1.7</v>
      </c>
      <c r="L40" s="299">
        <v>73.3</v>
      </c>
      <c r="M40" s="209"/>
    </row>
    <row r="41" spans="2:30" ht="12.75">
      <c r="B41" s="207" t="s">
        <v>146</v>
      </c>
      <c r="C41" s="222">
        <v>15</v>
      </c>
      <c r="D41" s="223">
        <v>0</v>
      </c>
      <c r="E41" s="223">
        <v>0</v>
      </c>
      <c r="F41" s="223">
        <v>0</v>
      </c>
      <c r="G41" s="223">
        <v>0</v>
      </c>
      <c r="H41" s="224">
        <v>10.199999999999999</v>
      </c>
      <c r="I41" s="224">
        <v>0.45</v>
      </c>
      <c r="J41" s="224">
        <v>14.6</v>
      </c>
      <c r="K41" s="224">
        <v>1.52</v>
      </c>
      <c r="L41" s="299">
        <v>81.099999999999994</v>
      </c>
      <c r="M41" s="209"/>
    </row>
    <row r="42" spans="2:30" ht="13.5" thickBot="1">
      <c r="B42" s="306" t="s">
        <v>147</v>
      </c>
      <c r="C42" s="301">
        <v>15</v>
      </c>
      <c r="D42" s="302">
        <v>0</v>
      </c>
      <c r="E42" s="302">
        <v>0</v>
      </c>
      <c r="F42" s="302">
        <v>0.4</v>
      </c>
      <c r="G42" s="302">
        <v>0.55000000000000004</v>
      </c>
      <c r="H42" s="303">
        <v>12.2</v>
      </c>
      <c r="I42" s="303">
        <v>1.64</v>
      </c>
      <c r="J42" s="303">
        <v>15.2</v>
      </c>
      <c r="K42" s="303">
        <v>2.68</v>
      </c>
      <c r="L42" s="304">
        <v>93.8</v>
      </c>
      <c r="M42" s="209"/>
    </row>
    <row r="43" spans="2:30">
      <c r="B43" s="210"/>
      <c r="C43" s="211"/>
      <c r="D43" s="212"/>
      <c r="E43" s="212"/>
      <c r="F43" s="212"/>
      <c r="G43" s="212"/>
      <c r="H43" s="213"/>
      <c r="I43" s="213"/>
      <c r="J43" s="213"/>
      <c r="K43" s="213"/>
      <c r="L43" s="213"/>
      <c r="M43" s="196"/>
      <c r="N43" s="260"/>
    </row>
    <row r="44" spans="2:30">
      <c r="B44" s="214" t="s">
        <v>149</v>
      </c>
      <c r="C44" s="216"/>
      <c r="D44" s="217"/>
      <c r="E44" s="217"/>
      <c r="F44" s="217"/>
      <c r="G44" s="217"/>
      <c r="H44" s="218"/>
      <c r="I44" s="218"/>
      <c r="J44" s="218"/>
      <c r="K44" s="218"/>
      <c r="L44" s="218"/>
      <c r="M44" s="196"/>
      <c r="N44" s="214"/>
      <c r="O44" s="215"/>
      <c r="P44" s="215"/>
      <c r="Q44" s="215"/>
      <c r="R44" s="215"/>
      <c r="S44" s="215"/>
      <c r="T44" s="215"/>
      <c r="U44" s="215"/>
      <c r="V44" s="215"/>
      <c r="W44" s="215"/>
      <c r="X44" s="215"/>
      <c r="Y44" s="215"/>
      <c r="Z44" s="215"/>
      <c r="AA44" s="215"/>
      <c r="AB44" s="215"/>
      <c r="AC44" s="215"/>
      <c r="AD44" s="215"/>
    </row>
    <row r="45" spans="2:30" s="270" customFormat="1" ht="8.25">
      <c r="B45" s="264"/>
      <c r="C45" s="265"/>
      <c r="D45" s="266"/>
      <c r="E45" s="266"/>
      <c r="F45" s="266"/>
      <c r="G45" s="266"/>
      <c r="H45" s="267"/>
      <c r="I45" s="267"/>
      <c r="J45" s="267"/>
      <c r="K45" s="267"/>
      <c r="L45" s="267"/>
      <c r="M45" s="268"/>
      <c r="N45" s="264"/>
      <c r="O45" s="269"/>
      <c r="P45" s="269"/>
      <c r="Q45" s="269"/>
      <c r="R45" s="269"/>
      <c r="S45" s="269"/>
      <c r="T45" s="269"/>
      <c r="U45" s="269"/>
      <c r="V45" s="269"/>
      <c r="W45" s="269"/>
      <c r="X45" s="269"/>
      <c r="Y45" s="269"/>
      <c r="Z45" s="269"/>
      <c r="AA45" s="269"/>
      <c r="AB45" s="269"/>
      <c r="AC45" s="269"/>
      <c r="AD45" s="269"/>
    </row>
    <row r="46" spans="2:30" ht="12.75">
      <c r="B46" s="415" t="s">
        <v>173</v>
      </c>
      <c r="C46" s="398"/>
      <c r="D46" s="398"/>
      <c r="E46" s="398"/>
      <c r="F46" s="398"/>
      <c r="G46" s="398"/>
      <c r="H46" s="398"/>
      <c r="I46" s="398"/>
      <c r="J46" s="398"/>
      <c r="K46" s="398"/>
      <c r="L46" s="398"/>
      <c r="M46" s="196"/>
      <c r="N46" s="214"/>
      <c r="O46" s="215"/>
      <c r="P46" s="215"/>
      <c r="Q46" s="215"/>
      <c r="R46" s="215"/>
      <c r="S46" s="215"/>
      <c r="T46" s="215"/>
      <c r="U46" s="215"/>
      <c r="V46" s="215"/>
      <c r="W46" s="215"/>
      <c r="X46" s="215"/>
      <c r="Y46" s="215"/>
      <c r="Z46" s="215"/>
      <c r="AA46" s="215"/>
      <c r="AB46" s="215"/>
      <c r="AC46" s="215"/>
      <c r="AD46" s="215"/>
    </row>
    <row r="47" spans="2:30" s="270" customFormat="1" ht="8.25">
      <c r="B47" s="271"/>
      <c r="C47" s="265"/>
      <c r="D47" s="266"/>
      <c r="E47" s="266"/>
      <c r="F47" s="266"/>
      <c r="G47" s="266"/>
      <c r="H47" s="267"/>
      <c r="I47" s="267"/>
      <c r="J47" s="267"/>
      <c r="K47" s="267"/>
      <c r="L47" s="267"/>
      <c r="M47" s="268"/>
      <c r="N47" s="272"/>
      <c r="O47" s="269"/>
      <c r="P47" s="269"/>
      <c r="Q47" s="269"/>
      <c r="R47" s="269"/>
      <c r="S47" s="269"/>
      <c r="T47" s="269"/>
      <c r="U47" s="269"/>
      <c r="V47" s="269"/>
      <c r="W47" s="269"/>
      <c r="X47" s="269"/>
      <c r="Y47" s="269"/>
      <c r="Z47" s="269"/>
      <c r="AA47" s="269"/>
      <c r="AB47" s="269"/>
      <c r="AC47" s="269"/>
      <c r="AD47" s="269"/>
    </row>
    <row r="48" spans="2:30">
      <c r="B48" s="412" t="s">
        <v>165</v>
      </c>
      <c r="C48" s="413"/>
      <c r="D48" s="413"/>
      <c r="E48" s="413"/>
      <c r="F48" s="413"/>
      <c r="G48" s="413"/>
      <c r="H48" s="413"/>
      <c r="I48" s="413"/>
      <c r="J48" s="413"/>
      <c r="K48" s="413"/>
      <c r="L48" s="413"/>
      <c r="M48" s="196"/>
      <c r="N48" s="214"/>
      <c r="O48" s="215"/>
      <c r="P48" s="215"/>
      <c r="Q48" s="215"/>
      <c r="R48" s="215"/>
      <c r="S48" s="215"/>
      <c r="T48" s="215"/>
      <c r="U48" s="215"/>
      <c r="V48" s="215"/>
      <c r="W48" s="215"/>
      <c r="X48" s="215"/>
      <c r="Y48" s="215"/>
      <c r="Z48" s="215"/>
      <c r="AA48" s="215"/>
      <c r="AB48" s="215"/>
      <c r="AC48" s="215"/>
      <c r="AD48" s="215"/>
    </row>
    <row r="49" spans="2:30">
      <c r="B49" s="413"/>
      <c r="C49" s="413"/>
      <c r="D49" s="413"/>
      <c r="E49" s="413"/>
      <c r="F49" s="413"/>
      <c r="G49" s="413"/>
      <c r="H49" s="413"/>
      <c r="I49" s="413"/>
      <c r="J49" s="413"/>
      <c r="K49" s="413"/>
      <c r="L49" s="413"/>
      <c r="M49" s="196"/>
      <c r="N49" s="261"/>
      <c r="O49" s="215"/>
      <c r="P49" s="215"/>
      <c r="Q49" s="215"/>
      <c r="R49" s="215"/>
      <c r="S49" s="215"/>
      <c r="T49" s="215"/>
      <c r="U49" s="215"/>
      <c r="V49" s="215"/>
      <c r="W49" s="215"/>
      <c r="X49" s="215"/>
      <c r="Y49" s="215"/>
      <c r="Z49" s="215"/>
      <c r="AA49" s="215"/>
      <c r="AB49" s="215"/>
      <c r="AC49" s="215"/>
      <c r="AD49" s="215"/>
    </row>
    <row r="50" spans="2:30">
      <c r="B50" s="414"/>
      <c r="C50" s="414"/>
      <c r="D50" s="414"/>
      <c r="E50" s="414"/>
      <c r="F50" s="414"/>
      <c r="G50" s="414"/>
      <c r="H50" s="414"/>
      <c r="I50" s="414"/>
      <c r="J50" s="414"/>
      <c r="K50" s="414"/>
      <c r="L50" s="414"/>
      <c r="M50" s="196"/>
      <c r="N50" s="214"/>
      <c r="O50" s="215"/>
      <c r="P50" s="215"/>
      <c r="Q50" s="215"/>
      <c r="R50" s="215"/>
      <c r="S50" s="215"/>
      <c r="T50" s="215"/>
      <c r="U50" s="215"/>
      <c r="V50" s="215"/>
      <c r="W50" s="215"/>
      <c r="X50" s="215"/>
      <c r="Y50" s="215"/>
      <c r="Z50" s="215"/>
      <c r="AA50" s="215"/>
      <c r="AB50" s="215"/>
      <c r="AC50" s="215"/>
      <c r="AD50" s="215"/>
    </row>
    <row r="51" spans="2:30">
      <c r="B51" s="414"/>
      <c r="C51" s="414"/>
      <c r="D51" s="414"/>
      <c r="E51" s="414"/>
      <c r="F51" s="414"/>
      <c r="G51" s="414"/>
      <c r="H51" s="414"/>
      <c r="I51" s="414"/>
      <c r="J51" s="414"/>
      <c r="K51" s="414"/>
      <c r="L51" s="414"/>
      <c r="M51" s="196"/>
      <c r="N51" s="214"/>
      <c r="O51" s="215"/>
      <c r="P51" s="215"/>
      <c r="Q51" s="215"/>
      <c r="R51" s="215"/>
      <c r="S51" s="215"/>
      <c r="T51" s="215"/>
      <c r="U51" s="215"/>
      <c r="V51" s="215"/>
      <c r="W51" s="215"/>
      <c r="X51" s="215"/>
      <c r="Y51" s="215"/>
      <c r="Z51" s="215"/>
      <c r="AA51" s="215"/>
      <c r="AB51" s="215"/>
      <c r="AC51" s="215"/>
      <c r="AD51" s="215"/>
    </row>
    <row r="52" spans="2:30">
      <c r="B52" s="414"/>
      <c r="C52" s="414"/>
      <c r="D52" s="414"/>
      <c r="E52" s="414"/>
      <c r="F52" s="414"/>
      <c r="G52" s="414"/>
      <c r="H52" s="414"/>
      <c r="I52" s="414"/>
      <c r="J52" s="414"/>
      <c r="K52" s="414"/>
      <c r="L52" s="414"/>
      <c r="M52" s="196"/>
      <c r="N52" s="214"/>
      <c r="O52" s="215"/>
      <c r="P52" s="215"/>
      <c r="Q52" s="215"/>
      <c r="R52" s="215"/>
      <c r="S52" s="215"/>
      <c r="T52" s="215"/>
      <c r="U52" s="215"/>
      <c r="V52" s="215"/>
      <c r="W52" s="215"/>
      <c r="X52" s="215"/>
      <c r="Y52" s="215"/>
      <c r="Z52" s="215"/>
      <c r="AA52" s="215"/>
      <c r="AB52" s="215"/>
      <c r="AC52" s="215"/>
      <c r="AD52" s="215"/>
    </row>
    <row r="53" spans="2:30">
      <c r="B53" s="414"/>
      <c r="C53" s="414"/>
      <c r="D53" s="414"/>
      <c r="E53" s="414"/>
      <c r="F53" s="414"/>
      <c r="G53" s="414"/>
      <c r="H53" s="414"/>
      <c r="I53" s="414"/>
      <c r="J53" s="414"/>
      <c r="K53" s="414"/>
      <c r="L53" s="414"/>
      <c r="M53" s="196"/>
      <c r="N53" s="214"/>
      <c r="O53" s="215"/>
      <c r="P53" s="215"/>
      <c r="Q53" s="215"/>
      <c r="R53" s="215"/>
      <c r="S53" s="215"/>
      <c r="T53" s="215"/>
      <c r="U53" s="215"/>
      <c r="V53" s="215"/>
      <c r="W53" s="215"/>
      <c r="X53" s="215"/>
      <c r="Y53" s="215"/>
      <c r="Z53" s="215"/>
      <c r="AA53" s="215"/>
      <c r="AB53" s="215"/>
      <c r="AC53" s="215"/>
      <c r="AD53" s="215"/>
    </row>
    <row r="54" spans="2:30">
      <c r="B54" s="398"/>
      <c r="C54" s="398"/>
      <c r="D54" s="398"/>
      <c r="E54" s="398"/>
      <c r="F54" s="398"/>
      <c r="G54" s="398"/>
      <c r="H54" s="398"/>
      <c r="I54" s="398"/>
      <c r="J54" s="398"/>
      <c r="K54" s="398"/>
      <c r="L54" s="398"/>
      <c r="M54" s="196"/>
      <c r="N54" s="214"/>
      <c r="O54" s="215"/>
      <c r="P54" s="215"/>
      <c r="Q54" s="215"/>
      <c r="R54" s="215"/>
      <c r="S54" s="215"/>
      <c r="T54" s="215"/>
      <c r="U54" s="215"/>
      <c r="V54" s="215"/>
      <c r="W54" s="215"/>
      <c r="X54" s="215"/>
      <c r="Y54" s="215"/>
      <c r="Z54" s="215"/>
      <c r="AA54" s="215"/>
      <c r="AB54" s="215"/>
      <c r="AC54" s="215"/>
      <c r="AD54" s="215"/>
    </row>
    <row r="55" spans="2:30" s="270" customFormat="1" ht="8.25">
      <c r="B55" s="273"/>
      <c r="C55" s="273"/>
      <c r="D55" s="273"/>
      <c r="E55" s="273"/>
      <c r="F55" s="273"/>
      <c r="G55" s="273"/>
      <c r="H55" s="273"/>
      <c r="I55" s="273"/>
      <c r="J55" s="273"/>
      <c r="K55" s="273"/>
      <c r="L55" s="273"/>
      <c r="M55" s="268"/>
      <c r="N55" s="264"/>
      <c r="O55" s="269"/>
      <c r="P55" s="269"/>
      <c r="Q55" s="269"/>
      <c r="R55" s="269"/>
      <c r="S55" s="269"/>
      <c r="T55" s="269"/>
      <c r="U55" s="269"/>
      <c r="V55" s="269"/>
      <c r="W55" s="269"/>
      <c r="X55" s="269"/>
      <c r="Y55" s="269"/>
      <c r="Z55" s="269"/>
      <c r="AA55" s="269"/>
      <c r="AB55" s="269"/>
      <c r="AC55" s="269"/>
      <c r="AD55" s="269"/>
    </row>
    <row r="56" spans="2:30">
      <c r="B56" s="418" t="s">
        <v>162</v>
      </c>
      <c r="C56" s="419"/>
      <c r="D56" s="419"/>
      <c r="E56" s="419"/>
      <c r="F56" s="419"/>
      <c r="G56" s="419"/>
      <c r="H56" s="419"/>
      <c r="I56" s="419"/>
      <c r="J56" s="419"/>
      <c r="K56" s="419"/>
      <c r="L56" s="419"/>
      <c r="M56" s="196"/>
      <c r="N56" s="262"/>
      <c r="O56" s="215"/>
      <c r="P56" s="215"/>
      <c r="Q56" s="215"/>
      <c r="R56" s="215"/>
      <c r="S56" s="215"/>
      <c r="T56" s="215"/>
      <c r="U56" s="215"/>
      <c r="V56" s="215"/>
      <c r="W56" s="215"/>
      <c r="X56" s="215"/>
      <c r="Y56" s="215"/>
      <c r="Z56" s="215"/>
      <c r="AA56" s="215"/>
      <c r="AB56" s="215"/>
      <c r="AC56" s="215"/>
      <c r="AD56" s="215"/>
    </row>
    <row r="57" spans="2:30" ht="10.15" customHeight="1">
      <c r="B57" s="419"/>
      <c r="C57" s="419"/>
      <c r="D57" s="419"/>
      <c r="E57" s="419"/>
      <c r="F57" s="419"/>
      <c r="G57" s="419"/>
      <c r="H57" s="419"/>
      <c r="I57" s="419"/>
      <c r="J57" s="419"/>
      <c r="K57" s="419"/>
      <c r="L57" s="419"/>
      <c r="M57" s="196"/>
      <c r="N57" s="263"/>
      <c r="O57" s="215"/>
      <c r="P57" s="215"/>
      <c r="Q57" s="215"/>
      <c r="R57" s="215"/>
      <c r="S57" s="215"/>
      <c r="T57" s="215"/>
      <c r="U57" s="215"/>
      <c r="V57" s="215"/>
      <c r="W57" s="215"/>
      <c r="X57" s="215"/>
      <c r="Y57" s="215"/>
      <c r="Z57" s="215"/>
      <c r="AA57" s="215"/>
      <c r="AB57" s="215"/>
      <c r="AC57" s="215"/>
      <c r="AD57" s="215"/>
    </row>
    <row r="58" spans="2:30" s="270" customFormat="1" ht="8.25">
      <c r="B58" s="274"/>
      <c r="C58" s="265"/>
      <c r="D58" s="266"/>
      <c r="E58" s="266"/>
      <c r="F58" s="266"/>
      <c r="G58" s="266"/>
      <c r="H58" s="267"/>
      <c r="I58" s="267"/>
      <c r="J58" s="267"/>
      <c r="K58" s="267"/>
      <c r="L58" s="267"/>
      <c r="M58" s="268"/>
      <c r="N58" s="264"/>
      <c r="O58" s="269"/>
      <c r="P58" s="269"/>
      <c r="Q58" s="269"/>
      <c r="R58" s="269"/>
      <c r="S58" s="269"/>
      <c r="T58" s="269"/>
      <c r="U58" s="269"/>
      <c r="V58" s="269"/>
      <c r="W58" s="269"/>
      <c r="X58" s="269"/>
      <c r="Y58" s="269"/>
      <c r="Z58" s="269"/>
      <c r="AA58" s="269"/>
      <c r="AB58" s="269"/>
      <c r="AC58" s="269"/>
      <c r="AD58" s="269"/>
    </row>
    <row r="59" spans="2:30">
      <c r="B59" s="428" t="s">
        <v>163</v>
      </c>
      <c r="C59" s="414"/>
      <c r="D59" s="414"/>
      <c r="E59" s="414"/>
      <c r="F59" s="414"/>
      <c r="G59" s="414"/>
      <c r="H59" s="414"/>
      <c r="I59" s="414"/>
      <c r="J59" s="414"/>
      <c r="K59" s="414"/>
      <c r="L59" s="414"/>
      <c r="M59" s="196"/>
      <c r="N59" s="214"/>
      <c r="O59" s="215"/>
      <c r="P59" s="215"/>
      <c r="Q59" s="215"/>
      <c r="R59" s="215"/>
      <c r="S59" s="215"/>
      <c r="T59" s="215"/>
      <c r="U59" s="215"/>
      <c r="V59" s="215"/>
      <c r="W59" s="215"/>
      <c r="X59" s="215"/>
      <c r="Y59" s="215"/>
      <c r="Z59" s="215"/>
      <c r="AA59" s="215"/>
      <c r="AB59" s="215"/>
      <c r="AC59" s="215"/>
      <c r="AD59" s="215"/>
    </row>
    <row r="60" spans="2:30">
      <c r="B60" s="414"/>
      <c r="C60" s="414"/>
      <c r="D60" s="414"/>
      <c r="E60" s="414"/>
      <c r="F60" s="414"/>
      <c r="G60" s="414"/>
      <c r="H60" s="414"/>
      <c r="I60" s="414"/>
      <c r="J60" s="414"/>
      <c r="K60" s="414"/>
      <c r="L60" s="414"/>
      <c r="M60" s="196"/>
      <c r="N60" s="214"/>
      <c r="O60" s="215"/>
      <c r="P60" s="215"/>
      <c r="Q60" s="215"/>
      <c r="R60" s="215"/>
      <c r="S60" s="215"/>
      <c r="T60" s="215"/>
      <c r="U60" s="215"/>
      <c r="V60" s="215"/>
      <c r="W60" s="215"/>
      <c r="X60" s="215"/>
      <c r="Y60" s="215"/>
      <c r="Z60" s="215"/>
      <c r="AA60" s="215"/>
      <c r="AB60" s="215"/>
      <c r="AC60" s="215"/>
      <c r="AD60" s="215"/>
    </row>
    <row r="61" spans="2:30">
      <c r="B61" s="414"/>
      <c r="C61" s="414"/>
      <c r="D61" s="414"/>
      <c r="E61" s="414"/>
      <c r="F61" s="414"/>
      <c r="G61" s="414"/>
      <c r="H61" s="414"/>
      <c r="I61" s="414"/>
      <c r="J61" s="414"/>
      <c r="K61" s="414"/>
      <c r="L61" s="414"/>
      <c r="M61" s="196"/>
      <c r="N61" s="214"/>
      <c r="O61" s="215"/>
      <c r="P61" s="215"/>
      <c r="Q61" s="215"/>
      <c r="R61" s="215"/>
      <c r="S61" s="215"/>
      <c r="T61" s="215"/>
      <c r="U61" s="215"/>
      <c r="V61" s="215"/>
      <c r="W61" s="215"/>
      <c r="X61" s="215"/>
      <c r="Y61" s="215"/>
      <c r="Z61" s="215"/>
      <c r="AA61" s="215"/>
      <c r="AB61" s="215"/>
      <c r="AC61" s="215"/>
      <c r="AD61" s="215"/>
    </row>
    <row r="62" spans="2:30">
      <c r="B62" s="414"/>
      <c r="C62" s="414"/>
      <c r="D62" s="414"/>
      <c r="E62" s="414"/>
      <c r="F62" s="414"/>
      <c r="G62" s="414"/>
      <c r="H62" s="414"/>
      <c r="I62" s="414"/>
      <c r="J62" s="414"/>
      <c r="K62" s="414"/>
      <c r="L62" s="414"/>
      <c r="M62" s="196"/>
      <c r="N62" s="262"/>
      <c r="O62" s="215"/>
      <c r="P62" s="215"/>
      <c r="Q62" s="215"/>
      <c r="R62" s="215"/>
      <c r="S62" s="215"/>
      <c r="T62" s="215"/>
      <c r="U62" s="215"/>
      <c r="V62" s="215"/>
      <c r="W62" s="215"/>
      <c r="X62" s="215"/>
      <c r="Y62" s="215"/>
      <c r="Z62" s="215"/>
      <c r="AA62" s="215"/>
      <c r="AB62" s="215"/>
      <c r="AC62" s="215"/>
      <c r="AD62" s="215"/>
    </row>
    <row r="63" spans="2:30">
      <c r="B63" s="414"/>
      <c r="C63" s="414"/>
      <c r="D63" s="414"/>
      <c r="E63" s="414"/>
      <c r="F63" s="414"/>
      <c r="G63" s="414"/>
      <c r="H63" s="414"/>
      <c r="I63" s="414"/>
      <c r="J63" s="414"/>
      <c r="K63" s="414"/>
      <c r="L63" s="414"/>
      <c r="M63" s="196"/>
      <c r="N63" s="262"/>
      <c r="O63" s="215"/>
      <c r="P63" s="215"/>
      <c r="Q63" s="215"/>
      <c r="R63" s="215"/>
      <c r="S63" s="215"/>
      <c r="T63" s="215"/>
      <c r="U63" s="215"/>
      <c r="V63" s="215"/>
      <c r="W63" s="215"/>
      <c r="X63" s="215"/>
      <c r="Y63" s="215"/>
      <c r="Z63" s="215"/>
      <c r="AA63" s="215"/>
      <c r="AB63" s="215"/>
      <c r="AC63" s="215"/>
      <c r="AD63" s="215"/>
    </row>
    <row r="64" spans="2:30" s="270" customFormat="1" ht="8.25">
      <c r="B64" s="274"/>
      <c r="C64" s="265"/>
      <c r="D64" s="266"/>
      <c r="E64" s="266"/>
      <c r="F64" s="266"/>
      <c r="G64" s="266"/>
      <c r="H64" s="267"/>
      <c r="I64" s="267"/>
      <c r="J64" s="267"/>
      <c r="K64" s="267"/>
      <c r="L64" s="267"/>
      <c r="M64" s="268"/>
      <c r="N64" s="275"/>
      <c r="O64" s="269"/>
      <c r="P64" s="269"/>
      <c r="Q64" s="269"/>
      <c r="R64" s="269"/>
      <c r="S64" s="269"/>
      <c r="T64" s="269"/>
      <c r="U64" s="269"/>
      <c r="V64" s="269"/>
      <c r="W64" s="269"/>
      <c r="X64" s="269"/>
      <c r="Y64" s="269"/>
      <c r="Z64" s="269"/>
      <c r="AA64" s="269"/>
      <c r="AB64" s="269"/>
      <c r="AC64" s="269"/>
      <c r="AD64" s="269"/>
    </row>
    <row r="65" spans="2:30">
      <c r="B65" s="415" t="s">
        <v>164</v>
      </c>
      <c r="C65" s="414"/>
      <c r="D65" s="414"/>
      <c r="E65" s="414"/>
      <c r="F65" s="414"/>
      <c r="G65" s="414"/>
      <c r="H65" s="414"/>
      <c r="I65" s="414"/>
      <c r="J65" s="414"/>
      <c r="K65" s="414"/>
      <c r="L65" s="414"/>
      <c r="M65" s="196"/>
      <c r="N65" s="262"/>
      <c r="O65" s="215"/>
      <c r="P65" s="215"/>
      <c r="Q65" s="215"/>
      <c r="R65" s="215"/>
      <c r="S65" s="215"/>
      <c r="T65" s="215"/>
      <c r="U65" s="215"/>
      <c r="V65" s="215"/>
      <c r="W65" s="215"/>
      <c r="X65" s="215"/>
      <c r="Y65" s="215"/>
      <c r="Z65" s="215"/>
      <c r="AA65" s="215"/>
      <c r="AB65" s="215"/>
      <c r="AC65" s="215"/>
      <c r="AD65" s="215"/>
    </row>
    <row r="66" spans="2:30">
      <c r="B66" s="414"/>
      <c r="C66" s="414"/>
      <c r="D66" s="414"/>
      <c r="E66" s="414"/>
      <c r="F66" s="414"/>
      <c r="G66" s="414"/>
      <c r="H66" s="414"/>
      <c r="I66" s="414"/>
      <c r="J66" s="414"/>
      <c r="K66" s="414"/>
      <c r="L66" s="414"/>
      <c r="M66" s="196"/>
      <c r="N66" s="260"/>
    </row>
    <row r="67" spans="2:30">
      <c r="B67" s="210"/>
      <c r="C67" s="211"/>
      <c r="D67" s="212"/>
      <c r="E67" s="212"/>
      <c r="F67" s="212"/>
      <c r="G67" s="212"/>
      <c r="H67" s="213"/>
      <c r="I67" s="213"/>
      <c r="J67" s="213"/>
      <c r="K67" s="213"/>
      <c r="L67" s="213"/>
      <c r="M67" s="196"/>
      <c r="N67" s="260"/>
    </row>
    <row r="68" spans="2:30">
      <c r="B68" s="210"/>
      <c r="C68" s="211"/>
      <c r="D68" s="212"/>
      <c r="E68" s="212"/>
      <c r="F68" s="212"/>
      <c r="G68" s="212"/>
      <c r="H68" s="213"/>
      <c r="I68" s="213"/>
      <c r="J68" s="213"/>
      <c r="K68" s="213"/>
      <c r="L68" s="213"/>
      <c r="M68" s="196"/>
      <c r="N68" s="260"/>
    </row>
  </sheetData>
  <mergeCells count="17">
    <mergeCell ref="B1:L3"/>
    <mergeCell ref="B4:B6"/>
    <mergeCell ref="C4:C5"/>
    <mergeCell ref="D4:D5"/>
    <mergeCell ref="E4:E5"/>
    <mergeCell ref="F4:F5"/>
    <mergeCell ref="G4:G5"/>
    <mergeCell ref="H4:H5"/>
    <mergeCell ref="I4:I5"/>
    <mergeCell ref="J4:J5"/>
    <mergeCell ref="B65:L66"/>
    <mergeCell ref="B48:L54"/>
    <mergeCell ref="K4:K5"/>
    <mergeCell ref="L4:L5"/>
    <mergeCell ref="B56:L57"/>
    <mergeCell ref="B59:L63"/>
    <mergeCell ref="B46:L46"/>
  </mergeCells>
  <pageMargins left="0.75" right="0.5" top="0.5" bottom="0.5" header="0" footer="0"/>
  <pageSetup scale="91"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6"/>
    <pageSetUpPr fitToPage="1"/>
  </sheetPr>
  <dimension ref="A1:AG76"/>
  <sheetViews>
    <sheetView workbookViewId="0">
      <pane ySplit="4" topLeftCell="A5" activePane="bottomLeft" state="frozen"/>
      <selection activeCell="R9" sqref="R9"/>
      <selection pane="bottomLeft" activeCell="K28" sqref="K28"/>
    </sheetView>
  </sheetViews>
  <sheetFormatPr defaultColWidth="9.140625" defaultRowHeight="12.75"/>
  <cols>
    <col min="1" max="1" width="4.7109375" style="83" customWidth="1"/>
    <col min="2" max="2" width="13" style="53" customWidth="1"/>
    <col min="3" max="3" width="5.7109375" style="53" customWidth="1"/>
    <col min="4" max="4" width="3.7109375" style="53" customWidth="1"/>
    <col min="5" max="5" width="5.7109375" style="53" customWidth="1"/>
    <col min="6" max="6" width="3.7109375" style="53" customWidth="1"/>
    <col min="7" max="7" width="6.7109375" style="53" customWidth="1"/>
    <col min="8" max="8" width="4.7109375" style="53" customWidth="1"/>
    <col min="9" max="9" width="5.7109375" style="53" customWidth="1"/>
    <col min="10" max="10" width="3.7109375" style="53" customWidth="1"/>
    <col min="11" max="11" width="5.7109375" style="53" customWidth="1"/>
    <col min="12" max="12" width="3.7109375" style="53" customWidth="1"/>
    <col min="13" max="13" width="5.7109375" style="53" customWidth="1"/>
    <col min="14" max="14" width="3.7109375" style="53" customWidth="1"/>
    <col min="15" max="15" width="5.7109375" style="53" customWidth="1"/>
    <col min="16" max="16" width="3.7109375" style="53" customWidth="1"/>
    <col min="17" max="17" width="5.7109375" style="53" customWidth="1"/>
    <col min="18" max="18" width="3.7109375" style="53" customWidth="1"/>
    <col min="19" max="19" width="8.140625" style="53" customWidth="1"/>
    <col min="20" max="20" width="4.7109375" style="53" customWidth="1"/>
    <col min="21" max="21" width="5.7109375" style="53" customWidth="1"/>
    <col min="22" max="22" width="3.7109375" style="53" customWidth="1"/>
    <col min="23" max="23" width="5.7109375" style="53" customWidth="1"/>
    <col min="24" max="24" width="3.7109375" style="53" customWidth="1"/>
    <col min="25" max="25" width="5.7109375" style="53" customWidth="1"/>
    <col min="26" max="26" width="3.7109375" style="53" customWidth="1"/>
    <col min="27" max="27" width="5.7109375" style="53" customWidth="1"/>
    <col min="28" max="28" width="3.7109375" style="53" customWidth="1"/>
    <col min="29" max="29" width="5.7109375" style="53" customWidth="1"/>
    <col min="30" max="30" width="3.7109375" style="53" customWidth="1"/>
    <col min="31" max="33" width="9.140625" style="77" customWidth="1"/>
    <col min="34" max="16384" width="9.140625" style="54"/>
  </cols>
  <sheetData>
    <row r="1" spans="1:33" s="90" customFormat="1" ht="13.5" thickBot="1">
      <c r="A1" s="88"/>
      <c r="B1" s="87" t="s">
        <v>94</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9"/>
      <c r="AF1" s="89"/>
      <c r="AG1" s="89"/>
    </row>
    <row r="2" spans="1:33" ht="14.25" customHeight="1">
      <c r="A2" s="104"/>
      <c r="B2" s="407" t="s">
        <v>5</v>
      </c>
      <c r="C2" s="410" t="s">
        <v>81</v>
      </c>
      <c r="D2" s="404"/>
      <c r="E2" s="403" t="s">
        <v>82</v>
      </c>
      <c r="F2" s="404"/>
      <c r="G2" s="403" t="s">
        <v>83</v>
      </c>
      <c r="H2" s="404"/>
      <c r="I2" s="403" t="s">
        <v>79</v>
      </c>
      <c r="J2" s="404"/>
      <c r="K2" s="403" t="s">
        <v>93</v>
      </c>
      <c r="L2" s="404"/>
      <c r="M2" s="403" t="s">
        <v>84</v>
      </c>
      <c r="N2" s="404"/>
      <c r="O2" s="403" t="s">
        <v>85</v>
      </c>
      <c r="P2" s="404"/>
      <c r="Q2" s="403" t="s">
        <v>86</v>
      </c>
      <c r="R2" s="404"/>
      <c r="S2" s="403" t="s">
        <v>87</v>
      </c>
      <c r="T2" s="404"/>
      <c r="U2" s="403" t="s">
        <v>88</v>
      </c>
      <c r="V2" s="404"/>
      <c r="W2" s="403" t="s">
        <v>89</v>
      </c>
      <c r="X2" s="404"/>
      <c r="Y2" s="403" t="s">
        <v>90</v>
      </c>
      <c r="Z2" s="404"/>
      <c r="AA2" s="403" t="s">
        <v>91</v>
      </c>
      <c r="AB2" s="404"/>
      <c r="AC2" s="403" t="s">
        <v>92</v>
      </c>
      <c r="AD2" s="404"/>
      <c r="AE2" s="53"/>
      <c r="AF2" s="53"/>
      <c r="AG2" s="53"/>
    </row>
    <row r="3" spans="1:33" ht="14.25" customHeight="1" thickBot="1">
      <c r="A3" s="104"/>
      <c r="B3" s="408"/>
      <c r="C3" s="411"/>
      <c r="D3" s="406"/>
      <c r="E3" s="405"/>
      <c r="F3" s="406"/>
      <c r="G3" s="405"/>
      <c r="H3" s="406"/>
      <c r="I3" s="405"/>
      <c r="J3" s="406"/>
      <c r="K3" s="405"/>
      <c r="L3" s="406"/>
      <c r="M3" s="405"/>
      <c r="N3" s="406"/>
      <c r="O3" s="405"/>
      <c r="P3" s="406"/>
      <c r="Q3" s="405"/>
      <c r="R3" s="406"/>
      <c r="S3" s="405"/>
      <c r="T3" s="406"/>
      <c r="U3" s="405"/>
      <c r="V3" s="406"/>
      <c r="W3" s="405"/>
      <c r="X3" s="406"/>
      <c r="Y3" s="405"/>
      <c r="Z3" s="406"/>
      <c r="AA3" s="405"/>
      <c r="AB3" s="406"/>
      <c r="AC3" s="405"/>
      <c r="AD3" s="406"/>
      <c r="AE3" s="53"/>
      <c r="AF3" s="53"/>
      <c r="AG3" s="53"/>
    </row>
    <row r="4" spans="1:33" ht="13.5" thickBot="1">
      <c r="B4" s="409"/>
      <c r="C4" s="168" t="s">
        <v>80</v>
      </c>
      <c r="D4" s="169" t="s">
        <v>27</v>
      </c>
      <c r="E4" s="169" t="s">
        <v>80</v>
      </c>
      <c r="F4" s="169" t="s">
        <v>27</v>
      </c>
      <c r="G4" s="169" t="s">
        <v>80</v>
      </c>
      <c r="H4" s="169" t="s">
        <v>27</v>
      </c>
      <c r="I4" s="169" t="s">
        <v>80</v>
      </c>
      <c r="J4" s="169" t="s">
        <v>27</v>
      </c>
      <c r="K4" s="169" t="s">
        <v>80</v>
      </c>
      <c r="L4" s="169" t="s">
        <v>27</v>
      </c>
      <c r="M4" s="169" t="s">
        <v>80</v>
      </c>
      <c r="N4" s="169" t="s">
        <v>27</v>
      </c>
      <c r="O4" s="169" t="s">
        <v>80</v>
      </c>
      <c r="P4" s="169" t="s">
        <v>27</v>
      </c>
      <c r="Q4" s="169" t="s">
        <v>80</v>
      </c>
      <c r="R4" s="170" t="s">
        <v>27</v>
      </c>
      <c r="S4" s="169" t="s">
        <v>80</v>
      </c>
      <c r="T4" s="170" t="s">
        <v>27</v>
      </c>
      <c r="U4" s="169" t="s">
        <v>80</v>
      </c>
      <c r="V4" s="170" t="s">
        <v>27</v>
      </c>
      <c r="W4" s="169" t="s">
        <v>80</v>
      </c>
      <c r="X4" s="170" t="s">
        <v>27</v>
      </c>
      <c r="Y4" s="169" t="s">
        <v>80</v>
      </c>
      <c r="Z4" s="170" t="s">
        <v>27</v>
      </c>
      <c r="AA4" s="169" t="s">
        <v>80</v>
      </c>
      <c r="AB4" s="170" t="s">
        <v>27</v>
      </c>
      <c r="AC4" s="169" t="s">
        <v>80</v>
      </c>
      <c r="AD4" s="169" t="s">
        <v>27</v>
      </c>
      <c r="AE4" s="53"/>
      <c r="AF4" s="53"/>
      <c r="AG4" s="53"/>
    </row>
    <row r="5" spans="1:33">
      <c r="B5" s="32" t="s">
        <v>61</v>
      </c>
      <c r="C5" s="156">
        <v>1527.149214756706</v>
      </c>
      <c r="D5" s="55">
        <v>1</v>
      </c>
      <c r="E5" s="162">
        <v>1216.3571870109608</v>
      </c>
      <c r="F5" s="56">
        <v>7</v>
      </c>
      <c r="G5" s="162">
        <v>1417.2306966871513</v>
      </c>
      <c r="H5" s="56">
        <v>1</v>
      </c>
      <c r="I5" s="162">
        <v>1263.8777665299119</v>
      </c>
      <c r="J5" s="56">
        <v>8</v>
      </c>
      <c r="K5" s="162">
        <v>1148.5218894926479</v>
      </c>
      <c r="L5" s="56">
        <v>2</v>
      </c>
      <c r="M5" s="165">
        <v>2413.79955152</v>
      </c>
      <c r="N5" s="56">
        <v>4</v>
      </c>
      <c r="O5" s="162">
        <v>926.66924614257698</v>
      </c>
      <c r="P5" s="56">
        <v>1</v>
      </c>
      <c r="Q5" s="57">
        <v>1244.8989240603535</v>
      </c>
      <c r="R5" s="56">
        <v>16</v>
      </c>
      <c r="S5" s="162">
        <v>1855.8273975761106</v>
      </c>
      <c r="T5" s="56">
        <v>2</v>
      </c>
      <c r="U5" s="162">
        <v>1175.2355939427314</v>
      </c>
      <c r="V5" s="56">
        <v>10</v>
      </c>
      <c r="W5" s="162">
        <v>1358.2106795288969</v>
      </c>
      <c r="X5" s="56">
        <v>2</v>
      </c>
      <c r="Y5" s="162">
        <v>1613.1948514694936</v>
      </c>
      <c r="Z5" s="56">
        <v>3</v>
      </c>
      <c r="AA5" s="57">
        <v>1097.7420838954363</v>
      </c>
      <c r="AB5" s="56">
        <v>12</v>
      </c>
      <c r="AC5" s="162">
        <v>2742.746598716828</v>
      </c>
      <c r="AD5" s="58">
        <v>1</v>
      </c>
      <c r="AE5" s="59"/>
      <c r="AF5" s="53"/>
      <c r="AG5" s="53"/>
    </row>
    <row r="6" spans="1:33">
      <c r="B6" s="36" t="s">
        <v>49</v>
      </c>
      <c r="C6" s="161">
        <v>1525.9484306107022</v>
      </c>
      <c r="D6" s="60">
        <v>2</v>
      </c>
      <c r="E6" s="163">
        <v>1245.3889184675695</v>
      </c>
      <c r="F6" s="61">
        <v>5</v>
      </c>
      <c r="G6" s="164">
        <v>1338.6472180920623</v>
      </c>
      <c r="H6" s="61">
        <v>6</v>
      </c>
      <c r="I6" s="164">
        <v>1269.7552090623983</v>
      </c>
      <c r="J6" s="61">
        <v>7</v>
      </c>
      <c r="K6" s="164">
        <v>989.58538528489612</v>
      </c>
      <c r="L6" s="61">
        <v>13</v>
      </c>
      <c r="M6" s="166">
        <v>2378.8065329268325</v>
      </c>
      <c r="N6" s="61">
        <v>7</v>
      </c>
      <c r="O6" s="164">
        <v>775.18361413770913</v>
      </c>
      <c r="P6" s="61">
        <v>8</v>
      </c>
      <c r="Q6" s="164">
        <v>1304.8805902557108</v>
      </c>
      <c r="R6" s="61">
        <v>11</v>
      </c>
      <c r="S6" s="164">
        <v>1716.4719966228536</v>
      </c>
      <c r="T6" s="61">
        <v>9</v>
      </c>
      <c r="U6" s="163">
        <v>1261.5168107488987</v>
      </c>
      <c r="V6" s="61">
        <v>5</v>
      </c>
      <c r="W6" s="163">
        <v>1354.3359171552004</v>
      </c>
      <c r="X6" s="61">
        <v>3</v>
      </c>
      <c r="Y6" s="163">
        <v>1659.9704811277734</v>
      </c>
      <c r="Z6" s="61">
        <v>2</v>
      </c>
      <c r="AA6" s="163">
        <v>1318.1955978143144</v>
      </c>
      <c r="AB6" s="61">
        <v>1</v>
      </c>
      <c r="AC6" s="164">
        <v>2688.2282809170865</v>
      </c>
      <c r="AD6" s="63">
        <v>5</v>
      </c>
      <c r="AE6" s="59"/>
      <c r="AF6" s="53"/>
      <c r="AG6" s="53"/>
    </row>
    <row r="7" spans="1:33">
      <c r="B7" s="36" t="s">
        <v>57</v>
      </c>
      <c r="C7" s="157">
        <v>1513.9825247602867</v>
      </c>
      <c r="D7" s="60">
        <v>3</v>
      </c>
      <c r="E7" s="62">
        <v>1115.8979730681729</v>
      </c>
      <c r="F7" s="61">
        <v>13</v>
      </c>
      <c r="G7" s="164">
        <v>1382.6975110269696</v>
      </c>
      <c r="H7" s="61">
        <v>3</v>
      </c>
      <c r="I7" s="64">
        <v>1142.9913680734858</v>
      </c>
      <c r="J7" s="61">
        <v>15</v>
      </c>
      <c r="K7" s="164">
        <v>1046.5728195100842</v>
      </c>
      <c r="L7" s="61">
        <v>11</v>
      </c>
      <c r="M7" s="166">
        <v>2410.1379442163993</v>
      </c>
      <c r="N7" s="61">
        <v>5</v>
      </c>
      <c r="O7" s="164">
        <v>790.20395767925106</v>
      </c>
      <c r="P7" s="61">
        <v>6</v>
      </c>
      <c r="Q7" s="164">
        <v>1513.7376500263288</v>
      </c>
      <c r="R7" s="61">
        <v>1</v>
      </c>
      <c r="S7" s="164">
        <v>1881.3408372663243</v>
      </c>
      <c r="T7" s="61">
        <v>1</v>
      </c>
      <c r="U7" s="164">
        <v>1292.6605290088107</v>
      </c>
      <c r="V7" s="61">
        <v>1</v>
      </c>
      <c r="W7" s="164">
        <v>1330.3973913667444</v>
      </c>
      <c r="X7" s="61">
        <v>4</v>
      </c>
      <c r="Y7" s="64">
        <v>1356.3761687887823</v>
      </c>
      <c r="Z7" s="61">
        <v>16</v>
      </c>
      <c r="AA7" s="164">
        <v>1251.4069939976657</v>
      </c>
      <c r="AB7" s="61">
        <v>2</v>
      </c>
      <c r="AC7" s="164">
        <v>2699.941972604488</v>
      </c>
      <c r="AD7" s="63">
        <v>4</v>
      </c>
      <c r="AE7" s="59"/>
      <c r="AF7" s="53"/>
      <c r="AG7" s="53"/>
    </row>
    <row r="8" spans="1:33">
      <c r="B8" s="36" t="s">
        <v>74</v>
      </c>
      <c r="C8" s="157">
        <v>1510.6640190808955</v>
      </c>
      <c r="D8" s="60">
        <v>4</v>
      </c>
      <c r="E8" s="62">
        <v>1074.5033462961346</v>
      </c>
      <c r="F8" s="61">
        <v>16</v>
      </c>
      <c r="G8" s="64">
        <v>1263.6220958805791</v>
      </c>
      <c r="H8" s="61">
        <v>13</v>
      </c>
      <c r="I8" s="164">
        <v>1338.9945556900304</v>
      </c>
      <c r="J8" s="61">
        <v>2</v>
      </c>
      <c r="K8" s="164">
        <v>992.0495826738719</v>
      </c>
      <c r="L8" s="61">
        <v>12</v>
      </c>
      <c r="M8" s="166">
        <v>2298.6190465419877</v>
      </c>
      <c r="N8" s="61">
        <v>10</v>
      </c>
      <c r="O8" s="164">
        <v>788.34591827920633</v>
      </c>
      <c r="P8" s="61">
        <v>7</v>
      </c>
      <c r="Q8" s="164">
        <v>1509.1107498736728</v>
      </c>
      <c r="R8" s="61">
        <v>2</v>
      </c>
      <c r="S8" s="164">
        <v>1664.195193241713</v>
      </c>
      <c r="T8" s="61">
        <v>13</v>
      </c>
      <c r="U8" s="164">
        <v>1272.1341076651995</v>
      </c>
      <c r="V8" s="61">
        <v>3</v>
      </c>
      <c r="W8" s="164">
        <v>1403.40987837631</v>
      </c>
      <c r="X8" s="61">
        <v>1</v>
      </c>
      <c r="Y8" s="164">
        <v>1732.1029478277071</v>
      </c>
      <c r="Z8" s="61">
        <v>1</v>
      </c>
      <c r="AA8" s="64">
        <v>1115.4888114396174</v>
      </c>
      <c r="AB8" s="61">
        <v>10</v>
      </c>
      <c r="AC8" s="164">
        <v>2667.4415778583134</v>
      </c>
      <c r="AD8" s="63">
        <v>6</v>
      </c>
      <c r="AE8" s="59"/>
      <c r="AF8" s="53"/>
      <c r="AG8" s="53"/>
    </row>
    <row r="9" spans="1:33">
      <c r="B9" s="36" t="s">
        <v>53</v>
      </c>
      <c r="C9" s="157">
        <v>1476.58062851622</v>
      </c>
      <c r="D9" s="60">
        <v>5</v>
      </c>
      <c r="E9" s="163">
        <v>1274.5534738696354</v>
      </c>
      <c r="F9" s="61">
        <v>4</v>
      </c>
      <c r="G9" s="164">
        <v>1383.4458037231143</v>
      </c>
      <c r="H9" s="61">
        <v>2</v>
      </c>
      <c r="I9" s="164">
        <v>1326.3598816393985</v>
      </c>
      <c r="J9" s="61">
        <v>3</v>
      </c>
      <c r="K9" s="64">
        <v>861.12736993140868</v>
      </c>
      <c r="L9" s="61">
        <v>22</v>
      </c>
      <c r="M9" s="166">
        <v>2348.08961247241</v>
      </c>
      <c r="N9" s="61">
        <v>9</v>
      </c>
      <c r="O9" s="64">
        <v>735.49603510281918</v>
      </c>
      <c r="P9" s="61">
        <v>15</v>
      </c>
      <c r="Q9" s="64">
        <v>1139.0442622676662</v>
      </c>
      <c r="R9" s="61">
        <v>23</v>
      </c>
      <c r="S9" s="164">
        <v>1663.7561839810314</v>
      </c>
      <c r="T9" s="61">
        <v>14</v>
      </c>
      <c r="U9" s="164">
        <v>1138.8078216740089</v>
      </c>
      <c r="V9" s="61">
        <v>17</v>
      </c>
      <c r="W9" s="64">
        <v>1189.6605585345574</v>
      </c>
      <c r="X9" s="61">
        <v>8</v>
      </c>
      <c r="Y9" s="64">
        <v>1594.6939497950812</v>
      </c>
      <c r="Z9" s="61">
        <v>4</v>
      </c>
      <c r="AA9" s="164">
        <v>1208.4686842450349</v>
      </c>
      <c r="AB9" s="61">
        <v>4</v>
      </c>
      <c r="AC9" s="164">
        <v>2716.5912748898677</v>
      </c>
      <c r="AD9" s="63">
        <v>3</v>
      </c>
      <c r="AE9" s="59"/>
      <c r="AF9" s="53"/>
      <c r="AG9" s="53"/>
    </row>
    <row r="10" spans="1:33">
      <c r="B10" s="36" t="s">
        <v>50</v>
      </c>
      <c r="C10" s="85">
        <v>1449.4427546405864</v>
      </c>
      <c r="D10" s="60">
        <v>6</v>
      </c>
      <c r="E10" s="62">
        <v>817.64745410294461</v>
      </c>
      <c r="F10" s="61">
        <v>27</v>
      </c>
      <c r="G10" s="164">
        <v>1366.4310846713668</v>
      </c>
      <c r="H10" s="61">
        <v>4</v>
      </c>
      <c r="I10" s="164">
        <v>1381.3495030468212</v>
      </c>
      <c r="J10" s="61">
        <v>1</v>
      </c>
      <c r="K10" s="64">
        <v>880.59819964600842</v>
      </c>
      <c r="L10" s="61">
        <v>21</v>
      </c>
      <c r="M10" s="166">
        <v>2479.6029811477092</v>
      </c>
      <c r="N10" s="61">
        <v>2</v>
      </c>
      <c r="O10" s="164">
        <v>771.50225906801757</v>
      </c>
      <c r="P10" s="61">
        <v>9</v>
      </c>
      <c r="Q10" s="164">
        <v>1303.8202615145015</v>
      </c>
      <c r="R10" s="61">
        <v>12</v>
      </c>
      <c r="S10" s="164">
        <v>1748.6382691891517</v>
      </c>
      <c r="T10" s="61">
        <v>4</v>
      </c>
      <c r="U10" s="164">
        <v>1158.6796889867842</v>
      </c>
      <c r="V10" s="61">
        <v>12</v>
      </c>
      <c r="W10" s="64">
        <v>1062.4570881230297</v>
      </c>
      <c r="X10" s="61">
        <v>19</v>
      </c>
      <c r="Y10" s="64">
        <v>1516.4203061732162</v>
      </c>
      <c r="Z10" s="61">
        <v>7</v>
      </c>
      <c r="AA10" s="164">
        <v>1167.7192260059444</v>
      </c>
      <c r="AB10" s="61">
        <v>7</v>
      </c>
      <c r="AC10" s="164">
        <v>2619.044933657533</v>
      </c>
      <c r="AD10" s="63">
        <v>9</v>
      </c>
      <c r="AE10" s="59"/>
      <c r="AF10" s="53"/>
      <c r="AG10" s="53"/>
    </row>
    <row r="11" spans="1:33">
      <c r="B11" s="36" t="s">
        <v>54</v>
      </c>
      <c r="C11" s="85">
        <v>1440.3661518107915</v>
      </c>
      <c r="D11" s="60">
        <v>7</v>
      </c>
      <c r="E11" s="62">
        <v>1097.7579025396933</v>
      </c>
      <c r="F11" s="61">
        <v>15</v>
      </c>
      <c r="G11" s="64">
        <v>1239.1354140282447</v>
      </c>
      <c r="H11" s="61">
        <v>16</v>
      </c>
      <c r="I11" s="64">
        <v>1134.8077039834939</v>
      </c>
      <c r="J11" s="61">
        <v>17</v>
      </c>
      <c r="K11" s="64">
        <v>938.53013245527745</v>
      </c>
      <c r="L11" s="61">
        <v>18</v>
      </c>
      <c r="M11" s="166">
        <v>2268.0773717327202</v>
      </c>
      <c r="N11" s="61">
        <v>12</v>
      </c>
      <c r="O11" s="64">
        <v>729.0569533474229</v>
      </c>
      <c r="P11" s="61">
        <v>16</v>
      </c>
      <c r="Q11" s="164">
        <v>1450.4025864725184</v>
      </c>
      <c r="R11" s="61">
        <v>3</v>
      </c>
      <c r="S11" s="164">
        <v>1679.9289790814837</v>
      </c>
      <c r="T11" s="61">
        <v>12</v>
      </c>
      <c r="U11" s="164">
        <v>1267.6276025881059</v>
      </c>
      <c r="V11" s="61">
        <v>4</v>
      </c>
      <c r="W11" s="64">
        <v>1184.8818499424672</v>
      </c>
      <c r="X11" s="61">
        <v>10</v>
      </c>
      <c r="Y11" s="64">
        <v>1429.7384158656255</v>
      </c>
      <c r="Z11" s="61">
        <v>10</v>
      </c>
      <c r="AA11" s="64">
        <v>1076.7618600966075</v>
      </c>
      <c r="AB11" s="61">
        <v>14</v>
      </c>
      <c r="AC11" s="164">
        <v>2726.2171820511007</v>
      </c>
      <c r="AD11" s="63">
        <v>2</v>
      </c>
      <c r="AE11" s="53"/>
      <c r="AF11" s="53"/>
      <c r="AG11" s="53"/>
    </row>
    <row r="12" spans="1:33">
      <c r="B12" s="36" t="s">
        <v>52</v>
      </c>
      <c r="C12" s="85">
        <v>1435.2748068512692</v>
      </c>
      <c r="D12" s="60">
        <v>8</v>
      </c>
      <c r="E12" s="62">
        <v>1105.1980331855757</v>
      </c>
      <c r="F12" s="61">
        <v>14</v>
      </c>
      <c r="G12" s="164">
        <v>1311.1106972946477</v>
      </c>
      <c r="H12" s="61">
        <v>9</v>
      </c>
      <c r="I12" s="164">
        <v>1310.725382181872</v>
      </c>
      <c r="J12" s="61">
        <v>4</v>
      </c>
      <c r="K12" s="164">
        <v>1077.748968976244</v>
      </c>
      <c r="L12" s="61">
        <v>8</v>
      </c>
      <c r="M12" s="166">
        <v>2147.6101750495345</v>
      </c>
      <c r="N12" s="61">
        <v>15</v>
      </c>
      <c r="O12" s="164">
        <v>802.33329937513213</v>
      </c>
      <c r="P12" s="61">
        <v>5</v>
      </c>
      <c r="Q12" s="64">
        <v>1179.4870143481123</v>
      </c>
      <c r="R12" s="61">
        <v>21</v>
      </c>
      <c r="S12" s="164">
        <v>1736.3110501636957</v>
      </c>
      <c r="T12" s="61">
        <v>5</v>
      </c>
      <c r="U12" s="164">
        <v>1145.8220011123349</v>
      </c>
      <c r="V12" s="61">
        <v>14</v>
      </c>
      <c r="W12" s="64">
        <v>1248.0434067325093</v>
      </c>
      <c r="X12" s="61">
        <v>7</v>
      </c>
      <c r="Y12" s="64">
        <v>1582.6799190727461</v>
      </c>
      <c r="Z12" s="61">
        <v>5</v>
      </c>
      <c r="AA12" s="64">
        <v>1119.547023676588</v>
      </c>
      <c r="AB12" s="61">
        <v>9</v>
      </c>
      <c r="AC12" s="64">
        <v>2534.429680022467</v>
      </c>
      <c r="AD12" s="63">
        <v>11</v>
      </c>
      <c r="AE12" s="53"/>
      <c r="AF12" s="53"/>
      <c r="AG12" s="53"/>
    </row>
    <row r="13" spans="1:33">
      <c r="B13" s="36" t="s">
        <v>59</v>
      </c>
      <c r="C13" s="85">
        <v>1430.8528603475547</v>
      </c>
      <c r="D13" s="60">
        <v>9</v>
      </c>
      <c r="E13" s="164">
        <v>1322.9344988957357</v>
      </c>
      <c r="F13" s="61">
        <v>2</v>
      </c>
      <c r="G13" s="64">
        <v>1230.5516890153121</v>
      </c>
      <c r="H13" s="61">
        <v>17</v>
      </c>
      <c r="I13" s="64">
        <v>1106.9046290381746</v>
      </c>
      <c r="J13" s="61">
        <v>18</v>
      </c>
      <c r="K13" s="164">
        <v>1128.5043767288676</v>
      </c>
      <c r="L13" s="61">
        <v>3</v>
      </c>
      <c r="M13" s="166">
        <v>2271.9002727099842</v>
      </c>
      <c r="N13" s="61">
        <v>11</v>
      </c>
      <c r="O13" s="164">
        <v>765.54671668067169</v>
      </c>
      <c r="P13" s="61">
        <v>11</v>
      </c>
      <c r="Q13" s="64">
        <v>1186.6527884614511</v>
      </c>
      <c r="R13" s="61">
        <v>20</v>
      </c>
      <c r="S13" s="164">
        <v>1786.809148906176</v>
      </c>
      <c r="T13" s="61">
        <v>3</v>
      </c>
      <c r="U13" s="164">
        <v>1085.0044147577094</v>
      </c>
      <c r="V13" s="61">
        <v>20</v>
      </c>
      <c r="W13" s="164">
        <v>1277.6700207548333</v>
      </c>
      <c r="X13" s="61">
        <v>6</v>
      </c>
      <c r="Y13" s="64">
        <v>1388.8724189682284</v>
      </c>
      <c r="Z13" s="61">
        <v>11</v>
      </c>
      <c r="AA13" s="164">
        <v>1200.5274307893783</v>
      </c>
      <c r="AB13" s="61">
        <v>5</v>
      </c>
      <c r="AC13" s="64">
        <v>2546.8602951929847</v>
      </c>
      <c r="AD13" s="63">
        <v>10</v>
      </c>
      <c r="AE13" s="53"/>
      <c r="AF13" s="53"/>
      <c r="AG13" s="53"/>
    </row>
    <row r="14" spans="1:33">
      <c r="B14" s="36" t="s">
        <v>63</v>
      </c>
      <c r="C14" s="85">
        <v>1424.2010752054482</v>
      </c>
      <c r="D14" s="60">
        <v>10</v>
      </c>
      <c r="E14" s="164">
        <v>1202.9554066533231</v>
      </c>
      <c r="F14" s="61">
        <v>8</v>
      </c>
      <c r="G14" s="64">
        <v>1242.9698098111326</v>
      </c>
      <c r="H14" s="61">
        <v>15</v>
      </c>
      <c r="I14" s="164">
        <v>1272.4829430279062</v>
      </c>
      <c r="J14" s="61">
        <v>6</v>
      </c>
      <c r="K14" s="164">
        <v>1087.1984123832565</v>
      </c>
      <c r="L14" s="61">
        <v>7</v>
      </c>
      <c r="M14" s="166">
        <v>2386.4583521243949</v>
      </c>
      <c r="N14" s="61">
        <v>6</v>
      </c>
      <c r="O14" s="64">
        <v>608.92342320665193</v>
      </c>
      <c r="P14" s="61">
        <v>22</v>
      </c>
      <c r="Q14" s="164">
        <v>1307.3347618323355</v>
      </c>
      <c r="R14" s="61">
        <v>10</v>
      </c>
      <c r="S14" s="164">
        <v>1727.6767591463126</v>
      </c>
      <c r="T14" s="61">
        <v>7</v>
      </c>
      <c r="U14" s="164">
        <v>1140.1350397577091</v>
      </c>
      <c r="V14" s="61">
        <v>16</v>
      </c>
      <c r="W14" s="64">
        <v>1154.6644475341948</v>
      </c>
      <c r="X14" s="61">
        <v>11</v>
      </c>
      <c r="Y14" s="64">
        <v>1430.2761947944373</v>
      </c>
      <c r="Z14" s="61">
        <v>9</v>
      </c>
      <c r="AA14" s="64">
        <v>1101.8613334868551</v>
      </c>
      <c r="AB14" s="61">
        <v>11</v>
      </c>
      <c r="AC14" s="64">
        <v>2514.6744310901099</v>
      </c>
      <c r="AD14" s="63">
        <v>13</v>
      </c>
      <c r="AE14" s="53"/>
      <c r="AF14" s="53"/>
      <c r="AG14" s="53"/>
    </row>
    <row r="15" spans="1:33">
      <c r="B15" s="36" t="s">
        <v>47</v>
      </c>
      <c r="C15" s="85">
        <v>1421.4703095817699</v>
      </c>
      <c r="D15" s="60">
        <v>11</v>
      </c>
      <c r="E15" s="64">
        <v>1154.4024571663119</v>
      </c>
      <c r="F15" s="61">
        <v>12</v>
      </c>
      <c r="G15" s="164">
        <v>1310.0576781184598</v>
      </c>
      <c r="H15" s="61">
        <v>10</v>
      </c>
      <c r="I15" s="64">
        <v>1160.1158413841135</v>
      </c>
      <c r="J15" s="61">
        <v>14</v>
      </c>
      <c r="K15" s="164">
        <v>1159.8708262046916</v>
      </c>
      <c r="L15" s="61">
        <v>1</v>
      </c>
      <c r="M15" s="166">
        <v>2371.794595643094</v>
      </c>
      <c r="N15" s="61">
        <v>8</v>
      </c>
      <c r="O15" s="64">
        <v>741.22301767265401</v>
      </c>
      <c r="P15" s="61">
        <v>13</v>
      </c>
      <c r="Q15" s="64">
        <v>1283.1831707407055</v>
      </c>
      <c r="R15" s="61">
        <v>13</v>
      </c>
      <c r="S15" s="64">
        <v>1627.7393375904235</v>
      </c>
      <c r="T15" s="61">
        <v>16</v>
      </c>
      <c r="U15" s="164">
        <v>1161.6623016740089</v>
      </c>
      <c r="V15" s="61">
        <v>11</v>
      </c>
      <c r="W15" s="64">
        <v>1138.5061217014199</v>
      </c>
      <c r="X15" s="61">
        <v>13</v>
      </c>
      <c r="Y15" s="64">
        <v>1385.8573404145643</v>
      </c>
      <c r="Z15" s="61">
        <v>12</v>
      </c>
      <c r="AA15" s="64">
        <v>1097.0017667787467</v>
      </c>
      <c r="AB15" s="61">
        <v>13</v>
      </c>
      <c r="AC15" s="164">
        <v>2626.1000860967179</v>
      </c>
      <c r="AD15" s="63">
        <v>7</v>
      </c>
      <c r="AE15" s="53"/>
      <c r="AF15" s="53"/>
      <c r="AG15" s="53"/>
    </row>
    <row r="16" spans="1:33">
      <c r="B16" s="36" t="s">
        <v>64</v>
      </c>
      <c r="C16" s="85">
        <v>1395.1204549741706</v>
      </c>
      <c r="D16" s="60">
        <v>12</v>
      </c>
      <c r="E16" s="164">
        <v>1226.8156018200839</v>
      </c>
      <c r="F16" s="61">
        <v>6</v>
      </c>
      <c r="G16" s="64">
        <v>1196.3731831871287</v>
      </c>
      <c r="H16" s="61">
        <v>20</v>
      </c>
      <c r="I16" s="64">
        <v>1194.80387758902</v>
      </c>
      <c r="J16" s="61">
        <v>12</v>
      </c>
      <c r="K16" s="164">
        <v>1121.0409374775104</v>
      </c>
      <c r="L16" s="61">
        <v>4</v>
      </c>
      <c r="M16" s="166">
        <v>2467.8839636182852</v>
      </c>
      <c r="N16" s="61">
        <v>3</v>
      </c>
      <c r="O16" s="64">
        <v>651.00805445340086</v>
      </c>
      <c r="P16" s="61">
        <v>21</v>
      </c>
      <c r="Q16" s="164">
        <v>1351.8992320311895</v>
      </c>
      <c r="R16" s="61">
        <v>7</v>
      </c>
      <c r="S16" s="64">
        <v>1630.0158916929308</v>
      </c>
      <c r="T16" s="61">
        <v>15</v>
      </c>
      <c r="U16" s="164">
        <v>1292.1571157048459</v>
      </c>
      <c r="V16" s="61">
        <v>2</v>
      </c>
      <c r="W16" s="64">
        <v>1024.7053426346599</v>
      </c>
      <c r="X16" s="61">
        <v>20</v>
      </c>
      <c r="Y16" s="64">
        <v>1365.8622783536182</v>
      </c>
      <c r="Z16" s="61">
        <v>14</v>
      </c>
      <c r="AA16" s="64">
        <v>956.25231737822855</v>
      </c>
      <c r="AB16" s="61">
        <v>23</v>
      </c>
      <c r="AC16" s="64">
        <v>2383.6686012266409</v>
      </c>
      <c r="AD16" s="63">
        <v>19</v>
      </c>
      <c r="AE16" s="53"/>
      <c r="AF16" s="53"/>
      <c r="AG16" s="53"/>
    </row>
    <row r="17" spans="2:33">
      <c r="B17" s="36" t="s">
        <v>48</v>
      </c>
      <c r="C17" s="85">
        <v>1369.1596651638731</v>
      </c>
      <c r="D17" s="60">
        <v>13</v>
      </c>
      <c r="E17" s="64">
        <v>1155.666796378805</v>
      </c>
      <c r="F17" s="61">
        <v>10</v>
      </c>
      <c r="G17" s="164">
        <v>1291.8468523005517</v>
      </c>
      <c r="H17" s="61">
        <v>11</v>
      </c>
      <c r="I17" s="64">
        <v>1217.0926327798595</v>
      </c>
      <c r="J17" s="61">
        <v>10</v>
      </c>
      <c r="K17" s="164">
        <v>1098.0248769298014</v>
      </c>
      <c r="L17" s="61">
        <v>5</v>
      </c>
      <c r="M17" s="61">
        <v>1784.9415735008874</v>
      </c>
      <c r="N17" s="61">
        <v>23</v>
      </c>
      <c r="O17" s="64">
        <v>738.3112615447136</v>
      </c>
      <c r="P17" s="61">
        <v>14</v>
      </c>
      <c r="Q17" s="164">
        <v>1398.6384672534009</v>
      </c>
      <c r="R17" s="61">
        <v>6</v>
      </c>
      <c r="S17" s="64">
        <v>1619.5313261883741</v>
      </c>
      <c r="T17" s="61">
        <v>18</v>
      </c>
      <c r="U17" s="164">
        <v>1246.1706272797358</v>
      </c>
      <c r="V17" s="61">
        <v>6</v>
      </c>
      <c r="W17" s="64">
        <v>1188.769771212144</v>
      </c>
      <c r="X17" s="61">
        <v>9</v>
      </c>
      <c r="Y17" s="64">
        <v>1359.6346147906168</v>
      </c>
      <c r="Z17" s="61">
        <v>15</v>
      </c>
      <c r="AA17" s="64">
        <v>1003.2645906089143</v>
      </c>
      <c r="AB17" s="61">
        <v>19</v>
      </c>
      <c r="AC17" s="64">
        <v>2426.0474681284581</v>
      </c>
      <c r="AD17" s="63">
        <v>17</v>
      </c>
      <c r="AE17" s="53"/>
      <c r="AF17" s="53"/>
      <c r="AG17" s="53"/>
    </row>
    <row r="18" spans="2:33">
      <c r="B18" s="36" t="s">
        <v>58</v>
      </c>
      <c r="C18" s="85">
        <v>1360.19017792877</v>
      </c>
      <c r="D18" s="60">
        <v>14</v>
      </c>
      <c r="E18" s="164">
        <v>1342.1398613572817</v>
      </c>
      <c r="F18" s="61">
        <v>1</v>
      </c>
      <c r="G18" s="164">
        <v>1324.3635514198386</v>
      </c>
      <c r="H18" s="61">
        <v>7</v>
      </c>
      <c r="I18" s="64">
        <v>943.36920882342918</v>
      </c>
      <c r="J18" s="61">
        <v>24</v>
      </c>
      <c r="K18" s="164">
        <v>1089.7132347765801</v>
      </c>
      <c r="L18" s="61">
        <v>6</v>
      </c>
      <c r="M18" s="166">
        <v>2061.6710311241259</v>
      </c>
      <c r="N18" s="61">
        <v>17</v>
      </c>
      <c r="O18" s="64">
        <v>506.6939921588193</v>
      </c>
      <c r="P18" s="61">
        <v>28</v>
      </c>
      <c r="Q18" s="164">
        <v>1312.4605518724813</v>
      </c>
      <c r="R18" s="61">
        <v>9</v>
      </c>
      <c r="S18" s="164">
        <v>1730.3692220198659</v>
      </c>
      <c r="T18" s="61">
        <v>6</v>
      </c>
      <c r="U18" s="164">
        <v>1201.4007045704845</v>
      </c>
      <c r="V18" s="61">
        <v>8</v>
      </c>
      <c r="W18" s="64">
        <v>1081.5704931181758</v>
      </c>
      <c r="X18" s="61">
        <v>18</v>
      </c>
      <c r="Y18" s="64">
        <v>1339.6133866998871</v>
      </c>
      <c r="Z18" s="61">
        <v>18</v>
      </c>
      <c r="AA18" s="64">
        <v>1027.9619787580586</v>
      </c>
      <c r="AB18" s="61">
        <v>17</v>
      </c>
      <c r="AC18" s="64">
        <v>2450.6681532227753</v>
      </c>
      <c r="AD18" s="63">
        <v>16</v>
      </c>
      <c r="AE18" s="53"/>
      <c r="AF18" s="53"/>
      <c r="AG18" s="53"/>
    </row>
    <row r="19" spans="2:33">
      <c r="B19" s="36" t="s">
        <v>66</v>
      </c>
      <c r="C19" s="85">
        <v>1358.1964900582632</v>
      </c>
      <c r="D19" s="60">
        <v>15</v>
      </c>
      <c r="E19" s="64">
        <v>1019.9337253821941</v>
      </c>
      <c r="F19" s="61">
        <v>18</v>
      </c>
      <c r="G19" s="64">
        <v>1111.7238364211241</v>
      </c>
      <c r="H19" s="61">
        <v>23</v>
      </c>
      <c r="I19" s="64">
        <v>1228.2180161850663</v>
      </c>
      <c r="J19" s="61">
        <v>9</v>
      </c>
      <c r="K19" s="164">
        <v>1067.7235013085467</v>
      </c>
      <c r="L19" s="61">
        <v>9</v>
      </c>
      <c r="M19" s="166">
        <v>2156.800066103362</v>
      </c>
      <c r="N19" s="61">
        <v>14</v>
      </c>
      <c r="O19" s="164">
        <v>884.92778129929502</v>
      </c>
      <c r="P19" s="61">
        <v>2</v>
      </c>
      <c r="Q19" s="164">
        <v>1436.5856012769532</v>
      </c>
      <c r="R19" s="61">
        <v>5</v>
      </c>
      <c r="S19" s="64">
        <v>1595.6518658959699</v>
      </c>
      <c r="T19" s="61">
        <v>19</v>
      </c>
      <c r="U19" s="64">
        <v>974.66023311674019</v>
      </c>
      <c r="V19" s="61">
        <v>23</v>
      </c>
      <c r="W19" s="64">
        <v>1086.6382454674667</v>
      </c>
      <c r="X19" s="61">
        <v>16</v>
      </c>
      <c r="Y19" s="64">
        <v>1235.7860565186138</v>
      </c>
      <c r="Z19" s="61">
        <v>21</v>
      </c>
      <c r="AA19" s="64">
        <v>1063.4538405840644</v>
      </c>
      <c r="AB19" s="61">
        <v>15</v>
      </c>
      <c r="AC19" s="64">
        <v>2503.978612448293</v>
      </c>
      <c r="AD19" s="63">
        <v>14</v>
      </c>
      <c r="AE19" s="53"/>
      <c r="AF19" s="53"/>
      <c r="AG19" s="53"/>
    </row>
    <row r="20" spans="2:33">
      <c r="B20" s="40" t="s">
        <v>65</v>
      </c>
      <c r="C20" s="85">
        <v>1355.9363169404633</v>
      </c>
      <c r="D20" s="60">
        <v>16</v>
      </c>
      <c r="E20" s="64">
        <v>1003.260996203647</v>
      </c>
      <c r="F20" s="61">
        <v>20</v>
      </c>
      <c r="G20" s="64">
        <v>1201.6563300936646</v>
      </c>
      <c r="H20" s="61">
        <v>19</v>
      </c>
      <c r="I20" s="64">
        <v>1054.5173465471366</v>
      </c>
      <c r="J20" s="61">
        <v>19</v>
      </c>
      <c r="K20" s="164">
        <v>1061.0729977298156</v>
      </c>
      <c r="L20" s="61">
        <v>10</v>
      </c>
      <c r="M20" s="166">
        <v>2621.8879712246699</v>
      </c>
      <c r="N20" s="61">
        <v>1</v>
      </c>
      <c r="O20" s="64">
        <v>599.40923530081488</v>
      </c>
      <c r="P20" s="61">
        <v>23</v>
      </c>
      <c r="Q20" s="64">
        <v>1208.9261933304826</v>
      </c>
      <c r="R20" s="61">
        <v>18</v>
      </c>
      <c r="S20" s="64">
        <v>1622.4792768488146</v>
      </c>
      <c r="T20" s="61">
        <v>17</v>
      </c>
      <c r="U20" s="64">
        <v>960.28818759911894</v>
      </c>
      <c r="V20" s="61">
        <v>24</v>
      </c>
      <c r="W20" s="64">
        <v>1005.8574276542435</v>
      </c>
      <c r="X20" s="61">
        <v>21</v>
      </c>
      <c r="Y20" s="64">
        <v>1160.1798021905972</v>
      </c>
      <c r="Z20" s="61">
        <v>23</v>
      </c>
      <c r="AA20" s="64">
        <v>1156.7207774024059</v>
      </c>
      <c r="AB20" s="61">
        <v>8</v>
      </c>
      <c r="AC20" s="164">
        <v>2622.6264599559581</v>
      </c>
      <c r="AD20" s="63">
        <v>8</v>
      </c>
      <c r="AE20" s="53"/>
      <c r="AF20" s="53"/>
      <c r="AG20" s="53"/>
    </row>
    <row r="21" spans="2:33">
      <c r="B21" s="40" t="s">
        <v>60</v>
      </c>
      <c r="C21" s="85">
        <v>1351.7017602853721</v>
      </c>
      <c r="D21" s="60">
        <v>17</v>
      </c>
      <c r="E21" s="64">
        <v>1154.9278193290661</v>
      </c>
      <c r="F21" s="61">
        <v>11</v>
      </c>
      <c r="G21" s="164">
        <v>1321.7268370433005</v>
      </c>
      <c r="H21" s="61">
        <v>8</v>
      </c>
      <c r="I21" s="64">
        <v>1135.5088608072688</v>
      </c>
      <c r="J21" s="61">
        <v>16</v>
      </c>
      <c r="K21" s="64">
        <v>946.41408324295594</v>
      </c>
      <c r="L21" s="61">
        <v>17</v>
      </c>
      <c r="M21" s="61">
        <v>1872.2505903922943</v>
      </c>
      <c r="N21" s="61">
        <v>22</v>
      </c>
      <c r="O21" s="64">
        <v>683.63063821685012</v>
      </c>
      <c r="P21" s="61">
        <v>20</v>
      </c>
      <c r="Q21" s="164">
        <v>1319.8997827470962</v>
      </c>
      <c r="R21" s="61">
        <v>8</v>
      </c>
      <c r="S21" s="164">
        <v>1683.9857921265575</v>
      </c>
      <c r="T21" s="61">
        <v>11</v>
      </c>
      <c r="U21" s="64">
        <v>940.80497015418496</v>
      </c>
      <c r="V21" s="61">
        <v>26</v>
      </c>
      <c r="W21" s="164">
        <v>1293.8348577269505</v>
      </c>
      <c r="X21" s="61">
        <v>5</v>
      </c>
      <c r="Y21" s="64">
        <v>1383.1938304521136</v>
      </c>
      <c r="Z21" s="61">
        <v>13</v>
      </c>
      <c r="AA21" s="64">
        <v>1044.7619308665644</v>
      </c>
      <c r="AB21" s="61">
        <v>16</v>
      </c>
      <c r="AC21" s="64">
        <v>2385.8952135622026</v>
      </c>
      <c r="AD21" s="63">
        <v>18</v>
      </c>
      <c r="AE21" s="53"/>
      <c r="AF21" s="53"/>
      <c r="AG21" s="53"/>
    </row>
    <row r="22" spans="2:33">
      <c r="B22" s="40" t="s">
        <v>71</v>
      </c>
      <c r="C22" s="85">
        <v>1346.0243451497336</v>
      </c>
      <c r="D22" s="60">
        <v>18</v>
      </c>
      <c r="E22" s="64">
        <v>1014.3107373349228</v>
      </c>
      <c r="F22" s="61">
        <v>19</v>
      </c>
      <c r="G22" s="64">
        <v>1259.6939627468587</v>
      </c>
      <c r="H22" s="61">
        <v>14</v>
      </c>
      <c r="I22" s="164">
        <v>1285.6110575570608</v>
      </c>
      <c r="J22" s="61">
        <v>5</v>
      </c>
      <c r="K22" s="164">
        <v>987.21286820274963</v>
      </c>
      <c r="L22" s="61">
        <v>14</v>
      </c>
      <c r="M22" s="61">
        <v>1725.8193139501245</v>
      </c>
      <c r="N22" s="61">
        <v>26</v>
      </c>
      <c r="O22" s="164">
        <v>768.19889007933921</v>
      </c>
      <c r="P22" s="61">
        <v>10</v>
      </c>
      <c r="Q22" s="64">
        <v>1250.4515384558097</v>
      </c>
      <c r="R22" s="61">
        <v>14</v>
      </c>
      <c r="S22" s="164">
        <v>1698.9665186451609</v>
      </c>
      <c r="T22" s="61">
        <v>10</v>
      </c>
      <c r="U22" s="164">
        <v>1147.100288821586</v>
      </c>
      <c r="V22" s="61">
        <v>13</v>
      </c>
      <c r="W22" s="64">
        <v>1115.0793386233518</v>
      </c>
      <c r="X22" s="61">
        <v>14</v>
      </c>
      <c r="Y22" s="64">
        <v>1352.4351850523774</v>
      </c>
      <c r="Z22" s="61">
        <v>17</v>
      </c>
      <c r="AA22" s="164">
        <v>1182.861626990999</v>
      </c>
      <c r="AB22" s="61">
        <v>6</v>
      </c>
      <c r="AC22" s="64">
        <v>2351.7636835391959</v>
      </c>
      <c r="AD22" s="63">
        <v>20</v>
      </c>
      <c r="AE22" s="53"/>
      <c r="AF22" s="53"/>
      <c r="AG22" s="53"/>
    </row>
    <row r="23" spans="2:33">
      <c r="B23" s="40" t="s">
        <v>56</v>
      </c>
      <c r="C23" s="85">
        <v>1330.6292086281917</v>
      </c>
      <c r="D23" s="60">
        <v>19</v>
      </c>
      <c r="E23" s="164">
        <v>1289.2025844296361</v>
      </c>
      <c r="F23" s="61">
        <v>3</v>
      </c>
      <c r="G23" s="164">
        <v>1291.2661751695746</v>
      </c>
      <c r="H23" s="61">
        <v>12</v>
      </c>
      <c r="I23" s="64">
        <v>1206.6264854537942</v>
      </c>
      <c r="J23" s="61">
        <v>11</v>
      </c>
      <c r="K23" s="64">
        <v>930.98805491889163</v>
      </c>
      <c r="L23" s="61">
        <v>19</v>
      </c>
      <c r="M23" s="166">
        <v>2051.7697905060727</v>
      </c>
      <c r="N23" s="61">
        <v>18</v>
      </c>
      <c r="O23" s="64">
        <v>723.54944988270915</v>
      </c>
      <c r="P23" s="61">
        <v>17</v>
      </c>
      <c r="Q23" s="64">
        <v>1242.8645534267109</v>
      </c>
      <c r="R23" s="61">
        <v>17</v>
      </c>
      <c r="S23" s="64">
        <v>1527.2337521560223</v>
      </c>
      <c r="T23" s="61">
        <v>21</v>
      </c>
      <c r="U23" s="164">
        <v>1086.5307444713658</v>
      </c>
      <c r="V23" s="61">
        <v>18</v>
      </c>
      <c r="W23" s="64">
        <v>803.63656662467668</v>
      </c>
      <c r="X23" s="61">
        <v>26</v>
      </c>
      <c r="Y23" s="64">
        <v>1240.8613861542199</v>
      </c>
      <c r="Z23" s="61">
        <v>20</v>
      </c>
      <c r="AA23" s="64">
        <v>1021.5208356706811</v>
      </c>
      <c r="AB23" s="61">
        <v>18</v>
      </c>
      <c r="AC23" s="64">
        <v>2482.4881795928191</v>
      </c>
      <c r="AD23" s="63">
        <v>15</v>
      </c>
      <c r="AE23" s="53"/>
      <c r="AF23" s="53"/>
      <c r="AG23" s="53"/>
    </row>
    <row r="24" spans="2:33">
      <c r="B24" s="40" t="s">
        <v>62</v>
      </c>
      <c r="C24" s="85">
        <v>1327.3928682714984</v>
      </c>
      <c r="D24" s="60">
        <v>20</v>
      </c>
      <c r="E24" s="64">
        <v>1175.2282002879997</v>
      </c>
      <c r="F24" s="61">
        <v>9</v>
      </c>
      <c r="G24" s="64">
        <v>1195.5900819569367</v>
      </c>
      <c r="H24" s="61">
        <v>21</v>
      </c>
      <c r="I24" s="64">
        <v>1049.1534918540572</v>
      </c>
      <c r="J24" s="61">
        <v>20</v>
      </c>
      <c r="K24" s="64">
        <v>825.85053380896534</v>
      </c>
      <c r="L24" s="61">
        <v>23</v>
      </c>
      <c r="M24" s="166">
        <v>2077.5873422251198</v>
      </c>
      <c r="N24" s="61">
        <v>16</v>
      </c>
      <c r="O24" s="164">
        <v>865.17221747052838</v>
      </c>
      <c r="P24" s="61">
        <v>4</v>
      </c>
      <c r="Q24" s="64">
        <v>1070.1422035223852</v>
      </c>
      <c r="R24" s="61">
        <v>25</v>
      </c>
      <c r="S24" s="64">
        <v>1496.3703889464746</v>
      </c>
      <c r="T24" s="61">
        <v>22</v>
      </c>
      <c r="U24" s="64">
        <v>805.7267027753303</v>
      </c>
      <c r="V24" s="61">
        <v>28</v>
      </c>
      <c r="W24" s="64">
        <v>1153.5973236418047</v>
      </c>
      <c r="X24" s="61">
        <v>12</v>
      </c>
      <c r="Y24" s="64">
        <v>1550.413938807669</v>
      </c>
      <c r="Z24" s="61">
        <v>6</v>
      </c>
      <c r="AA24" s="64">
        <v>964.305036506345</v>
      </c>
      <c r="AB24" s="61">
        <v>21</v>
      </c>
      <c r="AC24" s="64">
        <v>2525.427491263315</v>
      </c>
      <c r="AD24" s="63">
        <v>12</v>
      </c>
      <c r="AE24" s="53"/>
      <c r="AF24" s="53"/>
      <c r="AG24" s="53"/>
    </row>
    <row r="25" spans="2:33">
      <c r="B25" s="40" t="s">
        <v>55</v>
      </c>
      <c r="C25" s="85">
        <v>1306.8934910223923</v>
      </c>
      <c r="D25" s="60">
        <v>21</v>
      </c>
      <c r="E25" s="64">
        <v>1067.7619366306742</v>
      </c>
      <c r="F25" s="61">
        <v>17</v>
      </c>
      <c r="G25" s="65">
        <v>1224.7317610995426</v>
      </c>
      <c r="H25" s="61">
        <v>18</v>
      </c>
      <c r="I25" s="64">
        <v>868.33996944019566</v>
      </c>
      <c r="J25" s="61">
        <v>26</v>
      </c>
      <c r="K25" s="64">
        <v>902.20343442218484</v>
      </c>
      <c r="L25" s="61">
        <v>20</v>
      </c>
      <c r="M25" s="61">
        <v>1939.8677138061489</v>
      </c>
      <c r="N25" s="61">
        <v>21</v>
      </c>
      <c r="O25" s="164">
        <v>865.63552798116723</v>
      </c>
      <c r="P25" s="61">
        <v>3</v>
      </c>
      <c r="Q25" s="167">
        <v>1437.4222739389331</v>
      </c>
      <c r="R25" s="61">
        <v>4</v>
      </c>
      <c r="S25" s="167">
        <v>1724.8413852893746</v>
      </c>
      <c r="T25" s="61">
        <v>8</v>
      </c>
      <c r="U25" s="64">
        <v>1029.2827553964757</v>
      </c>
      <c r="V25" s="61">
        <v>21</v>
      </c>
      <c r="W25" s="64">
        <v>1102.1771962774651</v>
      </c>
      <c r="X25" s="61">
        <v>15</v>
      </c>
      <c r="Y25" s="64">
        <v>1337.9923835868337</v>
      </c>
      <c r="Z25" s="61">
        <v>19</v>
      </c>
      <c r="AA25" s="65">
        <v>964.82715984674905</v>
      </c>
      <c r="AB25" s="61">
        <v>20</v>
      </c>
      <c r="AC25" s="64">
        <v>2119.841828975138</v>
      </c>
      <c r="AD25" s="63">
        <v>23</v>
      </c>
      <c r="AE25" s="53"/>
      <c r="AF25" s="53"/>
      <c r="AG25" s="53"/>
    </row>
    <row r="26" spans="2:33">
      <c r="B26" s="40" t="s">
        <v>51</v>
      </c>
      <c r="C26" s="85">
        <v>1295.8039553416793</v>
      </c>
      <c r="D26" s="60">
        <v>22</v>
      </c>
      <c r="E26" s="64">
        <v>855.77900242673866</v>
      </c>
      <c r="F26" s="61">
        <v>25</v>
      </c>
      <c r="G26" s="64">
        <v>1150.7043150877103</v>
      </c>
      <c r="H26" s="61">
        <v>22</v>
      </c>
      <c r="I26" s="64">
        <v>1192.5427000786028</v>
      </c>
      <c r="J26" s="61">
        <v>13</v>
      </c>
      <c r="K26" s="64">
        <v>973.75101362177543</v>
      </c>
      <c r="L26" s="61">
        <v>15</v>
      </c>
      <c r="M26" s="166">
        <v>2206.1586790942674</v>
      </c>
      <c r="N26" s="61">
        <v>13</v>
      </c>
      <c r="O26" s="64">
        <v>716.52783186079284</v>
      </c>
      <c r="P26" s="61">
        <v>18</v>
      </c>
      <c r="Q26" s="64">
        <v>1052.5656636513613</v>
      </c>
      <c r="R26" s="61">
        <v>27</v>
      </c>
      <c r="S26" s="64">
        <v>1477.774203313011</v>
      </c>
      <c r="T26" s="61">
        <v>23</v>
      </c>
      <c r="U26" s="64">
        <v>952.34586852736356</v>
      </c>
      <c r="V26" s="61">
        <v>25</v>
      </c>
      <c r="W26" s="64">
        <v>979.46828147691781</v>
      </c>
      <c r="X26" s="61">
        <v>24</v>
      </c>
      <c r="Y26" s="64">
        <v>1513.8079216010844</v>
      </c>
      <c r="Z26" s="61">
        <v>8</v>
      </c>
      <c r="AA26" s="164">
        <v>1219.2730892920813</v>
      </c>
      <c r="AB26" s="61">
        <v>3</v>
      </c>
      <c r="AC26" s="64">
        <v>2232.699907690198</v>
      </c>
      <c r="AD26" s="63">
        <v>21</v>
      </c>
      <c r="AE26" s="53"/>
      <c r="AF26" s="53"/>
      <c r="AG26" s="53"/>
    </row>
    <row r="27" spans="2:33">
      <c r="B27" s="40" t="s">
        <v>73</v>
      </c>
      <c r="C27" s="85">
        <v>1243.9608761791951</v>
      </c>
      <c r="D27" s="60">
        <v>23</v>
      </c>
      <c r="E27" s="64">
        <v>997.93125225120059</v>
      </c>
      <c r="F27" s="61">
        <v>22</v>
      </c>
      <c r="G27" s="164">
        <v>1352.696916720178</v>
      </c>
      <c r="H27" s="61">
        <v>5</v>
      </c>
      <c r="I27" s="64">
        <v>968.13418005870039</v>
      </c>
      <c r="J27" s="61">
        <v>23</v>
      </c>
      <c r="K27" s="64">
        <v>955.57549250109855</v>
      </c>
      <c r="L27" s="61">
        <v>16</v>
      </c>
      <c r="M27" s="61">
        <v>1754.3507375204495</v>
      </c>
      <c r="N27" s="61">
        <v>24</v>
      </c>
      <c r="O27" s="164">
        <v>753.63566617281936</v>
      </c>
      <c r="P27" s="61">
        <v>12</v>
      </c>
      <c r="Q27" s="64">
        <v>1198.0650543096472</v>
      </c>
      <c r="R27" s="61">
        <v>19</v>
      </c>
      <c r="S27" s="64">
        <v>1589.2276730696515</v>
      </c>
      <c r="T27" s="61">
        <v>20</v>
      </c>
      <c r="U27" s="164">
        <v>1235.4758570484582</v>
      </c>
      <c r="V27" s="61">
        <v>7</v>
      </c>
      <c r="W27" s="64">
        <v>1082.8789489488217</v>
      </c>
      <c r="X27" s="61">
        <v>17</v>
      </c>
      <c r="Y27" s="64">
        <v>1115.4199519784977</v>
      </c>
      <c r="Z27" s="61">
        <v>24</v>
      </c>
      <c r="AA27" s="64">
        <v>822.18988805383299</v>
      </c>
      <c r="AB27" s="61">
        <v>27</v>
      </c>
      <c r="AC27" s="64">
        <v>2057.5243880180838</v>
      </c>
      <c r="AD27" s="63">
        <v>25</v>
      </c>
      <c r="AE27" s="53"/>
      <c r="AF27" s="53"/>
      <c r="AG27" s="53"/>
    </row>
    <row r="28" spans="2:33">
      <c r="B28" s="40" t="s">
        <v>67</v>
      </c>
      <c r="C28" s="85">
        <v>1235.359956222746</v>
      </c>
      <c r="D28" s="60">
        <v>24</v>
      </c>
      <c r="E28" s="64">
        <v>942.92240755246405</v>
      </c>
      <c r="F28" s="61">
        <v>23</v>
      </c>
      <c r="G28" s="64">
        <v>1087.2203419110642</v>
      </c>
      <c r="H28" s="61">
        <v>25</v>
      </c>
      <c r="I28" s="64">
        <v>1013.8630256495651</v>
      </c>
      <c r="J28" s="61">
        <v>22</v>
      </c>
      <c r="K28" s="164" t="s">
        <v>78</v>
      </c>
      <c r="L28" s="164" t="s">
        <v>78</v>
      </c>
      <c r="M28" s="61">
        <v>2016.2247919183262</v>
      </c>
      <c r="N28" s="61">
        <v>19</v>
      </c>
      <c r="O28" s="64">
        <v>704.26561478474662</v>
      </c>
      <c r="P28" s="61">
        <v>19</v>
      </c>
      <c r="Q28" s="64">
        <v>1116.8662595996173</v>
      </c>
      <c r="R28" s="61">
        <v>24</v>
      </c>
      <c r="S28" s="64">
        <v>1412.1893062735812</v>
      </c>
      <c r="T28" s="61">
        <v>24</v>
      </c>
      <c r="U28" s="164">
        <v>1144.1921804185022</v>
      </c>
      <c r="V28" s="61">
        <v>15</v>
      </c>
      <c r="W28" s="64">
        <v>1000.6043837728058</v>
      </c>
      <c r="X28" s="61">
        <v>22</v>
      </c>
      <c r="Y28" s="64">
        <v>1200.6951874006672</v>
      </c>
      <c r="Z28" s="61">
        <v>22</v>
      </c>
      <c r="AA28" s="64">
        <v>961.83699531512787</v>
      </c>
      <c r="AB28" s="61">
        <v>22</v>
      </c>
      <c r="AC28" s="64">
        <v>2223.4389800764757</v>
      </c>
      <c r="AD28" s="63">
        <v>22</v>
      </c>
      <c r="AE28" s="53"/>
      <c r="AF28" s="53"/>
      <c r="AG28" s="53"/>
    </row>
    <row r="29" spans="2:33">
      <c r="B29" s="40" t="s">
        <v>68</v>
      </c>
      <c r="C29" s="85">
        <v>1169.7499451781964</v>
      </c>
      <c r="D29" s="60">
        <v>25</v>
      </c>
      <c r="E29" s="64">
        <v>922.51898095583749</v>
      </c>
      <c r="F29" s="61">
        <v>24</v>
      </c>
      <c r="G29" s="64">
        <v>1088.9192107970089</v>
      </c>
      <c r="H29" s="61">
        <v>24</v>
      </c>
      <c r="I29" s="64">
        <v>921.46013346034294</v>
      </c>
      <c r="J29" s="61">
        <v>25</v>
      </c>
      <c r="K29" s="164" t="s">
        <v>78</v>
      </c>
      <c r="L29" s="164" t="s">
        <v>78</v>
      </c>
      <c r="M29" s="61">
        <v>2002.4287055070206</v>
      </c>
      <c r="N29" s="61">
        <v>20</v>
      </c>
      <c r="O29" s="64">
        <v>527.43237462516288</v>
      </c>
      <c r="P29" s="61">
        <v>27</v>
      </c>
      <c r="Q29" s="64">
        <v>1142.8176842695254</v>
      </c>
      <c r="R29" s="61">
        <v>22</v>
      </c>
      <c r="S29" s="64">
        <v>1411.3525007944518</v>
      </c>
      <c r="T29" s="61">
        <v>25</v>
      </c>
      <c r="U29" s="164">
        <v>1085.9515795704847</v>
      </c>
      <c r="V29" s="61">
        <v>19</v>
      </c>
      <c r="W29" s="64">
        <v>989.60181127972476</v>
      </c>
      <c r="X29" s="61">
        <v>23</v>
      </c>
      <c r="Y29" s="64">
        <v>1038.4048979566639</v>
      </c>
      <c r="Z29" s="61">
        <v>27</v>
      </c>
      <c r="AA29" s="64">
        <v>824.89758044451276</v>
      </c>
      <c r="AB29" s="61">
        <v>26</v>
      </c>
      <c r="AC29" s="64">
        <v>2081.2138824776102</v>
      </c>
      <c r="AD29" s="63">
        <v>24</v>
      </c>
      <c r="AE29" s="53"/>
      <c r="AF29" s="53"/>
      <c r="AG29" s="53"/>
    </row>
    <row r="30" spans="2:33">
      <c r="B30" s="40" t="s">
        <v>70</v>
      </c>
      <c r="C30" s="85">
        <v>1106.6587010227188</v>
      </c>
      <c r="D30" s="60">
        <v>26</v>
      </c>
      <c r="E30" s="64">
        <v>821.0374294295051</v>
      </c>
      <c r="F30" s="61">
        <v>26</v>
      </c>
      <c r="G30" s="64">
        <v>1055.1700519960086</v>
      </c>
      <c r="H30" s="61">
        <v>26</v>
      </c>
      <c r="I30" s="64">
        <v>836.80468651695378</v>
      </c>
      <c r="J30" s="61">
        <v>27</v>
      </c>
      <c r="K30" s="64">
        <v>733.04045694566059</v>
      </c>
      <c r="L30" s="61">
        <v>25</v>
      </c>
      <c r="M30" s="61">
        <v>1746.1278368359419</v>
      </c>
      <c r="N30" s="61">
        <v>25</v>
      </c>
      <c r="O30" s="64">
        <v>533.38288435605727</v>
      </c>
      <c r="P30" s="61">
        <v>26</v>
      </c>
      <c r="Q30" s="64">
        <v>1247.9906682391654</v>
      </c>
      <c r="R30" s="61">
        <v>15</v>
      </c>
      <c r="S30" s="64">
        <v>1401.7218538598813</v>
      </c>
      <c r="T30" s="61">
        <v>26</v>
      </c>
      <c r="U30" s="64">
        <v>923.25925900753987</v>
      </c>
      <c r="V30" s="61">
        <v>27</v>
      </c>
      <c r="W30" s="64">
        <v>802.31035295174979</v>
      </c>
      <c r="X30" s="61">
        <v>27</v>
      </c>
      <c r="Y30" s="64">
        <v>1057.6667098873695</v>
      </c>
      <c r="Z30" s="61">
        <v>25</v>
      </c>
      <c r="AA30" s="64">
        <v>828.22779144792435</v>
      </c>
      <c r="AB30" s="61">
        <v>25</v>
      </c>
      <c r="AC30" s="64">
        <v>2026.2048877445152</v>
      </c>
      <c r="AD30" s="63">
        <v>27</v>
      </c>
      <c r="AE30" s="53"/>
      <c r="AF30" s="53"/>
      <c r="AG30" s="53"/>
    </row>
    <row r="31" spans="2:33">
      <c r="B31" s="40" t="s">
        <v>72</v>
      </c>
      <c r="C31" s="85">
        <v>1106.315666499723</v>
      </c>
      <c r="D31" s="60">
        <v>27</v>
      </c>
      <c r="E31" s="64">
        <v>1000.3658567846991</v>
      </c>
      <c r="F31" s="61">
        <v>21</v>
      </c>
      <c r="G31" s="64">
        <v>1023.2236258526459</v>
      </c>
      <c r="H31" s="61">
        <v>27</v>
      </c>
      <c r="I31" s="64">
        <v>1033.4844142112556</v>
      </c>
      <c r="J31" s="61">
        <v>21</v>
      </c>
      <c r="K31" s="64">
        <v>777.18573388117568</v>
      </c>
      <c r="L31" s="61">
        <v>24</v>
      </c>
      <c r="M31" s="61">
        <v>1645.8976829698977</v>
      </c>
      <c r="N31" s="61">
        <v>27</v>
      </c>
      <c r="O31" s="64">
        <v>557.67064887202639</v>
      </c>
      <c r="P31" s="61">
        <v>24</v>
      </c>
      <c r="Q31" s="64">
        <v>1057.1856704760876</v>
      </c>
      <c r="R31" s="61">
        <v>26</v>
      </c>
      <c r="S31" s="64">
        <v>1205.1471146315671</v>
      </c>
      <c r="T31" s="61">
        <v>27</v>
      </c>
      <c r="U31" s="64">
        <v>981.38723477973576</v>
      </c>
      <c r="V31" s="61">
        <v>22</v>
      </c>
      <c r="W31" s="64">
        <v>831.49678719945291</v>
      </c>
      <c r="X31" s="61">
        <v>25</v>
      </c>
      <c r="Y31" s="64">
        <v>1040.7537953754957</v>
      </c>
      <c r="Z31" s="61">
        <v>26</v>
      </c>
      <c r="AA31" s="64">
        <v>845.20968596927696</v>
      </c>
      <c r="AB31" s="61">
        <v>24</v>
      </c>
      <c r="AC31" s="64">
        <v>2053.9654808745263</v>
      </c>
      <c r="AD31" s="63">
        <v>26</v>
      </c>
      <c r="AE31" s="53"/>
      <c r="AF31" s="53"/>
      <c r="AG31" s="53"/>
    </row>
    <row r="32" spans="2:33">
      <c r="B32" s="40" t="s">
        <v>69</v>
      </c>
      <c r="C32" s="85">
        <v>863.85491383372937</v>
      </c>
      <c r="D32" s="60">
        <v>28</v>
      </c>
      <c r="E32" s="64">
        <v>482.32747366840221</v>
      </c>
      <c r="F32" s="61">
        <v>28</v>
      </c>
      <c r="G32" s="64">
        <v>784.37529106362524</v>
      </c>
      <c r="H32" s="61">
        <v>28</v>
      </c>
      <c r="I32" s="64">
        <v>455.50339391237912</v>
      </c>
      <c r="J32" s="61">
        <v>28</v>
      </c>
      <c r="K32" s="64">
        <v>643.48293705200308</v>
      </c>
      <c r="L32" s="61">
        <v>26</v>
      </c>
      <c r="M32" s="61">
        <v>1467.3509401817187</v>
      </c>
      <c r="N32" s="61">
        <v>28</v>
      </c>
      <c r="O32" s="64">
        <v>536.33360188017616</v>
      </c>
      <c r="P32" s="61">
        <v>25</v>
      </c>
      <c r="Q32" s="64">
        <v>939.29466382324654</v>
      </c>
      <c r="R32" s="61">
        <v>28</v>
      </c>
      <c r="S32" s="64">
        <v>1126.3806525360126</v>
      </c>
      <c r="T32" s="61">
        <v>28</v>
      </c>
      <c r="U32" s="164">
        <v>1188.5632348898678</v>
      </c>
      <c r="V32" s="61">
        <v>9</v>
      </c>
      <c r="W32" s="64">
        <v>585.78355515222233</v>
      </c>
      <c r="X32" s="61">
        <v>28</v>
      </c>
      <c r="Y32" s="64">
        <v>597.74135308312259</v>
      </c>
      <c r="Z32" s="61">
        <v>28</v>
      </c>
      <c r="AA32" s="64">
        <v>748.7849427511386</v>
      </c>
      <c r="AB32" s="61">
        <v>28</v>
      </c>
      <c r="AC32" s="64">
        <v>1354.3954153892519</v>
      </c>
      <c r="AD32" s="63">
        <v>28</v>
      </c>
      <c r="AE32" s="53"/>
      <c r="AF32" s="53"/>
      <c r="AG32" s="53"/>
    </row>
    <row r="33" spans="1:33" ht="13.5" thickBot="1">
      <c r="B33" s="92"/>
      <c r="C33" s="93"/>
      <c r="D33" s="94"/>
      <c r="E33" s="95"/>
      <c r="F33" s="96"/>
      <c r="G33" s="95"/>
      <c r="H33" s="96"/>
      <c r="I33" s="95"/>
      <c r="J33" s="96"/>
      <c r="K33" s="95"/>
      <c r="L33" s="96"/>
      <c r="M33" s="96"/>
      <c r="N33" s="96"/>
      <c r="O33" s="95"/>
      <c r="P33" s="96"/>
      <c r="Q33" s="95"/>
      <c r="R33" s="96"/>
      <c r="S33" s="95"/>
      <c r="T33" s="96"/>
      <c r="U33" s="95"/>
      <c r="V33" s="96"/>
      <c r="W33" s="95"/>
      <c r="X33" s="96"/>
      <c r="Y33" s="95"/>
      <c r="Z33" s="96"/>
      <c r="AA33" s="95"/>
      <c r="AB33" s="96"/>
      <c r="AC33" s="95"/>
      <c r="AD33" s="97"/>
      <c r="AE33" s="53"/>
      <c r="AF33" s="53"/>
      <c r="AG33" s="53"/>
    </row>
    <row r="34" spans="1:33">
      <c r="B34" s="14" t="s">
        <v>19</v>
      </c>
      <c r="C34" s="98">
        <f>AVERAGE(C5:C33)</f>
        <v>1345.674341745105</v>
      </c>
      <c r="D34" s="55"/>
      <c r="E34" s="70">
        <f>AVERAGE(E5:E32)</f>
        <v>1074.9902611956863</v>
      </c>
      <c r="F34" s="99"/>
      <c r="G34" s="70">
        <f>AVERAGE(G5:G32)</f>
        <v>1230.2565008291356</v>
      </c>
      <c r="H34" s="99"/>
      <c r="I34" s="70">
        <f>AVERAGE(I5:I32)</f>
        <v>1118.3356523065104</v>
      </c>
      <c r="J34" s="99"/>
      <c r="K34" s="70">
        <f>AVERAGE(K5:K32)</f>
        <v>977.83031231180655</v>
      </c>
      <c r="L34" s="99"/>
      <c r="M34" s="70">
        <f>AVERAGE(M5:M32)</f>
        <v>2120.4969702344206</v>
      </c>
      <c r="N34" s="99"/>
      <c r="O34" s="70">
        <f>AVERAGE(O5:O32)</f>
        <v>716.08107541541187</v>
      </c>
      <c r="P34" s="99"/>
      <c r="Q34" s="70">
        <f>AVERAGE(Q5:Q32)</f>
        <v>1257.3796007884805</v>
      </c>
      <c r="R34" s="99"/>
      <c r="S34" s="70">
        <f>AVERAGE(S5:S32)</f>
        <v>1608.640495609035</v>
      </c>
      <c r="T34" s="99"/>
      <c r="U34" s="70">
        <f>AVERAGE(U5:U32)</f>
        <v>1117.6636948588616</v>
      </c>
      <c r="V34" s="99"/>
      <c r="W34" s="70">
        <f>AVERAGE(W5:W32)</f>
        <v>1101.0802872683144</v>
      </c>
      <c r="X34" s="99"/>
      <c r="Y34" s="70">
        <f>AVERAGE(Y5:Y32)</f>
        <v>1342.1659169352538</v>
      </c>
      <c r="Z34" s="99"/>
      <c r="AA34" s="70">
        <f>AVERAGE(AA5:AA32)</f>
        <v>1049.6811028611821</v>
      </c>
      <c r="AB34" s="99"/>
      <c r="AC34" s="70">
        <f>AVERAGE(AC5:AC32)</f>
        <v>2405.8616052601055</v>
      </c>
      <c r="AD34" s="100"/>
      <c r="AE34" s="53"/>
      <c r="AF34" s="53"/>
      <c r="AG34" s="53"/>
    </row>
    <row r="35" spans="1:33">
      <c r="B35" s="18" t="s">
        <v>23</v>
      </c>
      <c r="C35" s="19">
        <v>68</v>
      </c>
      <c r="D35" s="60"/>
      <c r="E35" s="71">
        <v>157</v>
      </c>
      <c r="F35" s="72"/>
      <c r="G35" s="71">
        <v>152</v>
      </c>
      <c r="H35" s="72"/>
      <c r="I35" s="71">
        <v>135</v>
      </c>
      <c r="J35" s="72"/>
      <c r="K35" s="71">
        <v>185</v>
      </c>
      <c r="L35" s="72"/>
      <c r="M35" s="72">
        <v>579</v>
      </c>
      <c r="N35" s="72"/>
      <c r="O35" s="73">
        <v>174</v>
      </c>
      <c r="P35" s="72"/>
      <c r="Q35" s="71">
        <v>225</v>
      </c>
      <c r="R35" s="72"/>
      <c r="S35" s="71">
        <v>221</v>
      </c>
      <c r="T35" s="72"/>
      <c r="U35" s="71">
        <v>224</v>
      </c>
      <c r="V35" s="72"/>
      <c r="W35" s="71">
        <v>133</v>
      </c>
      <c r="X35" s="72"/>
      <c r="Y35" s="71">
        <v>135</v>
      </c>
      <c r="Z35" s="72"/>
      <c r="AA35" s="71">
        <v>152</v>
      </c>
      <c r="AB35" s="72"/>
      <c r="AC35" s="71">
        <v>190</v>
      </c>
      <c r="AD35" s="74"/>
      <c r="AE35" s="53"/>
      <c r="AF35" s="53"/>
      <c r="AG35" s="53"/>
    </row>
    <row r="36" spans="1:33">
      <c r="B36" s="48" t="s">
        <v>97</v>
      </c>
      <c r="C36" s="49" t="s">
        <v>26</v>
      </c>
      <c r="D36" s="60"/>
      <c r="E36" s="49" t="s">
        <v>26</v>
      </c>
      <c r="F36" s="72"/>
      <c r="G36" s="91">
        <v>2.9999999999999997E-4</v>
      </c>
      <c r="H36" s="60"/>
      <c r="I36" s="49" t="s">
        <v>26</v>
      </c>
      <c r="J36" s="60"/>
      <c r="K36" s="49" t="s">
        <v>26</v>
      </c>
      <c r="L36" s="60"/>
      <c r="M36" s="160">
        <v>7.6E-3</v>
      </c>
      <c r="N36" s="60"/>
      <c r="O36" s="49" t="s">
        <v>26</v>
      </c>
      <c r="P36" s="60"/>
      <c r="Q36" s="49">
        <v>2.0000000000000001E-4</v>
      </c>
      <c r="R36" s="60"/>
      <c r="S36" s="49" t="s">
        <v>26</v>
      </c>
      <c r="T36" s="60"/>
      <c r="U36" s="49">
        <v>5.9999999999999995E-4</v>
      </c>
      <c r="V36" s="60"/>
      <c r="W36" s="49" t="s">
        <v>26</v>
      </c>
      <c r="X36" s="60"/>
      <c r="Y36" s="49" t="s">
        <v>26</v>
      </c>
      <c r="Z36" s="60"/>
      <c r="AA36" s="49" t="s">
        <v>26</v>
      </c>
      <c r="AB36" s="60"/>
      <c r="AC36" s="49" t="s">
        <v>26</v>
      </c>
      <c r="AD36" s="101"/>
      <c r="AE36" s="53"/>
      <c r="AF36" s="53"/>
      <c r="AG36" s="53"/>
    </row>
    <row r="37" spans="1:33">
      <c r="B37" s="18" t="s">
        <v>20</v>
      </c>
      <c r="C37" s="20">
        <v>12.44</v>
      </c>
      <c r="D37" s="60"/>
      <c r="E37" s="75">
        <v>10.41</v>
      </c>
      <c r="F37" s="72"/>
      <c r="G37" s="75">
        <v>8.77</v>
      </c>
      <c r="H37" s="72"/>
      <c r="I37" s="75">
        <v>8.61</v>
      </c>
      <c r="J37" s="72"/>
      <c r="K37" s="75">
        <v>13.41</v>
      </c>
      <c r="L37" s="72"/>
      <c r="M37" s="72">
        <v>19.41</v>
      </c>
      <c r="N37" s="72"/>
      <c r="O37" s="75">
        <v>17.28</v>
      </c>
      <c r="P37" s="72"/>
      <c r="Q37" s="75">
        <v>10.73</v>
      </c>
      <c r="R37" s="72"/>
      <c r="S37" s="75">
        <v>9.74</v>
      </c>
      <c r="T37" s="72"/>
      <c r="U37" s="75">
        <v>14</v>
      </c>
      <c r="V37" s="72"/>
      <c r="W37" s="75">
        <v>8.59</v>
      </c>
      <c r="X37" s="72"/>
      <c r="Y37" s="75">
        <v>7.16</v>
      </c>
      <c r="Z37" s="72"/>
      <c r="AA37" s="75">
        <v>10.32</v>
      </c>
      <c r="AB37" s="72"/>
      <c r="AC37" s="75">
        <v>5.61</v>
      </c>
      <c r="AD37" s="74"/>
      <c r="AE37" s="53"/>
      <c r="AF37" s="53"/>
      <c r="AG37" s="53"/>
    </row>
    <row r="38" spans="1:33">
      <c r="B38" s="18" t="s">
        <v>21</v>
      </c>
      <c r="C38" s="20">
        <v>0.93</v>
      </c>
      <c r="D38" s="60"/>
      <c r="E38" s="75">
        <v>0.74</v>
      </c>
      <c r="F38" s="72"/>
      <c r="G38" s="75">
        <v>0.75</v>
      </c>
      <c r="H38" s="72"/>
      <c r="I38" s="75">
        <v>0.85</v>
      </c>
      <c r="J38" s="72"/>
      <c r="K38" s="75">
        <v>0.59</v>
      </c>
      <c r="L38" s="72"/>
      <c r="M38" s="72">
        <v>0.44</v>
      </c>
      <c r="N38" s="72"/>
      <c r="O38" s="75">
        <v>0.62</v>
      </c>
      <c r="P38" s="72"/>
      <c r="Q38" s="75">
        <v>0.7</v>
      </c>
      <c r="R38" s="72"/>
      <c r="S38" s="75">
        <v>0.64</v>
      </c>
      <c r="T38" s="72"/>
      <c r="U38" s="75">
        <v>0.55000000000000004</v>
      </c>
      <c r="V38" s="72"/>
      <c r="W38" s="75">
        <v>0.85</v>
      </c>
      <c r="X38" s="72"/>
      <c r="Y38" s="75">
        <v>0.89</v>
      </c>
      <c r="Z38" s="72"/>
      <c r="AA38" s="75">
        <v>0.71</v>
      </c>
      <c r="AB38" s="72"/>
      <c r="AC38" s="75">
        <v>0.88</v>
      </c>
      <c r="AD38" s="74"/>
      <c r="AE38" s="53"/>
      <c r="AF38" s="53"/>
      <c r="AG38" s="53"/>
    </row>
    <row r="39" spans="1:33" ht="13.5" thickBot="1">
      <c r="B39" s="24" t="s">
        <v>22</v>
      </c>
      <c r="C39" s="25">
        <v>47</v>
      </c>
      <c r="D39" s="67"/>
      <c r="E39" s="76">
        <v>4</v>
      </c>
      <c r="F39" s="68"/>
      <c r="G39" s="76">
        <v>4</v>
      </c>
      <c r="H39" s="68"/>
      <c r="I39" s="76">
        <v>4</v>
      </c>
      <c r="J39" s="68"/>
      <c r="K39" s="76">
        <v>4</v>
      </c>
      <c r="L39" s="68"/>
      <c r="M39" s="68">
        <v>4</v>
      </c>
      <c r="N39" s="68"/>
      <c r="O39" s="76">
        <v>4</v>
      </c>
      <c r="P39" s="68"/>
      <c r="Q39" s="76">
        <v>3</v>
      </c>
      <c r="R39" s="68"/>
      <c r="S39" s="76">
        <v>4</v>
      </c>
      <c r="T39" s="68"/>
      <c r="U39" s="76">
        <v>4</v>
      </c>
      <c r="V39" s="68"/>
      <c r="W39" s="76">
        <v>4</v>
      </c>
      <c r="X39" s="68"/>
      <c r="Y39" s="76">
        <v>4</v>
      </c>
      <c r="Z39" s="68"/>
      <c r="AA39" s="76">
        <v>4</v>
      </c>
      <c r="AB39" s="68"/>
      <c r="AC39" s="76">
        <v>4</v>
      </c>
      <c r="AD39" s="69"/>
    </row>
    <row r="40" spans="1:33">
      <c r="B40" s="53" t="s">
        <v>29</v>
      </c>
    </row>
    <row r="41" spans="1:33">
      <c r="B41" s="53" t="s">
        <v>95</v>
      </c>
    </row>
    <row r="42" spans="1:33">
      <c r="B42" s="78" t="s">
        <v>96</v>
      </c>
    </row>
    <row r="43" spans="1:33">
      <c r="B43" s="78" t="s">
        <v>98</v>
      </c>
      <c r="I43" s="59"/>
      <c r="K43" s="59"/>
      <c r="Q43" s="79"/>
      <c r="R43" s="80"/>
      <c r="S43" s="79"/>
      <c r="T43" s="80"/>
      <c r="Y43" s="59"/>
    </row>
    <row r="44" spans="1:33">
      <c r="B44" s="54"/>
      <c r="Q44" s="81"/>
      <c r="R44" s="80"/>
      <c r="S44" s="81"/>
      <c r="T44" s="80"/>
      <c r="Y44" s="81"/>
      <c r="Z44" s="80"/>
      <c r="AC44" s="80"/>
      <c r="AD44" s="80"/>
    </row>
    <row r="45" spans="1:33">
      <c r="B45" s="82"/>
      <c r="D45" s="81"/>
      <c r="E45" s="80"/>
      <c r="O45" s="79"/>
      <c r="P45" s="81"/>
      <c r="Q45" s="80"/>
      <c r="R45" s="80"/>
      <c r="S45" s="80"/>
      <c r="T45" s="80"/>
      <c r="Y45" s="81"/>
      <c r="Z45" s="80"/>
      <c r="AC45" s="80"/>
      <c r="AD45" s="80"/>
    </row>
    <row r="46" spans="1:33">
      <c r="B46" s="54"/>
      <c r="D46" s="81"/>
      <c r="E46" s="80"/>
      <c r="O46" s="81"/>
      <c r="P46" s="81"/>
      <c r="Q46" s="80"/>
      <c r="R46" s="80"/>
      <c r="S46" s="80"/>
      <c r="T46" s="80"/>
      <c r="Y46" s="81"/>
      <c r="Z46" s="80"/>
      <c r="AC46" s="80"/>
      <c r="AD46" s="80"/>
    </row>
    <row r="47" spans="1:33">
      <c r="B47" s="82"/>
      <c r="D47" s="81"/>
      <c r="E47" s="80"/>
      <c r="O47" s="81"/>
      <c r="P47" s="81"/>
      <c r="Q47" s="80"/>
      <c r="R47" s="80"/>
      <c r="S47" s="80"/>
      <c r="T47" s="80"/>
      <c r="Y47" s="81"/>
      <c r="Z47" s="80"/>
      <c r="AC47" s="80"/>
      <c r="AD47" s="80"/>
    </row>
    <row r="48" spans="1:33" s="53" customFormat="1" ht="11.25">
      <c r="A48" s="83"/>
      <c r="B48" s="82"/>
      <c r="D48" s="81"/>
      <c r="E48" s="80"/>
      <c r="O48" s="81"/>
      <c r="P48" s="81"/>
      <c r="Q48" s="80"/>
      <c r="R48" s="80"/>
      <c r="S48" s="80"/>
      <c r="T48" s="80"/>
      <c r="Y48" s="81"/>
      <c r="Z48" s="80"/>
      <c r="AC48" s="80"/>
      <c r="AD48" s="80"/>
      <c r="AE48" s="77"/>
      <c r="AF48" s="77"/>
      <c r="AG48" s="77"/>
    </row>
    <row r="49" spans="1:33" s="53" customFormat="1" ht="11.25">
      <c r="A49" s="83"/>
      <c r="B49" s="84"/>
      <c r="D49" s="81"/>
      <c r="E49" s="80"/>
      <c r="O49" s="81"/>
      <c r="P49" s="81"/>
      <c r="Q49" s="80"/>
      <c r="R49" s="80"/>
      <c r="S49" s="80"/>
      <c r="T49" s="80"/>
      <c r="Y49" s="81"/>
      <c r="Z49" s="80"/>
      <c r="AC49" s="80"/>
      <c r="AD49" s="80"/>
      <c r="AE49" s="77"/>
      <c r="AF49" s="77"/>
      <c r="AG49" s="77"/>
    </row>
    <row r="50" spans="1:33" s="53" customFormat="1" ht="11.25">
      <c r="A50" s="83"/>
      <c r="D50" s="81"/>
      <c r="E50" s="80"/>
      <c r="O50" s="81"/>
      <c r="P50" s="81"/>
      <c r="Q50" s="80"/>
      <c r="R50" s="80"/>
      <c r="S50" s="80"/>
      <c r="T50" s="80"/>
      <c r="Y50" s="81"/>
      <c r="Z50" s="80"/>
      <c r="AC50" s="80"/>
      <c r="AD50" s="80"/>
      <c r="AE50" s="77"/>
      <c r="AF50" s="77"/>
      <c r="AG50" s="77"/>
    </row>
    <row r="51" spans="1:33" s="53" customFormat="1" ht="11.25">
      <c r="A51" s="83"/>
      <c r="B51" s="52"/>
      <c r="D51" s="81"/>
      <c r="E51" s="80"/>
      <c r="O51" s="81"/>
      <c r="P51" s="81"/>
      <c r="Q51" s="80"/>
      <c r="R51" s="80"/>
      <c r="S51" s="80"/>
      <c r="T51" s="80"/>
      <c r="Y51" s="81"/>
      <c r="Z51" s="80"/>
      <c r="AC51" s="80"/>
      <c r="AD51" s="80"/>
      <c r="AE51" s="77"/>
      <c r="AF51" s="77"/>
      <c r="AG51" s="77"/>
    </row>
    <row r="52" spans="1:33" s="53" customFormat="1" ht="11.25">
      <c r="A52" s="83"/>
      <c r="D52" s="81"/>
      <c r="E52" s="80"/>
      <c r="O52" s="81"/>
      <c r="P52" s="81"/>
      <c r="Q52" s="80"/>
      <c r="R52" s="80"/>
      <c r="S52" s="80"/>
      <c r="T52" s="80"/>
      <c r="Y52" s="81"/>
      <c r="Z52" s="80"/>
      <c r="AC52" s="80"/>
      <c r="AD52" s="80"/>
      <c r="AE52" s="77"/>
      <c r="AF52" s="77"/>
      <c r="AG52" s="77"/>
    </row>
    <row r="53" spans="1:33" s="53" customFormat="1" ht="11.25">
      <c r="A53" s="83"/>
      <c r="D53" s="81"/>
      <c r="E53" s="80"/>
      <c r="O53" s="81"/>
      <c r="P53" s="81"/>
      <c r="Q53" s="80"/>
      <c r="R53" s="80"/>
      <c r="S53" s="80"/>
      <c r="T53" s="80"/>
      <c r="Y53" s="81"/>
      <c r="Z53" s="80"/>
      <c r="AC53" s="80"/>
      <c r="AD53" s="80"/>
      <c r="AE53" s="77"/>
      <c r="AF53" s="77"/>
      <c r="AG53" s="77"/>
    </row>
    <row r="54" spans="1:33" s="53" customFormat="1" ht="11.25">
      <c r="A54" s="83"/>
      <c r="D54" s="81"/>
      <c r="E54" s="80"/>
      <c r="O54" s="81"/>
      <c r="P54" s="81"/>
      <c r="Q54" s="80"/>
      <c r="R54" s="80"/>
      <c r="S54" s="80"/>
      <c r="T54" s="80"/>
      <c r="Y54" s="81"/>
      <c r="Z54" s="80"/>
      <c r="AC54" s="80"/>
      <c r="AD54" s="80"/>
      <c r="AE54" s="77"/>
      <c r="AF54" s="77"/>
      <c r="AG54" s="77"/>
    </row>
    <row r="55" spans="1:33" s="53" customFormat="1" ht="11.25">
      <c r="A55" s="83"/>
      <c r="D55" s="81"/>
      <c r="E55" s="80"/>
      <c r="O55" s="81"/>
      <c r="P55" s="81"/>
      <c r="Q55" s="80"/>
      <c r="R55" s="80"/>
      <c r="S55" s="80"/>
      <c r="T55" s="80"/>
      <c r="Y55" s="81"/>
      <c r="Z55" s="80"/>
      <c r="AC55" s="80"/>
      <c r="AD55" s="80"/>
      <c r="AE55" s="77"/>
      <c r="AF55" s="77"/>
      <c r="AG55" s="77"/>
    </row>
    <row r="56" spans="1:33" s="53" customFormat="1" ht="11.25">
      <c r="A56" s="83"/>
      <c r="D56" s="81"/>
      <c r="E56" s="80"/>
      <c r="O56" s="81"/>
      <c r="P56" s="81"/>
      <c r="Q56" s="80"/>
      <c r="R56" s="80"/>
      <c r="S56" s="80"/>
      <c r="T56" s="80"/>
      <c r="Y56" s="81"/>
      <c r="Z56" s="80"/>
      <c r="AC56" s="80"/>
      <c r="AD56" s="80"/>
      <c r="AE56" s="77"/>
      <c r="AF56" s="77"/>
      <c r="AG56" s="77"/>
    </row>
    <row r="57" spans="1:33" s="53" customFormat="1" ht="11.25">
      <c r="A57" s="83"/>
      <c r="D57" s="81"/>
      <c r="E57" s="80"/>
      <c r="O57" s="81"/>
      <c r="P57" s="81"/>
      <c r="Q57" s="80"/>
      <c r="R57" s="80"/>
      <c r="S57" s="80"/>
      <c r="T57" s="80"/>
      <c r="Y57" s="81"/>
      <c r="Z57" s="80"/>
      <c r="AC57" s="80"/>
      <c r="AD57" s="80"/>
      <c r="AE57" s="77"/>
      <c r="AF57" s="77"/>
      <c r="AG57" s="77"/>
    </row>
    <row r="58" spans="1:33" s="53" customFormat="1" ht="11.25">
      <c r="A58" s="83"/>
      <c r="D58" s="81"/>
      <c r="E58" s="80"/>
      <c r="O58" s="81"/>
      <c r="P58" s="81"/>
      <c r="Q58" s="80"/>
      <c r="R58" s="80"/>
      <c r="S58" s="80"/>
      <c r="T58" s="80"/>
      <c r="Y58" s="81"/>
      <c r="Z58" s="80"/>
      <c r="AC58" s="80"/>
      <c r="AD58" s="80"/>
      <c r="AE58" s="77"/>
      <c r="AF58" s="77"/>
      <c r="AG58" s="77"/>
    </row>
    <row r="59" spans="1:33" s="53" customFormat="1" ht="11.25">
      <c r="A59" s="83"/>
      <c r="D59" s="81"/>
      <c r="E59" s="80"/>
      <c r="O59" s="81"/>
      <c r="P59" s="81"/>
      <c r="Q59" s="80"/>
      <c r="R59" s="80"/>
      <c r="S59" s="80"/>
      <c r="T59" s="80"/>
      <c r="Y59" s="81"/>
      <c r="Z59" s="80"/>
      <c r="AC59" s="80"/>
      <c r="AD59" s="80"/>
      <c r="AE59" s="77"/>
      <c r="AF59" s="77"/>
      <c r="AG59" s="77"/>
    </row>
    <row r="60" spans="1:33" s="53" customFormat="1" ht="11.25">
      <c r="A60" s="83"/>
      <c r="D60" s="81"/>
      <c r="E60" s="80"/>
      <c r="O60" s="81"/>
      <c r="P60" s="81"/>
      <c r="Q60" s="80"/>
      <c r="R60" s="80"/>
      <c r="S60" s="80"/>
      <c r="T60" s="80"/>
      <c r="Y60" s="81"/>
      <c r="Z60" s="80"/>
      <c r="AC60" s="80"/>
      <c r="AD60" s="80"/>
      <c r="AE60" s="77"/>
      <c r="AF60" s="77"/>
      <c r="AG60" s="77"/>
    </row>
    <row r="61" spans="1:33" s="53" customFormat="1" ht="11.25">
      <c r="A61" s="83"/>
      <c r="D61" s="81"/>
      <c r="E61" s="80"/>
      <c r="O61" s="81"/>
      <c r="P61" s="81"/>
      <c r="Q61" s="80"/>
      <c r="R61" s="80"/>
      <c r="S61" s="80"/>
      <c r="T61" s="80"/>
      <c r="Y61" s="81"/>
      <c r="Z61" s="80"/>
      <c r="AC61" s="80"/>
      <c r="AD61" s="80"/>
      <c r="AE61" s="77"/>
      <c r="AF61" s="77"/>
      <c r="AG61" s="77"/>
    </row>
    <row r="62" spans="1:33" s="53" customFormat="1" ht="11.25">
      <c r="A62" s="83"/>
      <c r="D62" s="81"/>
      <c r="E62" s="80"/>
      <c r="O62" s="81"/>
      <c r="P62" s="81"/>
      <c r="Q62" s="80"/>
      <c r="R62" s="80"/>
      <c r="S62" s="80"/>
      <c r="T62" s="80"/>
      <c r="Y62" s="81"/>
      <c r="Z62" s="80"/>
      <c r="AC62" s="80"/>
      <c r="AD62" s="80"/>
      <c r="AE62" s="77"/>
      <c r="AF62" s="77"/>
      <c r="AG62" s="77"/>
    </row>
    <row r="63" spans="1:33" s="53" customFormat="1" ht="11.25">
      <c r="A63" s="83"/>
      <c r="D63" s="81"/>
      <c r="E63" s="80"/>
      <c r="O63" s="81"/>
      <c r="P63" s="81"/>
      <c r="Q63" s="80"/>
      <c r="R63" s="80"/>
      <c r="S63" s="80"/>
      <c r="T63" s="80"/>
      <c r="Y63" s="81"/>
      <c r="Z63" s="80"/>
      <c r="AC63" s="80"/>
      <c r="AD63" s="80"/>
      <c r="AE63" s="77"/>
      <c r="AF63" s="77"/>
      <c r="AG63" s="77"/>
    </row>
    <row r="64" spans="1:33" s="53" customFormat="1" ht="11.25">
      <c r="A64" s="83"/>
      <c r="D64" s="81"/>
      <c r="E64" s="80"/>
      <c r="O64" s="81"/>
      <c r="P64" s="81"/>
      <c r="Q64" s="80"/>
      <c r="R64" s="80"/>
      <c r="S64" s="80"/>
      <c r="T64" s="80"/>
      <c r="Y64" s="81"/>
      <c r="Z64" s="80"/>
      <c r="AC64" s="80"/>
      <c r="AD64" s="80"/>
      <c r="AE64" s="77"/>
      <c r="AF64" s="77"/>
      <c r="AG64" s="77"/>
    </row>
    <row r="65" spans="1:33" s="53" customFormat="1" ht="11.25">
      <c r="A65" s="83"/>
      <c r="D65" s="81"/>
      <c r="E65" s="80"/>
      <c r="O65" s="81"/>
      <c r="P65" s="81"/>
      <c r="Q65" s="80"/>
      <c r="R65" s="80"/>
      <c r="S65" s="80"/>
      <c r="T65" s="80"/>
      <c r="Y65" s="81"/>
      <c r="Z65" s="80"/>
      <c r="AC65" s="80"/>
      <c r="AD65" s="80"/>
      <c r="AE65" s="77"/>
      <c r="AF65" s="77"/>
      <c r="AG65" s="77"/>
    </row>
    <row r="66" spans="1:33" s="53" customFormat="1" ht="11.25">
      <c r="A66" s="83"/>
      <c r="D66" s="81"/>
      <c r="E66" s="80"/>
      <c r="O66" s="81"/>
      <c r="P66" s="81"/>
      <c r="Q66" s="80"/>
      <c r="R66" s="80"/>
      <c r="S66" s="80"/>
      <c r="T66" s="80"/>
      <c r="Y66" s="81"/>
      <c r="Z66" s="80"/>
      <c r="AC66" s="80"/>
      <c r="AD66" s="80"/>
      <c r="AE66" s="77"/>
      <c r="AF66" s="77"/>
      <c r="AG66" s="77"/>
    </row>
    <row r="67" spans="1:33" s="53" customFormat="1" ht="11.25">
      <c r="A67" s="83"/>
      <c r="D67" s="81"/>
      <c r="E67" s="80"/>
      <c r="O67" s="81"/>
      <c r="P67" s="81"/>
      <c r="Q67" s="80"/>
      <c r="R67" s="80"/>
      <c r="S67" s="80"/>
      <c r="T67" s="80"/>
      <c r="Y67" s="81"/>
      <c r="Z67" s="80"/>
      <c r="AC67" s="80"/>
      <c r="AD67" s="80"/>
      <c r="AE67" s="77"/>
      <c r="AF67" s="77"/>
      <c r="AG67" s="77"/>
    </row>
    <row r="68" spans="1:33" s="53" customFormat="1" ht="11.25">
      <c r="A68" s="83"/>
      <c r="D68" s="81"/>
      <c r="E68" s="80"/>
      <c r="O68" s="81"/>
      <c r="P68" s="81"/>
      <c r="Q68" s="80"/>
      <c r="R68" s="80"/>
      <c r="S68" s="80"/>
      <c r="T68" s="80"/>
      <c r="Y68" s="81"/>
      <c r="Z68" s="80"/>
      <c r="AC68" s="80"/>
      <c r="AD68" s="80"/>
      <c r="AE68" s="77"/>
      <c r="AF68" s="77"/>
      <c r="AG68" s="77"/>
    </row>
    <row r="69" spans="1:33" s="53" customFormat="1" ht="11.25">
      <c r="A69" s="83"/>
      <c r="D69" s="81"/>
      <c r="E69" s="80"/>
      <c r="O69" s="81"/>
      <c r="P69" s="81"/>
      <c r="Q69" s="80"/>
      <c r="R69" s="80"/>
      <c r="S69" s="80"/>
      <c r="T69" s="80"/>
      <c r="Y69" s="81"/>
      <c r="Z69" s="80"/>
      <c r="AC69" s="80"/>
      <c r="AD69" s="80"/>
      <c r="AE69" s="77"/>
      <c r="AF69" s="77"/>
      <c r="AG69" s="77"/>
    </row>
    <row r="70" spans="1:33" s="53" customFormat="1" ht="11.25">
      <c r="A70" s="83"/>
      <c r="D70" s="81"/>
      <c r="E70" s="80"/>
      <c r="O70" s="81"/>
      <c r="P70" s="81"/>
      <c r="Q70" s="80"/>
      <c r="R70" s="80"/>
      <c r="S70" s="80"/>
      <c r="T70" s="80"/>
      <c r="Y70" s="81"/>
      <c r="Z70" s="80"/>
      <c r="AC70" s="80"/>
      <c r="AD70" s="80"/>
      <c r="AE70" s="77"/>
      <c r="AF70" s="77"/>
      <c r="AG70" s="77"/>
    </row>
    <row r="71" spans="1:33" s="53" customFormat="1" ht="11.25">
      <c r="A71" s="83"/>
      <c r="D71" s="81"/>
      <c r="E71" s="80"/>
      <c r="O71" s="81"/>
      <c r="P71" s="81"/>
      <c r="Q71" s="80"/>
      <c r="R71" s="80"/>
      <c r="S71" s="80"/>
      <c r="T71" s="80"/>
      <c r="Y71" s="81"/>
      <c r="Z71" s="80"/>
      <c r="AC71" s="80"/>
      <c r="AD71" s="80"/>
      <c r="AE71" s="77"/>
      <c r="AF71" s="77"/>
      <c r="AG71" s="77"/>
    </row>
    <row r="72" spans="1:33" s="53" customFormat="1" ht="11.25">
      <c r="A72" s="83"/>
      <c r="D72" s="81"/>
      <c r="E72" s="80"/>
      <c r="O72" s="81"/>
      <c r="P72" s="81"/>
      <c r="Q72" s="80"/>
      <c r="R72" s="80"/>
      <c r="S72" s="80"/>
      <c r="T72" s="80"/>
      <c r="Y72" s="81"/>
      <c r="Z72" s="80"/>
      <c r="AC72" s="80"/>
      <c r="AD72" s="80"/>
      <c r="AE72" s="77"/>
      <c r="AF72" s="77"/>
      <c r="AG72" s="77"/>
    </row>
    <row r="73" spans="1:33" s="53" customFormat="1" ht="11.25">
      <c r="A73" s="83"/>
      <c r="D73" s="81"/>
      <c r="E73" s="80"/>
      <c r="O73" s="81"/>
      <c r="P73" s="81"/>
      <c r="Q73" s="80"/>
      <c r="R73" s="80"/>
      <c r="S73" s="80"/>
      <c r="T73" s="80"/>
      <c r="Y73" s="81"/>
      <c r="Z73" s="80"/>
      <c r="AC73" s="80"/>
      <c r="AD73" s="80"/>
      <c r="AE73" s="77"/>
      <c r="AF73" s="77"/>
      <c r="AG73" s="77"/>
    </row>
    <row r="74" spans="1:33" s="53" customFormat="1" ht="11.25">
      <c r="A74" s="83"/>
      <c r="D74" s="81"/>
      <c r="E74" s="80"/>
      <c r="O74" s="81"/>
      <c r="P74" s="81"/>
      <c r="Q74" s="80"/>
      <c r="R74" s="80"/>
      <c r="S74" s="80"/>
      <c r="T74" s="80"/>
      <c r="Y74" s="81"/>
      <c r="Z74" s="80"/>
      <c r="AC74" s="80"/>
      <c r="AD74" s="80"/>
      <c r="AE74" s="77"/>
      <c r="AF74" s="77"/>
      <c r="AG74" s="77"/>
    </row>
    <row r="75" spans="1:33" s="53" customFormat="1" ht="11.25">
      <c r="A75" s="83"/>
      <c r="D75" s="81"/>
      <c r="E75" s="80"/>
      <c r="O75" s="81"/>
      <c r="P75" s="81"/>
      <c r="Q75" s="80"/>
      <c r="R75" s="80"/>
      <c r="S75" s="80"/>
      <c r="T75" s="80"/>
      <c r="Y75" s="81"/>
      <c r="Z75" s="80"/>
      <c r="AC75" s="80"/>
      <c r="AD75" s="80"/>
      <c r="AE75" s="77"/>
      <c r="AF75" s="77"/>
      <c r="AG75" s="77"/>
    </row>
    <row r="76" spans="1:33" s="53" customFormat="1" ht="11.25">
      <c r="A76" s="83"/>
      <c r="D76" s="81"/>
      <c r="E76" s="80"/>
      <c r="O76" s="81"/>
      <c r="P76" s="81"/>
      <c r="Q76" s="80"/>
      <c r="R76" s="80"/>
      <c r="S76" s="80"/>
      <c r="T76" s="80"/>
      <c r="AE76" s="77"/>
      <c r="AF76" s="77"/>
      <c r="AG76" s="77"/>
    </row>
  </sheetData>
  <sortState ref="B5:AD32">
    <sortCondition descending="1" ref="C5:C32"/>
  </sortState>
  <mergeCells count="15">
    <mergeCell ref="AA2:AB3"/>
    <mergeCell ref="AC2:AD3"/>
    <mergeCell ref="B2:B4"/>
    <mergeCell ref="I2:J3"/>
    <mergeCell ref="C2:D3"/>
    <mergeCell ref="E2:F3"/>
    <mergeCell ref="G2:H3"/>
    <mergeCell ref="K2:L3"/>
    <mergeCell ref="M2:N3"/>
    <mergeCell ref="O2:P3"/>
    <mergeCell ref="Q2:R3"/>
    <mergeCell ref="S2:T3"/>
    <mergeCell ref="U2:V3"/>
    <mergeCell ref="W2:X3"/>
    <mergeCell ref="Y2:Z3"/>
  </mergeCells>
  <phoneticPr fontId="35" type="noConversion"/>
  <printOptions verticalCentered="1"/>
  <pageMargins left="0.25" right="0.25" top="0.5" bottom="0.5" header="0" footer="0"/>
  <pageSetup scale="8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3"/>
  <sheetViews>
    <sheetView workbookViewId="0">
      <selection activeCell="I16" sqref="I16"/>
    </sheetView>
  </sheetViews>
  <sheetFormatPr defaultColWidth="8.85546875" defaultRowHeight="12.75"/>
  <cols>
    <col min="1" max="1" width="4.7109375" style="174" customWidth="1"/>
    <col min="2" max="2" width="14.7109375" style="175" customWidth="1"/>
    <col min="3" max="5" width="10.7109375" style="175" customWidth="1"/>
    <col min="6" max="6" width="8.85546875" style="174"/>
    <col min="7" max="7" width="8.85546875" style="291"/>
    <col min="8" max="16384" width="8.85546875" style="174"/>
  </cols>
  <sheetData>
    <row r="1" spans="2:5" ht="10.15" customHeight="1">
      <c r="B1" s="431" t="s">
        <v>167</v>
      </c>
      <c r="C1" s="398"/>
      <c r="D1" s="398"/>
      <c r="E1" s="398"/>
    </row>
    <row r="2" spans="2:5" ht="10.15" customHeight="1">
      <c r="B2" s="398"/>
      <c r="C2" s="398"/>
      <c r="D2" s="398"/>
      <c r="E2" s="398"/>
    </row>
    <row r="3" spans="2:5" ht="10.9" customHeight="1" thickBot="1">
      <c r="B3" s="411"/>
      <c r="C3" s="411"/>
      <c r="D3" s="411"/>
      <c r="E3" s="411"/>
    </row>
    <row r="4" spans="2:5">
      <c r="B4" s="180"/>
      <c r="C4" s="182">
        <v>42971</v>
      </c>
      <c r="D4" s="182">
        <v>42979</v>
      </c>
      <c r="E4" s="180"/>
    </row>
    <row r="5" spans="2:5" ht="13.5" thickBot="1">
      <c r="B5" s="181"/>
      <c r="C5" s="181" t="s">
        <v>118</v>
      </c>
      <c r="D5" s="181" t="s">
        <v>118</v>
      </c>
      <c r="E5" s="181" t="s">
        <v>119</v>
      </c>
    </row>
    <row r="6" spans="2:5" ht="13.5" thickBot="1">
      <c r="B6" s="186" t="s">
        <v>5</v>
      </c>
      <c r="C6" s="187" t="s">
        <v>14</v>
      </c>
      <c r="D6" s="187" t="s">
        <v>14</v>
      </c>
      <c r="E6" s="187" t="s">
        <v>14</v>
      </c>
    </row>
    <row r="7" spans="2:5">
      <c r="B7" s="188" t="s">
        <v>49</v>
      </c>
      <c r="C7" s="192">
        <v>1.6862284999999999</v>
      </c>
      <c r="D7" s="177">
        <v>1.8838119</v>
      </c>
      <c r="E7" s="178">
        <v>6.2249999999999996</v>
      </c>
    </row>
    <row r="8" spans="2:5">
      <c r="B8" s="189" t="s">
        <v>71</v>
      </c>
      <c r="C8" s="193">
        <v>1.7453135</v>
      </c>
      <c r="D8" s="176">
        <v>4.4320190000000004</v>
      </c>
      <c r="E8" s="179">
        <v>17.875</v>
      </c>
    </row>
    <row r="9" spans="2:5">
      <c r="B9" s="189" t="s">
        <v>66</v>
      </c>
      <c r="C9" s="193">
        <v>1.7494000000000001</v>
      </c>
      <c r="D9" s="176">
        <v>2.277733</v>
      </c>
      <c r="E9" s="179">
        <v>2.0750000000000002</v>
      </c>
    </row>
    <row r="10" spans="2:5">
      <c r="B10" s="189" t="s">
        <v>55</v>
      </c>
      <c r="C10" s="193">
        <v>2.4841972000000001</v>
      </c>
      <c r="D10" s="176">
        <v>1.9395279999999999</v>
      </c>
      <c r="E10" s="179">
        <v>4.9749999999999996</v>
      </c>
    </row>
    <row r="11" spans="2:5">
      <c r="B11" s="189" t="s">
        <v>63</v>
      </c>
      <c r="C11" s="193">
        <v>3.0862337000000002</v>
      </c>
      <c r="D11" s="176">
        <v>5.2242930999999997</v>
      </c>
      <c r="E11" s="179">
        <v>26.625</v>
      </c>
    </row>
    <row r="12" spans="2:5">
      <c r="B12" s="189" t="s">
        <v>52</v>
      </c>
      <c r="C12" s="193">
        <v>3.2291078</v>
      </c>
      <c r="D12" s="176">
        <v>3.9384529000000001</v>
      </c>
      <c r="E12" s="179">
        <v>11.65</v>
      </c>
    </row>
    <row r="13" spans="2:5">
      <c r="B13" s="189" t="s">
        <v>69</v>
      </c>
      <c r="C13" s="193">
        <v>4.1410575999999999</v>
      </c>
      <c r="D13" s="176">
        <v>9.6629290999999995</v>
      </c>
      <c r="E13" s="179">
        <v>16.625</v>
      </c>
    </row>
    <row r="14" spans="2:5">
      <c r="B14" s="189" t="s">
        <v>72</v>
      </c>
      <c r="C14" s="193">
        <v>4.7985103000000002</v>
      </c>
      <c r="D14" s="176">
        <v>9.2733001999999995</v>
      </c>
      <c r="E14" s="179">
        <v>19.55</v>
      </c>
    </row>
    <row r="15" spans="2:5">
      <c r="B15" s="189" t="s">
        <v>48</v>
      </c>
      <c r="C15" s="193">
        <v>4.9467892999999998</v>
      </c>
      <c r="D15" s="176">
        <v>8.3025452000000008</v>
      </c>
      <c r="E15" s="179">
        <v>22.024999999999999</v>
      </c>
    </row>
    <row r="16" spans="2:5">
      <c r="B16" s="189" t="s">
        <v>60</v>
      </c>
      <c r="C16" s="193">
        <v>5.3747220999999996</v>
      </c>
      <c r="D16" s="176">
        <v>9.8145912000000006</v>
      </c>
      <c r="E16" s="179">
        <v>22.475000000000001</v>
      </c>
    </row>
    <row r="17" spans="2:9">
      <c r="B17" s="189" t="s">
        <v>73</v>
      </c>
      <c r="C17" s="193">
        <v>5.4590446999999998</v>
      </c>
      <c r="D17" s="176">
        <v>4.8883701000000004</v>
      </c>
      <c r="E17" s="179">
        <v>16.649999999999999</v>
      </c>
    </row>
    <row r="18" spans="2:9">
      <c r="B18" s="189" t="s">
        <v>57</v>
      </c>
      <c r="C18" s="193">
        <v>5.5146356000000001</v>
      </c>
      <c r="D18" s="176">
        <v>5.7925753000000002</v>
      </c>
      <c r="E18" s="179">
        <v>26.6</v>
      </c>
    </row>
    <row r="19" spans="2:9">
      <c r="B19" s="189" t="s">
        <v>61</v>
      </c>
      <c r="C19" s="193">
        <v>5.7676724999999998</v>
      </c>
      <c r="D19" s="176">
        <v>11.570281100000001</v>
      </c>
      <c r="E19" s="179">
        <v>39.524999999999999</v>
      </c>
    </row>
    <row r="20" spans="2:9">
      <c r="B20" s="189" t="s">
        <v>74</v>
      </c>
      <c r="C20" s="193">
        <v>5.7990386999999997</v>
      </c>
      <c r="D20" s="176">
        <v>5.4569906000000001</v>
      </c>
      <c r="E20" s="179">
        <v>14.975</v>
      </c>
    </row>
    <row r="21" spans="2:9">
      <c r="B21" s="189" t="s">
        <v>54</v>
      </c>
      <c r="C21" s="193">
        <v>6.3117133000000001</v>
      </c>
      <c r="D21" s="176">
        <v>5.1464160000000003</v>
      </c>
      <c r="E21" s="179">
        <v>39.1</v>
      </c>
    </row>
    <row r="22" spans="2:9">
      <c r="B22" s="189" t="s">
        <v>62</v>
      </c>
      <c r="C22" s="193">
        <v>6.8409281000000002</v>
      </c>
      <c r="D22" s="176">
        <v>9.1352434000000002</v>
      </c>
      <c r="E22" s="179">
        <v>37.424999999999997</v>
      </c>
    </row>
    <row r="23" spans="2:9">
      <c r="B23" s="189" t="s">
        <v>51</v>
      </c>
      <c r="C23" s="193">
        <v>9.4031781999999993</v>
      </c>
      <c r="D23" s="176">
        <v>6.8873553999999997</v>
      </c>
      <c r="E23" s="179">
        <v>22.85</v>
      </c>
    </row>
    <row r="24" spans="2:9">
      <c r="B24" s="189" t="s">
        <v>53</v>
      </c>
      <c r="C24" s="193">
        <v>10.125720899999999</v>
      </c>
      <c r="D24" s="176">
        <v>6.9837914000000003</v>
      </c>
      <c r="E24" s="179">
        <v>27.024999999999999</v>
      </c>
    </row>
    <row r="25" spans="2:9">
      <c r="B25" s="189" t="s">
        <v>65</v>
      </c>
      <c r="C25" s="193">
        <v>10.4639276</v>
      </c>
      <c r="D25" s="176">
        <v>7.9326457000000001</v>
      </c>
      <c r="E25" s="179">
        <v>12.475</v>
      </c>
    </row>
    <row r="26" spans="2:9">
      <c r="B26" s="189" t="s">
        <v>67</v>
      </c>
      <c r="C26" s="193">
        <v>10.746525999999999</v>
      </c>
      <c r="D26" s="176">
        <v>11.0710484</v>
      </c>
      <c r="E26" s="179">
        <v>32.024999999999999</v>
      </c>
      <c r="I26" s="278"/>
    </row>
    <row r="27" spans="2:9">
      <c r="B27" s="189" t="s">
        <v>70</v>
      </c>
      <c r="C27" s="193">
        <v>11.148196</v>
      </c>
      <c r="D27" s="176">
        <v>14.7079521</v>
      </c>
      <c r="E27" s="179">
        <v>33.674999999999997</v>
      </c>
      <c r="H27" s="278"/>
    </row>
    <row r="28" spans="2:9">
      <c r="B28" s="189" t="s">
        <v>50</v>
      </c>
      <c r="C28" s="193">
        <v>11.393830700000001</v>
      </c>
      <c r="D28" s="176">
        <v>7.2998564999999997</v>
      </c>
      <c r="E28" s="179">
        <v>14.15</v>
      </c>
    </row>
    <row r="29" spans="2:9">
      <c r="B29" s="189" t="s">
        <v>59</v>
      </c>
      <c r="C29" s="193">
        <v>13.5574625</v>
      </c>
      <c r="D29" s="176">
        <v>9.8517498999999997</v>
      </c>
      <c r="E29" s="179">
        <v>17.875</v>
      </c>
      <c r="I29" s="278"/>
    </row>
    <row r="30" spans="2:9">
      <c r="B30" s="189" t="s">
        <v>56</v>
      </c>
      <c r="C30" s="193">
        <v>14.5253025</v>
      </c>
      <c r="D30" s="176">
        <v>11.6707322</v>
      </c>
      <c r="E30" s="179">
        <v>26.2</v>
      </c>
    </row>
    <row r="31" spans="2:9">
      <c r="B31" s="189" t="s">
        <v>68</v>
      </c>
      <c r="C31" s="176">
        <v>15.2425958</v>
      </c>
      <c r="D31" s="176">
        <v>18.892857100000001</v>
      </c>
      <c r="E31" s="179">
        <v>43.674999999999997</v>
      </c>
    </row>
    <row r="32" spans="2:9">
      <c r="B32" s="189" t="s">
        <v>47</v>
      </c>
      <c r="C32" s="176">
        <v>18.062241499999999</v>
      </c>
      <c r="D32" s="176">
        <v>12.013264899999999</v>
      </c>
      <c r="E32" s="179">
        <v>32.424999999999997</v>
      </c>
    </row>
    <row r="33" spans="2:8">
      <c r="B33" s="189" t="s">
        <v>58</v>
      </c>
      <c r="C33" s="176">
        <v>21.535649800000002</v>
      </c>
      <c r="D33" s="176">
        <v>24.4158762</v>
      </c>
      <c r="E33" s="179">
        <v>30.75</v>
      </c>
    </row>
    <row r="34" spans="2:8">
      <c r="B34" s="189" t="s">
        <v>64</v>
      </c>
      <c r="C34" s="176">
        <v>21.7473226</v>
      </c>
      <c r="D34" s="176">
        <v>20.1860848</v>
      </c>
      <c r="E34" s="179">
        <v>33.674999999999997</v>
      </c>
    </row>
    <row r="35" spans="2:8" ht="13.5" thickBot="1">
      <c r="B35" s="183"/>
      <c r="C35" s="184"/>
      <c r="D35" s="184"/>
      <c r="E35" s="185"/>
    </row>
    <row r="36" spans="2:8">
      <c r="B36" s="190" t="s">
        <v>34</v>
      </c>
      <c r="C36" s="225">
        <f>AVERAGE(C7:C35)</f>
        <v>8.4602338214285719</v>
      </c>
      <c r="D36" s="225">
        <f>AVERAGE(D7:D35)</f>
        <v>8.9518676678571438</v>
      </c>
      <c r="E36" s="226">
        <f>AVERAGE(E7:E35)</f>
        <v>23.256249999999994</v>
      </c>
      <c r="F36" s="279"/>
      <c r="G36" s="292"/>
      <c r="H36" s="279"/>
    </row>
    <row r="37" spans="2:8">
      <c r="B37" s="191" t="s">
        <v>166</v>
      </c>
      <c r="C37" s="176">
        <v>12.8</v>
      </c>
      <c r="D37" s="176">
        <v>16.2</v>
      </c>
      <c r="E37" s="179">
        <v>33.799999999999997</v>
      </c>
      <c r="F37" s="279"/>
      <c r="G37" s="292"/>
      <c r="H37" s="279"/>
    </row>
    <row r="38" spans="2:8">
      <c r="B38" s="434" t="s">
        <v>178</v>
      </c>
      <c r="C38" s="435"/>
      <c r="D38" s="435"/>
      <c r="E38" s="435"/>
      <c r="F38" s="279"/>
      <c r="G38" s="292"/>
      <c r="H38" s="279"/>
    </row>
    <row r="39" spans="2:8">
      <c r="B39" s="398"/>
      <c r="C39" s="398"/>
      <c r="D39" s="398"/>
      <c r="E39" s="398"/>
      <c r="F39" s="279"/>
      <c r="H39" s="279"/>
    </row>
    <row r="40" spans="2:8">
      <c r="B40" s="398"/>
      <c r="C40" s="398"/>
      <c r="D40" s="398"/>
      <c r="E40" s="398"/>
      <c r="F40" s="279"/>
      <c r="G40" s="292"/>
      <c r="H40" s="279"/>
    </row>
    <row r="41" spans="2:8">
      <c r="B41" s="398"/>
      <c r="C41" s="398"/>
      <c r="D41" s="398"/>
      <c r="E41" s="398"/>
      <c r="F41" s="279"/>
      <c r="G41" s="292"/>
      <c r="H41" s="279"/>
    </row>
    <row r="42" spans="2:8" s="297" customFormat="1" ht="8.25">
      <c r="B42" s="295"/>
      <c r="C42" s="295"/>
      <c r="D42" s="295"/>
      <c r="E42" s="295"/>
      <c r="F42" s="296"/>
      <c r="G42" s="296"/>
      <c r="H42" s="296"/>
    </row>
    <row r="43" spans="2:8">
      <c r="B43" s="432" t="s">
        <v>177</v>
      </c>
      <c r="C43" s="433"/>
      <c r="D43" s="433"/>
      <c r="E43" s="433"/>
      <c r="F43" s="279"/>
      <c r="G43" s="292"/>
      <c r="H43" s="279"/>
    </row>
    <row r="44" spans="2:8">
      <c r="B44" s="433"/>
      <c r="C44" s="433"/>
      <c r="D44" s="433"/>
      <c r="E44" s="433"/>
      <c r="F44" s="279"/>
      <c r="G44" s="292"/>
      <c r="H44" s="279"/>
    </row>
    <row r="45" spans="2:8">
      <c r="B45" s="433"/>
      <c r="C45" s="433"/>
      <c r="D45" s="433"/>
      <c r="E45" s="433"/>
      <c r="F45" s="279"/>
      <c r="G45" s="292"/>
      <c r="H45" s="279"/>
    </row>
    <row r="46" spans="2:8" s="297" customFormat="1" ht="8.25">
      <c r="B46" s="295"/>
      <c r="C46" s="295"/>
      <c r="D46" s="295"/>
      <c r="E46" s="295"/>
      <c r="F46" s="296"/>
      <c r="G46" s="296"/>
      <c r="H46" s="296"/>
    </row>
    <row r="47" spans="2:8">
      <c r="B47" s="430" t="s">
        <v>176</v>
      </c>
      <c r="C47" s="398"/>
      <c r="D47" s="398"/>
      <c r="E47" s="398"/>
      <c r="F47" s="279"/>
      <c r="G47" s="292"/>
      <c r="H47" s="279"/>
    </row>
    <row r="48" spans="2:8">
      <c r="B48" s="398"/>
      <c r="C48" s="398"/>
      <c r="D48" s="398"/>
      <c r="E48" s="398"/>
      <c r="F48" s="279"/>
      <c r="G48" s="292"/>
      <c r="H48" s="279"/>
    </row>
    <row r="49" spans="2:9">
      <c r="B49" s="398"/>
      <c r="C49" s="398"/>
      <c r="D49" s="398"/>
      <c r="E49" s="398"/>
      <c r="F49" s="279"/>
      <c r="G49" s="293"/>
      <c r="H49" s="279"/>
    </row>
    <row r="50" spans="2:9">
      <c r="B50" s="398"/>
      <c r="C50" s="398"/>
      <c r="D50" s="398"/>
      <c r="E50" s="398"/>
      <c r="F50" s="279"/>
      <c r="G50" s="292"/>
      <c r="H50" s="279"/>
    </row>
    <row r="51" spans="2:9">
      <c r="B51" s="398"/>
      <c r="C51" s="398"/>
      <c r="D51" s="398"/>
      <c r="E51" s="398"/>
      <c r="F51" s="279"/>
      <c r="G51" s="292"/>
      <c r="H51" s="279"/>
    </row>
    <row r="52" spans="2:9">
      <c r="B52" s="276"/>
      <c r="C52" s="276"/>
      <c r="D52" s="276"/>
      <c r="E52" s="276"/>
      <c r="G52" s="294"/>
      <c r="H52" s="277"/>
      <c r="I52" s="277"/>
    </row>
    <row r="53" spans="2:9">
      <c r="B53" s="276"/>
      <c r="C53" s="276"/>
      <c r="D53" s="276"/>
      <c r="E53" s="276"/>
      <c r="G53" s="294"/>
      <c r="H53" s="277"/>
      <c r="I53" s="277"/>
    </row>
  </sheetData>
  <sortState ref="B11:E38">
    <sortCondition ref="C11:C38"/>
  </sortState>
  <mergeCells count="4">
    <mergeCell ref="B47:E51"/>
    <mergeCell ref="B1:E3"/>
    <mergeCell ref="B43:E45"/>
    <mergeCell ref="B38:E41"/>
  </mergeCells>
  <pageMargins left="0.5" right="0.5" top="0.75" bottom="0.5" header="0" footer="0"/>
  <pageSetup orientation="portrait"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5"/>
  <sheetViews>
    <sheetView workbookViewId="0">
      <selection activeCell="N7" sqref="N7"/>
    </sheetView>
  </sheetViews>
  <sheetFormatPr defaultColWidth="8.85546875" defaultRowHeight="12.75"/>
  <cols>
    <col min="1" max="1" width="4.7109375" style="111" customWidth="1"/>
    <col min="2" max="2" width="14" style="111" customWidth="1"/>
    <col min="3" max="7" width="10.7109375" style="111" customWidth="1"/>
    <col min="8" max="8" width="8.85546875" style="110"/>
    <col min="9" max="9" width="12.5703125" style="110" bestFit="1" customWidth="1"/>
    <col min="10" max="10" width="6.85546875" style="110" customWidth="1"/>
    <col min="11" max="11" width="5.42578125" style="110" customWidth="1"/>
    <col min="12" max="12" width="5" style="110" customWidth="1"/>
    <col min="13" max="13" width="10.7109375" style="110" bestFit="1" customWidth="1"/>
    <col min="14" max="14" width="9" style="110" bestFit="1" customWidth="1"/>
    <col min="15" max="20" width="8.85546875" style="110"/>
    <col min="21" max="16384" width="8.85546875" style="111"/>
  </cols>
  <sheetData>
    <row r="1" spans="2:14" s="110" customFormat="1" ht="13.15" customHeight="1">
      <c r="B1" s="442" t="s">
        <v>186</v>
      </c>
      <c r="C1" s="398"/>
      <c r="D1" s="398"/>
      <c r="E1" s="398"/>
      <c r="F1" s="398"/>
      <c r="G1" s="398"/>
      <c r="H1" s="109"/>
    </row>
    <row r="2" spans="2:14" s="110" customFormat="1">
      <c r="B2" s="398"/>
      <c r="C2" s="398"/>
      <c r="D2" s="398"/>
      <c r="E2" s="398"/>
      <c r="F2" s="398"/>
      <c r="G2" s="398"/>
      <c r="H2" s="109"/>
    </row>
    <row r="3" spans="2:14" s="110" customFormat="1">
      <c r="B3" s="398"/>
      <c r="C3" s="398"/>
      <c r="D3" s="398"/>
      <c r="E3" s="398"/>
      <c r="F3" s="398"/>
      <c r="G3" s="398"/>
      <c r="H3" s="109"/>
    </row>
    <row r="4" spans="2:14" s="110" customFormat="1" ht="13.5" thickBot="1">
      <c r="B4" s="398"/>
      <c r="C4" s="398"/>
      <c r="D4" s="398"/>
      <c r="E4" s="398"/>
      <c r="F4" s="398"/>
      <c r="G4" s="398"/>
      <c r="H4" s="109"/>
    </row>
    <row r="5" spans="2:14" s="110" customFormat="1" ht="14.45" customHeight="1" thickBot="1">
      <c r="B5" s="394" t="s">
        <v>5</v>
      </c>
      <c r="C5" s="438" t="s">
        <v>31</v>
      </c>
      <c r="D5" s="440" t="s">
        <v>32</v>
      </c>
      <c r="E5" s="441"/>
      <c r="F5" s="438" t="s">
        <v>33</v>
      </c>
      <c r="G5" s="438" t="s">
        <v>33</v>
      </c>
    </row>
    <row r="6" spans="2:14" s="110" customFormat="1" ht="13.5" thickBot="1">
      <c r="B6" s="436"/>
      <c r="C6" s="439"/>
      <c r="D6" s="113" t="s">
        <v>180</v>
      </c>
      <c r="E6" s="113" t="s">
        <v>181</v>
      </c>
      <c r="F6" s="439"/>
      <c r="G6" s="439"/>
    </row>
    <row r="7" spans="2:14" s="110" customFormat="1" ht="13.5" thickBot="1">
      <c r="B7" s="437"/>
      <c r="C7" s="229" t="s">
        <v>13</v>
      </c>
      <c r="D7" s="229" t="s">
        <v>13</v>
      </c>
      <c r="E7" s="229" t="s">
        <v>13</v>
      </c>
      <c r="F7" s="229" t="s">
        <v>13</v>
      </c>
      <c r="G7" s="280" t="s">
        <v>182</v>
      </c>
    </row>
    <row r="8" spans="2:14" s="110" customFormat="1">
      <c r="B8" s="283" t="s">
        <v>69</v>
      </c>
      <c r="C8" s="284">
        <v>1009.66</v>
      </c>
      <c r="D8" s="284">
        <v>1137.75</v>
      </c>
      <c r="E8" s="284">
        <v>863.74</v>
      </c>
      <c r="F8" s="284">
        <v>-274.01</v>
      </c>
      <c r="G8" s="285">
        <v>1</v>
      </c>
    </row>
    <row r="9" spans="2:14" s="110" customFormat="1">
      <c r="B9" s="286" t="s">
        <v>62</v>
      </c>
      <c r="C9" s="282">
        <v>1279.43</v>
      </c>
      <c r="D9" s="282">
        <v>1623.17</v>
      </c>
      <c r="E9" s="282">
        <v>917.86</v>
      </c>
      <c r="F9" s="282">
        <v>-705.31</v>
      </c>
      <c r="G9" s="287">
        <v>0.14280000000000001</v>
      </c>
    </row>
    <row r="10" spans="2:14" s="110" customFormat="1">
      <c r="B10" s="286" t="s">
        <v>55</v>
      </c>
      <c r="C10" s="282">
        <v>1395.87</v>
      </c>
      <c r="D10" s="282">
        <v>1747.62</v>
      </c>
      <c r="E10" s="282">
        <v>1026.28</v>
      </c>
      <c r="F10" s="282">
        <v>-721.33</v>
      </c>
      <c r="G10" s="287">
        <v>0.113</v>
      </c>
      <c r="I10" s="116"/>
      <c r="J10" s="117"/>
      <c r="K10" s="118"/>
      <c r="L10" s="118"/>
      <c r="M10" s="118"/>
      <c r="N10" s="119"/>
    </row>
    <row r="11" spans="2:14" s="110" customFormat="1">
      <c r="B11" s="286" t="s">
        <v>67</v>
      </c>
      <c r="C11" s="282">
        <v>1273.05</v>
      </c>
      <c r="D11" s="282">
        <v>1632.99</v>
      </c>
      <c r="E11" s="282">
        <v>895.28</v>
      </c>
      <c r="F11" s="282">
        <v>-737.71</v>
      </c>
      <c r="G11" s="287">
        <v>8.7900000000000006E-2</v>
      </c>
      <c r="I11" s="120"/>
      <c r="J11" s="121"/>
      <c r="K11" s="121"/>
      <c r="L11" s="121"/>
      <c r="M11" s="122"/>
      <c r="N11" s="123"/>
    </row>
    <row r="12" spans="2:14" s="110" customFormat="1">
      <c r="B12" s="286" t="s">
        <v>72</v>
      </c>
      <c r="C12" s="282">
        <v>1189.81</v>
      </c>
      <c r="D12" s="282">
        <v>1553.52</v>
      </c>
      <c r="E12" s="282">
        <v>808.25</v>
      </c>
      <c r="F12" s="282">
        <v>-745.27</v>
      </c>
      <c r="G12" s="287">
        <v>7.8E-2</v>
      </c>
      <c r="I12" s="120"/>
      <c r="J12" s="121"/>
      <c r="K12" s="121"/>
      <c r="L12" s="121"/>
      <c r="M12" s="122"/>
      <c r="N12" s="123"/>
    </row>
    <row r="13" spans="2:14" s="110" customFormat="1">
      <c r="B13" s="286" t="s">
        <v>73</v>
      </c>
      <c r="C13" s="282">
        <v>1474.39</v>
      </c>
      <c r="D13" s="282">
        <v>1842.38</v>
      </c>
      <c r="E13" s="282">
        <v>1088.56</v>
      </c>
      <c r="F13" s="282">
        <v>-753.81</v>
      </c>
      <c r="G13" s="287">
        <v>6.8000000000000005E-2</v>
      </c>
      <c r="I13" s="120"/>
      <c r="J13" s="121"/>
      <c r="K13" s="121"/>
      <c r="L13" s="121"/>
      <c r="M13" s="122"/>
      <c r="N13" s="123"/>
    </row>
    <row r="14" spans="2:14" s="110" customFormat="1">
      <c r="B14" s="286" t="s">
        <v>51</v>
      </c>
      <c r="C14" s="282">
        <v>1096.6400000000001</v>
      </c>
      <c r="D14" s="282">
        <v>1468.69</v>
      </c>
      <c r="E14" s="282">
        <v>706.75</v>
      </c>
      <c r="F14" s="282">
        <v>-761.95</v>
      </c>
      <c r="G14" s="287">
        <v>5.9499999999999997E-2</v>
      </c>
      <c r="I14" s="120"/>
      <c r="J14" s="121"/>
      <c r="K14" s="121"/>
      <c r="L14" s="121"/>
      <c r="M14" s="122"/>
      <c r="N14" s="123"/>
    </row>
    <row r="15" spans="2:14" s="110" customFormat="1">
      <c r="B15" s="286" t="s">
        <v>64</v>
      </c>
      <c r="C15" s="282">
        <v>1745.99</v>
      </c>
      <c r="D15" s="282">
        <v>2119.86</v>
      </c>
      <c r="E15" s="282">
        <v>1354.28</v>
      </c>
      <c r="F15" s="282">
        <v>-765.58</v>
      </c>
      <c r="G15" s="287">
        <v>5.6000000000000001E-2</v>
      </c>
      <c r="I15" s="120"/>
      <c r="J15" s="121"/>
      <c r="K15" s="121"/>
      <c r="L15" s="121"/>
      <c r="M15" s="122"/>
      <c r="N15" s="123"/>
    </row>
    <row r="16" spans="2:14" s="110" customFormat="1">
      <c r="B16" s="286" t="s">
        <v>71</v>
      </c>
      <c r="C16" s="282">
        <v>1407.89</v>
      </c>
      <c r="D16" s="282">
        <v>1757.11</v>
      </c>
      <c r="E16" s="282">
        <v>976.87</v>
      </c>
      <c r="F16" s="282">
        <v>-780.24</v>
      </c>
      <c r="G16" s="287">
        <v>0.159</v>
      </c>
      <c r="I16" s="120"/>
      <c r="J16" s="121"/>
      <c r="K16" s="121"/>
      <c r="L16" s="121"/>
      <c r="M16" s="122"/>
      <c r="N16" s="123"/>
    </row>
    <row r="17" spans="2:14" s="110" customFormat="1">
      <c r="B17" s="286" t="s">
        <v>65</v>
      </c>
      <c r="C17" s="282">
        <v>1186.46</v>
      </c>
      <c r="D17" s="282">
        <v>1595.99</v>
      </c>
      <c r="E17" s="282">
        <v>759.09</v>
      </c>
      <c r="F17" s="282">
        <v>-836.9</v>
      </c>
      <c r="G17" s="287">
        <v>1.5599999999999999E-2</v>
      </c>
      <c r="I17" s="120"/>
      <c r="J17" s="121"/>
      <c r="K17" s="121"/>
      <c r="L17" s="121"/>
      <c r="M17" s="122"/>
      <c r="N17" s="123"/>
    </row>
    <row r="18" spans="2:14" s="110" customFormat="1">
      <c r="B18" s="286" t="s">
        <v>53</v>
      </c>
      <c r="C18" s="282">
        <v>1254.3399999999999</v>
      </c>
      <c r="D18" s="282">
        <v>1678.75</v>
      </c>
      <c r="E18" s="282">
        <v>812.1</v>
      </c>
      <c r="F18" s="282">
        <v>-866.65</v>
      </c>
      <c r="G18" s="287">
        <v>8.6999999999999994E-3</v>
      </c>
      <c r="I18" s="120"/>
      <c r="J18" s="121"/>
      <c r="K18" s="121"/>
      <c r="L18" s="121"/>
      <c r="M18" s="122"/>
      <c r="N18" s="123"/>
    </row>
    <row r="19" spans="2:14" s="110" customFormat="1">
      <c r="B19" s="286" t="s">
        <v>70</v>
      </c>
      <c r="C19" s="282">
        <v>1290.24</v>
      </c>
      <c r="D19" s="282">
        <v>1726.82</v>
      </c>
      <c r="E19" s="282">
        <v>835.82</v>
      </c>
      <c r="F19" s="282">
        <v>-891</v>
      </c>
      <c r="G19" s="287">
        <v>5.3E-3</v>
      </c>
      <c r="I19" s="120"/>
      <c r="J19" s="121"/>
      <c r="K19" s="121"/>
      <c r="L19" s="121"/>
      <c r="M19" s="122"/>
      <c r="N19" s="123"/>
    </row>
    <row r="20" spans="2:14" s="110" customFormat="1">
      <c r="B20" s="286" t="s">
        <v>60</v>
      </c>
      <c r="C20" s="282">
        <v>1411.23</v>
      </c>
      <c r="D20" s="282">
        <v>1854.18</v>
      </c>
      <c r="E20" s="282">
        <v>950.45</v>
      </c>
      <c r="F20" s="282">
        <v>-903.73</v>
      </c>
      <c r="G20" s="287">
        <v>4.1000000000000003E-3</v>
      </c>
      <c r="I20" s="120"/>
      <c r="J20" s="121"/>
      <c r="K20" s="121"/>
      <c r="L20" s="121"/>
      <c r="M20" s="122"/>
      <c r="N20" s="123"/>
    </row>
    <row r="21" spans="2:14" s="110" customFormat="1">
      <c r="B21" s="286" t="s">
        <v>59</v>
      </c>
      <c r="C21" s="282">
        <v>1302.3699999999999</v>
      </c>
      <c r="D21" s="282">
        <v>1756.39</v>
      </c>
      <c r="E21" s="282">
        <v>830.51</v>
      </c>
      <c r="F21" s="282">
        <v>-925.88</v>
      </c>
      <c r="G21" s="287">
        <v>2.5999999999999999E-3</v>
      </c>
      <c r="I21" s="120"/>
      <c r="J21" s="121"/>
      <c r="K21" s="121"/>
      <c r="L21" s="121"/>
      <c r="M21" s="122"/>
      <c r="N21" s="123"/>
    </row>
    <row r="22" spans="2:14" s="110" customFormat="1">
      <c r="B22" s="286" t="s">
        <v>61</v>
      </c>
      <c r="C22" s="282">
        <v>1448.71</v>
      </c>
      <c r="D22" s="282">
        <v>1906.87</v>
      </c>
      <c r="E22" s="282">
        <v>972.72</v>
      </c>
      <c r="F22" s="282">
        <v>-934.16</v>
      </c>
      <c r="G22" s="287">
        <v>2.2000000000000001E-3</v>
      </c>
      <c r="I22" s="120"/>
      <c r="J22" s="121"/>
      <c r="K22" s="121"/>
      <c r="L22" s="121"/>
      <c r="M22" s="122"/>
      <c r="N22" s="123"/>
    </row>
    <row r="23" spans="2:14" s="110" customFormat="1">
      <c r="B23" s="286" t="s">
        <v>68</v>
      </c>
      <c r="C23" s="282">
        <v>1507.68</v>
      </c>
      <c r="D23" s="282">
        <v>1975.67</v>
      </c>
      <c r="E23" s="282">
        <v>1021.86</v>
      </c>
      <c r="F23" s="282">
        <v>-953.81</v>
      </c>
      <c r="G23" s="287">
        <v>1.4E-3</v>
      </c>
      <c r="I23" s="120"/>
      <c r="J23" s="121"/>
      <c r="K23" s="121"/>
      <c r="L23" s="121"/>
      <c r="M23" s="122"/>
      <c r="N23" s="123"/>
    </row>
    <row r="24" spans="2:14" s="110" customFormat="1">
      <c r="B24" s="286" t="s">
        <v>57</v>
      </c>
      <c r="C24" s="282">
        <v>1548.25</v>
      </c>
      <c r="D24" s="282">
        <v>2021.24</v>
      </c>
      <c r="E24" s="282">
        <v>1057.43</v>
      </c>
      <c r="F24" s="282">
        <v>-963.81</v>
      </c>
      <c r="G24" s="287">
        <v>1.1000000000000001E-3</v>
      </c>
      <c r="I24" s="120"/>
      <c r="J24" s="121"/>
      <c r="K24" s="121"/>
      <c r="L24" s="121"/>
      <c r="M24" s="122"/>
      <c r="N24" s="123"/>
    </row>
    <row r="25" spans="2:14" s="110" customFormat="1">
      <c r="B25" s="286" t="s">
        <v>63</v>
      </c>
      <c r="C25" s="282">
        <v>1317.44</v>
      </c>
      <c r="D25" s="282">
        <v>1810</v>
      </c>
      <c r="E25" s="282">
        <v>807.05</v>
      </c>
      <c r="F25" s="282">
        <v>-1002.95</v>
      </c>
      <c r="G25" s="287">
        <v>5.0000000000000001E-4</v>
      </c>
      <c r="I25" s="120"/>
      <c r="J25" s="121"/>
      <c r="K25" s="121"/>
      <c r="L25" s="121"/>
      <c r="M25" s="122"/>
      <c r="N25" s="123"/>
    </row>
    <row r="26" spans="2:14" s="110" customFormat="1">
      <c r="B26" s="286" t="s">
        <v>52</v>
      </c>
      <c r="C26" s="282">
        <v>1268.6300000000001</v>
      </c>
      <c r="D26" s="282">
        <v>1805.29</v>
      </c>
      <c r="E26" s="282">
        <v>714.14</v>
      </c>
      <c r="F26" s="282">
        <v>-1091.1500000000001</v>
      </c>
      <c r="G26" s="287" t="s">
        <v>179</v>
      </c>
      <c r="I26" s="120"/>
      <c r="J26" s="121"/>
      <c r="K26" s="121"/>
      <c r="L26" s="121"/>
      <c r="M26" s="122"/>
      <c r="N26" s="123"/>
    </row>
    <row r="27" spans="2:14" s="110" customFormat="1">
      <c r="B27" s="286" t="s">
        <v>48</v>
      </c>
      <c r="C27" s="282">
        <v>1427.97</v>
      </c>
      <c r="D27" s="282">
        <v>1974.43</v>
      </c>
      <c r="E27" s="282">
        <v>863.69</v>
      </c>
      <c r="F27" s="282">
        <v>-1110.74</v>
      </c>
      <c r="G27" s="287" t="s">
        <v>179</v>
      </c>
      <c r="I27" s="120"/>
      <c r="J27" s="121"/>
      <c r="K27" s="121"/>
      <c r="L27" s="121"/>
      <c r="M27" s="122"/>
      <c r="N27" s="123"/>
    </row>
    <row r="28" spans="2:14" s="110" customFormat="1">
      <c r="B28" s="286" t="s">
        <v>47</v>
      </c>
      <c r="C28" s="282">
        <v>1389.08</v>
      </c>
      <c r="D28" s="282">
        <v>1943.64</v>
      </c>
      <c r="E28" s="282">
        <v>816.68</v>
      </c>
      <c r="F28" s="282">
        <v>-1126.95</v>
      </c>
      <c r="G28" s="287" t="s">
        <v>179</v>
      </c>
      <c r="I28" s="120"/>
      <c r="J28" s="121"/>
      <c r="K28" s="121"/>
      <c r="L28" s="121"/>
      <c r="M28" s="122"/>
      <c r="N28" s="123"/>
    </row>
    <row r="29" spans="2:14" s="110" customFormat="1">
      <c r="B29" s="286" t="s">
        <v>54</v>
      </c>
      <c r="C29" s="282">
        <v>1473.66</v>
      </c>
      <c r="D29" s="282">
        <v>2029.28</v>
      </c>
      <c r="E29" s="282">
        <v>900.21</v>
      </c>
      <c r="F29" s="282">
        <v>-1129.07</v>
      </c>
      <c r="G29" s="287" t="s">
        <v>179</v>
      </c>
      <c r="I29" s="120"/>
      <c r="J29" s="121"/>
      <c r="K29" s="121"/>
      <c r="L29" s="121"/>
      <c r="M29" s="122"/>
      <c r="N29" s="123"/>
    </row>
    <row r="30" spans="2:14" s="110" customFormat="1">
      <c r="B30" s="286" t="s">
        <v>58</v>
      </c>
      <c r="C30" s="282">
        <v>1610.14</v>
      </c>
      <c r="D30" s="282">
        <v>2166.41</v>
      </c>
      <c r="E30" s="282">
        <v>1036.03</v>
      </c>
      <c r="F30" s="282">
        <v>-1130.3699999999999</v>
      </c>
      <c r="G30" s="287" t="s">
        <v>179</v>
      </c>
      <c r="I30" s="120"/>
      <c r="J30" s="121"/>
      <c r="K30" s="121"/>
      <c r="L30" s="121"/>
      <c r="M30" s="122"/>
      <c r="N30" s="123"/>
    </row>
    <row r="31" spans="2:14" s="110" customFormat="1">
      <c r="B31" s="286" t="s">
        <v>49</v>
      </c>
      <c r="C31" s="282">
        <v>1433.38</v>
      </c>
      <c r="D31" s="282">
        <v>1997.22</v>
      </c>
      <c r="E31" s="282">
        <v>851.71</v>
      </c>
      <c r="F31" s="282">
        <v>-1145.51</v>
      </c>
      <c r="G31" s="287" t="s">
        <v>179</v>
      </c>
      <c r="I31" s="120"/>
      <c r="J31" s="121"/>
      <c r="K31" s="121"/>
      <c r="L31" s="121"/>
      <c r="M31" s="122"/>
      <c r="N31" s="123"/>
    </row>
    <row r="32" spans="2:14" s="110" customFormat="1">
      <c r="B32" s="286" t="s">
        <v>50</v>
      </c>
      <c r="C32" s="282">
        <v>1365.65</v>
      </c>
      <c r="D32" s="282">
        <v>1948.38</v>
      </c>
      <c r="E32" s="282">
        <v>765.1</v>
      </c>
      <c r="F32" s="282">
        <v>-1183.28</v>
      </c>
      <c r="G32" s="287" t="s">
        <v>179</v>
      </c>
      <c r="I32" s="120"/>
      <c r="J32" s="121"/>
      <c r="K32" s="121"/>
      <c r="L32" s="121"/>
      <c r="M32" s="122"/>
      <c r="N32" s="123"/>
    </row>
    <row r="33" spans="2:15" s="110" customFormat="1">
      <c r="B33" s="286" t="s">
        <v>66</v>
      </c>
      <c r="C33" s="282">
        <v>1363.79</v>
      </c>
      <c r="D33" s="282">
        <v>1972.66</v>
      </c>
      <c r="E33" s="282">
        <v>737.08</v>
      </c>
      <c r="F33" s="282">
        <v>-1235.58</v>
      </c>
      <c r="G33" s="287" t="s">
        <v>179</v>
      </c>
      <c r="I33" s="120"/>
      <c r="J33" s="121"/>
      <c r="K33" s="121"/>
      <c r="L33" s="121"/>
      <c r="M33" s="122"/>
      <c r="N33" s="123"/>
    </row>
    <row r="34" spans="2:15" s="110" customFormat="1">
      <c r="B34" s="286" t="s">
        <v>56</v>
      </c>
      <c r="C34" s="282">
        <v>1283.74</v>
      </c>
      <c r="D34" s="282">
        <v>1902.7</v>
      </c>
      <c r="E34" s="282">
        <v>646.94000000000005</v>
      </c>
      <c r="F34" s="282">
        <v>-1255.76</v>
      </c>
      <c r="G34" s="287" t="s">
        <v>179</v>
      </c>
      <c r="I34" s="120"/>
      <c r="J34" s="121"/>
      <c r="K34" s="121"/>
      <c r="L34" s="121"/>
      <c r="M34" s="122"/>
      <c r="N34" s="123"/>
    </row>
    <row r="35" spans="2:15" s="110" customFormat="1" ht="13.5" thickBot="1">
      <c r="B35" s="288" t="s">
        <v>74</v>
      </c>
      <c r="C35" s="289">
        <v>1449.16</v>
      </c>
      <c r="D35" s="289">
        <v>2124.23</v>
      </c>
      <c r="E35" s="289">
        <v>756.24</v>
      </c>
      <c r="F35" s="289">
        <v>-1367.99</v>
      </c>
      <c r="G35" s="290" t="s">
        <v>179</v>
      </c>
      <c r="I35" s="120"/>
      <c r="J35" s="121"/>
      <c r="K35" s="121"/>
      <c r="L35" s="121"/>
      <c r="M35" s="122"/>
      <c r="N35" s="123"/>
    </row>
    <row r="36" spans="2:15" s="110" customFormat="1">
      <c r="B36" s="134" t="s">
        <v>34</v>
      </c>
      <c r="C36" s="281">
        <f>AVERAGE(C8:C35)</f>
        <v>1364.4517857142857</v>
      </c>
      <c r="D36" s="281">
        <f t="shared" ref="D36:E36" si="0">AVERAGE(D8:D35)</f>
        <v>1824.0442857142859</v>
      </c>
      <c r="E36" s="281">
        <f t="shared" si="0"/>
        <v>884.7399999999999</v>
      </c>
      <c r="F36" s="126" t="s">
        <v>35</v>
      </c>
      <c r="G36" s="136" t="s">
        <v>35</v>
      </c>
      <c r="I36" s="120"/>
      <c r="J36" s="121"/>
      <c r="K36" s="121"/>
      <c r="L36" s="121"/>
      <c r="M36" s="122"/>
      <c r="N36" s="123"/>
    </row>
    <row r="37" spans="2:15" s="110" customFormat="1">
      <c r="B37" s="134" t="s">
        <v>24</v>
      </c>
      <c r="C37" s="135">
        <v>1E-3</v>
      </c>
      <c r="D37" s="126" t="s">
        <v>35</v>
      </c>
      <c r="E37" s="126" t="s">
        <v>35</v>
      </c>
      <c r="F37" s="126" t="s">
        <v>35</v>
      </c>
      <c r="G37" s="136" t="s">
        <v>35</v>
      </c>
      <c r="I37" s="120"/>
      <c r="J37" s="121"/>
      <c r="K37" s="121"/>
      <c r="L37" s="121"/>
      <c r="M37" s="122"/>
      <c r="N37" s="123"/>
    </row>
    <row r="38" spans="2:15" s="110" customFormat="1">
      <c r="B38" s="134" t="s">
        <v>36</v>
      </c>
      <c r="C38" s="135" t="s">
        <v>179</v>
      </c>
      <c r="D38" s="126" t="s">
        <v>35</v>
      </c>
      <c r="E38" s="126" t="s">
        <v>35</v>
      </c>
      <c r="F38" s="126" t="s">
        <v>35</v>
      </c>
      <c r="G38" s="136" t="s">
        <v>35</v>
      </c>
      <c r="I38" s="120"/>
      <c r="J38" s="121"/>
      <c r="K38" s="121"/>
      <c r="L38" s="121"/>
      <c r="M38" s="122"/>
      <c r="N38" s="123"/>
    </row>
    <row r="39" spans="2:15" s="110" customFormat="1">
      <c r="B39" s="134" t="s">
        <v>37</v>
      </c>
      <c r="C39" s="135">
        <v>7.1599999999999997E-2</v>
      </c>
      <c r="D39" s="126" t="s">
        <v>35</v>
      </c>
      <c r="E39" s="126" t="s">
        <v>35</v>
      </c>
      <c r="F39" s="126" t="s">
        <v>35</v>
      </c>
      <c r="G39" s="136" t="s">
        <v>35</v>
      </c>
      <c r="I39" s="120"/>
      <c r="J39" s="121"/>
      <c r="K39" s="121"/>
      <c r="L39" s="121"/>
      <c r="M39" s="122"/>
      <c r="N39" s="123"/>
      <c r="O39" s="127"/>
    </row>
    <row r="40" spans="2:15" s="110" customFormat="1" ht="13.5" thickBot="1">
      <c r="B40" s="137" t="s">
        <v>22</v>
      </c>
      <c r="C40" s="138">
        <v>3</v>
      </c>
      <c r="D40" s="139" t="s">
        <v>35</v>
      </c>
      <c r="E40" s="139" t="s">
        <v>35</v>
      </c>
      <c r="F40" s="139" t="s">
        <v>35</v>
      </c>
      <c r="G40" s="140" t="s">
        <v>35</v>
      </c>
      <c r="I40" s="120"/>
      <c r="J40" s="122"/>
      <c r="K40" s="122"/>
      <c r="L40" s="122"/>
      <c r="M40" s="122"/>
      <c r="N40" s="128"/>
      <c r="O40" s="127"/>
    </row>
    <row r="41" spans="2:15" s="110" customFormat="1">
      <c r="B41" s="111" t="s">
        <v>183</v>
      </c>
      <c r="C41" s="152"/>
      <c r="D41" s="152"/>
      <c r="E41" s="152"/>
      <c r="F41" s="111"/>
      <c r="G41" s="111"/>
      <c r="I41" s="120"/>
      <c r="J41" s="122"/>
      <c r="K41" s="122"/>
      <c r="L41" s="122"/>
      <c r="M41" s="122"/>
      <c r="N41" s="128"/>
      <c r="O41" s="127"/>
    </row>
    <row r="42" spans="2:15" s="110" customFormat="1">
      <c r="B42" s="111" t="s">
        <v>184</v>
      </c>
      <c r="C42" s="152"/>
      <c r="D42" s="152"/>
      <c r="E42" s="152"/>
      <c r="F42" s="111"/>
      <c r="G42" s="111"/>
      <c r="I42" s="120"/>
      <c r="J42" s="122"/>
      <c r="K42" s="122"/>
      <c r="L42" s="122"/>
      <c r="M42" s="122"/>
      <c r="N42" s="128"/>
    </row>
    <row r="43" spans="2:15" s="110" customFormat="1">
      <c r="B43" s="133" t="s">
        <v>185</v>
      </c>
      <c r="C43" s="152"/>
      <c r="D43" s="152"/>
      <c r="E43" s="152"/>
      <c r="F43" s="111"/>
      <c r="G43" s="111"/>
    </row>
    <row r="45" spans="2:15" s="110" customFormat="1">
      <c r="B45" s="133"/>
      <c r="C45" s="111"/>
      <c r="D45" s="111"/>
      <c r="E45" s="111"/>
      <c r="F45" s="111"/>
      <c r="G45" s="111"/>
    </row>
  </sheetData>
  <sortState ref="B8:G35">
    <sortCondition descending="1" ref="F8:F35"/>
  </sortState>
  <mergeCells count="6">
    <mergeCell ref="B1:G4"/>
    <mergeCell ref="B5:B7"/>
    <mergeCell ref="C5:C6"/>
    <mergeCell ref="D5:E5"/>
    <mergeCell ref="F5:F6"/>
    <mergeCell ref="G5:G6"/>
  </mergeCells>
  <pageMargins left="0.75" right="0.5" top="0.5" bottom="0.5" header="0" footer="0"/>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H49"/>
  <sheetViews>
    <sheetView workbookViewId="0">
      <pane ySplit="7" topLeftCell="A8" activePane="bottomLeft" state="frozen"/>
      <selection pane="bottomLeft" activeCell="G4" sqref="G4"/>
    </sheetView>
  </sheetViews>
  <sheetFormatPr defaultColWidth="8.85546875" defaultRowHeight="12.75"/>
  <cols>
    <col min="1" max="1" width="4.7109375" style="111" customWidth="1"/>
    <col min="2" max="2" width="13" style="111" customWidth="1"/>
    <col min="3" max="3" width="13.28515625" style="111" customWidth="1"/>
    <col min="4" max="4" width="13.5703125" style="111" customWidth="1"/>
    <col min="5" max="5" width="12.28515625" style="111" customWidth="1"/>
    <col min="6" max="7" width="8.85546875" style="111"/>
    <col min="8" max="8" width="8.85546875" style="110"/>
    <col min="9" max="16384" width="8.85546875" style="111"/>
  </cols>
  <sheetData>
    <row r="1" spans="2:7">
      <c r="B1" s="453" t="s">
        <v>191</v>
      </c>
      <c r="C1" s="398"/>
      <c r="D1" s="398"/>
      <c r="E1" s="398"/>
      <c r="F1" s="276"/>
    </row>
    <row r="2" spans="2:7">
      <c r="B2" s="398"/>
      <c r="C2" s="398"/>
      <c r="D2" s="398"/>
      <c r="E2" s="398"/>
      <c r="F2" s="276"/>
    </row>
    <row r="3" spans="2:7" ht="13.5" thickBot="1">
      <c r="B3" s="411"/>
      <c r="C3" s="411"/>
      <c r="D3" s="411"/>
      <c r="E3" s="411"/>
      <c r="F3" s="276"/>
    </row>
    <row r="4" spans="2:7" ht="10.15" customHeight="1">
      <c r="B4" s="443" t="s">
        <v>5</v>
      </c>
      <c r="C4" s="447" t="s">
        <v>38</v>
      </c>
      <c r="D4" s="447" t="s">
        <v>39</v>
      </c>
      <c r="E4" s="450" t="s">
        <v>40</v>
      </c>
    </row>
    <row r="5" spans="2:7">
      <c r="B5" s="444"/>
      <c r="C5" s="448"/>
      <c r="D5" s="448"/>
      <c r="E5" s="451"/>
    </row>
    <row r="6" spans="2:7" ht="10.9" customHeight="1" thickBot="1">
      <c r="B6" s="445"/>
      <c r="C6" s="449"/>
      <c r="D6" s="449"/>
      <c r="E6" s="452"/>
    </row>
    <row r="7" spans="2:7" ht="13.5" thickBot="1">
      <c r="B7" s="446"/>
      <c r="C7" s="112" t="s">
        <v>13</v>
      </c>
      <c r="D7" s="112" t="s">
        <v>13</v>
      </c>
      <c r="E7" s="112" t="s">
        <v>14</v>
      </c>
    </row>
    <row r="8" spans="2:7">
      <c r="B8" s="114" t="s">
        <v>62</v>
      </c>
      <c r="C8" s="57">
        <v>1496.3703889464746</v>
      </c>
      <c r="D8" s="162">
        <v>1686.2786313695576</v>
      </c>
      <c r="E8" s="141">
        <v>112.69125905096189</v>
      </c>
      <c r="G8" s="313"/>
    </row>
    <row r="9" spans="2:7">
      <c r="B9" s="115" t="s">
        <v>66</v>
      </c>
      <c r="C9" s="64">
        <v>1595.6518658959699</v>
      </c>
      <c r="D9" s="164">
        <v>1785.3141729145621</v>
      </c>
      <c r="E9" s="142">
        <v>111.88619592232266</v>
      </c>
      <c r="G9" s="313"/>
    </row>
    <row r="10" spans="2:7">
      <c r="B10" s="115" t="s">
        <v>47</v>
      </c>
      <c r="C10" s="64">
        <v>1627.7393375904235</v>
      </c>
      <c r="D10" s="164">
        <v>1760.0458876407286</v>
      </c>
      <c r="E10" s="142">
        <v>108.12823939281098</v>
      </c>
      <c r="G10" s="313"/>
    </row>
    <row r="11" spans="2:7">
      <c r="B11" s="115" t="s">
        <v>72</v>
      </c>
      <c r="C11" s="64">
        <v>1205.1471146315671</v>
      </c>
      <c r="D11" s="64">
        <v>1302.8263540643832</v>
      </c>
      <c r="E11" s="142">
        <v>108.10517141408734</v>
      </c>
      <c r="G11" s="313"/>
    </row>
    <row r="12" spans="2:7">
      <c r="B12" s="115" t="s">
        <v>53</v>
      </c>
      <c r="C12" s="164">
        <v>1663.7561839810314</v>
      </c>
      <c r="D12" s="164">
        <v>1786.4843330674184</v>
      </c>
      <c r="E12" s="142">
        <v>107.37657057374376</v>
      </c>
      <c r="G12" s="313"/>
    </row>
    <row r="13" spans="2:7">
      <c r="B13" s="115" t="s">
        <v>70</v>
      </c>
      <c r="C13" s="64">
        <v>1401.7218538598813</v>
      </c>
      <c r="D13" s="64">
        <v>1494.1452154886945</v>
      </c>
      <c r="E13" s="142">
        <v>106.59355929810965</v>
      </c>
      <c r="G13" s="313"/>
    </row>
    <row r="14" spans="2:7">
      <c r="B14" s="115" t="s">
        <v>60</v>
      </c>
      <c r="C14" s="164">
        <v>1683.9857921265575</v>
      </c>
      <c r="D14" s="164">
        <v>1791.5993528485137</v>
      </c>
      <c r="E14" s="142">
        <v>106.39040787785154</v>
      </c>
      <c r="G14" s="313"/>
    </row>
    <row r="15" spans="2:7">
      <c r="B15" s="115" t="s">
        <v>50</v>
      </c>
      <c r="C15" s="164">
        <v>1748.6382691891517</v>
      </c>
      <c r="D15" s="164">
        <v>1851.875054401715</v>
      </c>
      <c r="E15" s="142">
        <v>105.90383883457122</v>
      </c>
      <c r="G15" s="313"/>
    </row>
    <row r="16" spans="2:7">
      <c r="B16" s="115" t="s">
        <v>63</v>
      </c>
      <c r="C16" s="164">
        <v>1727.6767591463126</v>
      </c>
      <c r="D16" s="164">
        <v>1807.469768857354</v>
      </c>
      <c r="E16" s="142">
        <v>104.61851496749132</v>
      </c>
      <c r="G16" s="313"/>
    </row>
    <row r="17" spans="2:7">
      <c r="B17" s="115" t="s">
        <v>69</v>
      </c>
      <c r="C17" s="64">
        <v>1126.3806525360126</v>
      </c>
      <c r="D17" s="64">
        <v>1171.9722730607346</v>
      </c>
      <c r="E17" s="142">
        <v>104.04762106150116</v>
      </c>
      <c r="G17" s="313"/>
    </row>
    <row r="18" spans="2:7">
      <c r="B18" s="115" t="s">
        <v>74</v>
      </c>
      <c r="C18" s="164">
        <v>1664.195193241713</v>
      </c>
      <c r="D18" s="164">
        <v>1727.6326065091848</v>
      </c>
      <c r="E18" s="142">
        <v>103.81189739791887</v>
      </c>
      <c r="G18" s="313"/>
    </row>
    <row r="19" spans="2:7">
      <c r="B19" s="115" t="s">
        <v>56</v>
      </c>
      <c r="C19" s="64">
        <v>1527.2337521560223</v>
      </c>
      <c r="D19" s="64">
        <v>1584.2595080851684</v>
      </c>
      <c r="E19" s="142">
        <v>103.73392454486039</v>
      </c>
      <c r="G19" s="313"/>
    </row>
    <row r="20" spans="2:7">
      <c r="B20" s="115" t="s">
        <v>59</v>
      </c>
      <c r="C20" s="164">
        <v>1786.809148906176</v>
      </c>
      <c r="D20" s="164">
        <v>1851.5347156578923</v>
      </c>
      <c r="E20" s="142">
        <v>103.62241075334427</v>
      </c>
      <c r="G20" s="313"/>
    </row>
    <row r="21" spans="2:7">
      <c r="B21" s="115" t="s">
        <v>64</v>
      </c>
      <c r="C21" s="64">
        <v>1630.0158916929308</v>
      </c>
      <c r="D21" s="164">
        <v>1667.6280818933153</v>
      </c>
      <c r="E21" s="142">
        <v>102.30747383458456</v>
      </c>
      <c r="G21" s="313"/>
    </row>
    <row r="22" spans="2:7">
      <c r="B22" s="115" t="s">
        <v>67</v>
      </c>
      <c r="C22" s="64">
        <v>1412.1893062735812</v>
      </c>
      <c r="D22" s="64">
        <v>1435.8312303534587</v>
      </c>
      <c r="E22" s="142">
        <v>101.67413277914295</v>
      </c>
      <c r="G22" s="313"/>
    </row>
    <row r="23" spans="2:7">
      <c r="B23" s="115" t="s">
        <v>61</v>
      </c>
      <c r="C23" s="164">
        <v>1855.8273975761106</v>
      </c>
      <c r="D23" s="164">
        <v>1867.5658481139108</v>
      </c>
      <c r="E23" s="142">
        <v>100.63251844180832</v>
      </c>
      <c r="G23" s="313"/>
    </row>
    <row r="24" spans="2:7">
      <c r="B24" s="115" t="s">
        <v>48</v>
      </c>
      <c r="C24" s="64">
        <v>1619.5313261883741</v>
      </c>
      <c r="D24" s="164">
        <v>1623.0632308908425</v>
      </c>
      <c r="E24" s="142">
        <v>100.21808190093988</v>
      </c>
      <c r="G24" s="313"/>
    </row>
    <row r="25" spans="2:7">
      <c r="B25" s="115" t="s">
        <v>58</v>
      </c>
      <c r="C25" s="164">
        <v>1730.3692220198659</v>
      </c>
      <c r="D25" s="164">
        <v>1727.402603007007</v>
      </c>
      <c r="E25" s="142">
        <v>99.828555722379534</v>
      </c>
      <c r="G25" s="313"/>
    </row>
    <row r="26" spans="2:7">
      <c r="B26" s="115" t="s">
        <v>52</v>
      </c>
      <c r="C26" s="164">
        <v>1736.3110501636957</v>
      </c>
      <c r="D26" s="164">
        <v>1732.8173553915997</v>
      </c>
      <c r="E26" s="142">
        <v>99.798786353875556</v>
      </c>
      <c r="G26" s="313"/>
    </row>
    <row r="27" spans="2:7">
      <c r="B27" s="115" t="s">
        <v>68</v>
      </c>
      <c r="C27" s="64">
        <v>1411.3525007944518</v>
      </c>
      <c r="D27" s="64">
        <v>1397.7195514966188</v>
      </c>
      <c r="E27" s="142">
        <v>99.034050721548368</v>
      </c>
      <c r="G27" s="313"/>
    </row>
    <row r="28" spans="2:7">
      <c r="B28" s="115" t="s">
        <v>55</v>
      </c>
      <c r="C28" s="164">
        <v>1724.8413852893746</v>
      </c>
      <c r="D28" s="164">
        <v>1705.5442892898068</v>
      </c>
      <c r="E28" s="142">
        <v>98.881224896147174</v>
      </c>
      <c r="G28" s="313"/>
    </row>
    <row r="29" spans="2:7">
      <c r="B29" s="115" t="s">
        <v>51</v>
      </c>
      <c r="C29" s="64">
        <v>1477.774203313011</v>
      </c>
      <c r="D29" s="64">
        <v>1455.9657778933017</v>
      </c>
      <c r="E29" s="142">
        <v>98.524238319303649</v>
      </c>
      <c r="G29" s="313"/>
    </row>
    <row r="30" spans="2:7">
      <c r="B30" s="115" t="s">
        <v>71</v>
      </c>
      <c r="C30" s="164">
        <v>1698.9665186451609</v>
      </c>
      <c r="D30" s="164">
        <v>1657.1635958981249</v>
      </c>
      <c r="E30" s="142">
        <v>97.539508737325093</v>
      </c>
      <c r="G30" s="313"/>
    </row>
    <row r="31" spans="2:7">
      <c r="B31" s="115" t="s">
        <v>73</v>
      </c>
      <c r="C31" s="64">
        <v>1589.2276730696515</v>
      </c>
      <c r="D31" s="64">
        <v>1514.5183378587617</v>
      </c>
      <c r="E31" s="142">
        <v>95.299016215430868</v>
      </c>
      <c r="G31" s="313"/>
    </row>
    <row r="32" spans="2:7">
      <c r="B32" s="115" t="s">
        <v>57</v>
      </c>
      <c r="C32" s="164">
        <v>1881.3408372663243</v>
      </c>
      <c r="D32" s="164">
        <v>1786.5254223547427</v>
      </c>
      <c r="E32" s="142">
        <v>94.960221293587992</v>
      </c>
      <c r="G32" s="313"/>
    </row>
    <row r="33" spans="2:7">
      <c r="B33" s="115" t="s">
        <v>54</v>
      </c>
      <c r="C33" s="164">
        <v>1679.9289790814837</v>
      </c>
      <c r="D33" s="64">
        <v>1562.5654361613585</v>
      </c>
      <c r="E33" s="142">
        <v>93.013779488208201</v>
      </c>
      <c r="G33" s="313"/>
    </row>
    <row r="34" spans="2:7">
      <c r="B34" s="115" t="s">
        <v>49</v>
      </c>
      <c r="C34" s="164">
        <v>1716.4719966228536</v>
      </c>
      <c r="D34" s="64">
        <v>1553.9685550500706</v>
      </c>
      <c r="E34" s="142">
        <v>90.532706511233073</v>
      </c>
      <c r="G34" s="313"/>
    </row>
    <row r="35" spans="2:7">
      <c r="B35" s="115" t="s">
        <v>65</v>
      </c>
      <c r="C35" s="64">
        <v>1622.4792768488146</v>
      </c>
      <c r="D35" s="64">
        <v>1459.8018436217344</v>
      </c>
      <c r="E35" s="142">
        <v>89.97352782569692</v>
      </c>
      <c r="G35" s="313"/>
    </row>
    <row r="36" spans="2:7" ht="13.5" thickBot="1">
      <c r="B36" s="145"/>
      <c r="C36" s="95"/>
      <c r="D36" s="95"/>
      <c r="E36" s="146"/>
    </row>
    <row r="37" spans="2:7">
      <c r="B37" s="124" t="s">
        <v>34</v>
      </c>
      <c r="C37" s="70">
        <f>AVERAGE(C8:C35)</f>
        <v>1608.640495609035</v>
      </c>
      <c r="D37" s="70">
        <f>AVERAGE(D8:D35)</f>
        <v>1633.9113940443058</v>
      </c>
      <c r="E37" s="125">
        <f>AVERAGE(E8:E35)</f>
        <v>101.75455121895665</v>
      </c>
    </row>
    <row r="38" spans="2:7">
      <c r="B38" s="129" t="s">
        <v>23</v>
      </c>
      <c r="C38" s="65">
        <v>221</v>
      </c>
      <c r="D38" s="65">
        <v>252</v>
      </c>
      <c r="E38" s="144" t="s">
        <v>35</v>
      </c>
    </row>
    <row r="39" spans="2:7">
      <c r="B39" s="129" t="s">
        <v>24</v>
      </c>
      <c r="C39" s="49" t="s">
        <v>26</v>
      </c>
      <c r="D39" s="49" t="s">
        <v>26</v>
      </c>
      <c r="E39" s="144" t="s">
        <v>35</v>
      </c>
    </row>
    <row r="40" spans="2:7">
      <c r="B40" s="129" t="s">
        <v>20</v>
      </c>
      <c r="C40" s="75">
        <v>9.74</v>
      </c>
      <c r="D40" s="75">
        <v>10.96</v>
      </c>
      <c r="E40" s="130" t="s">
        <v>35</v>
      </c>
    </row>
    <row r="41" spans="2:7">
      <c r="B41" s="129" t="s">
        <v>21</v>
      </c>
      <c r="C41" s="143">
        <v>0.64</v>
      </c>
      <c r="D41" s="143">
        <v>0.59</v>
      </c>
      <c r="E41" s="144" t="s">
        <v>35</v>
      </c>
    </row>
    <row r="42" spans="2:7" ht="13.5" thickBot="1">
      <c r="B42" s="131" t="s">
        <v>22</v>
      </c>
      <c r="C42" s="76">
        <v>4</v>
      </c>
      <c r="D42" s="76">
        <v>4</v>
      </c>
      <c r="E42" s="132" t="s">
        <v>35</v>
      </c>
    </row>
    <row r="43" spans="2:7">
      <c r="B43" s="454" t="s">
        <v>29</v>
      </c>
      <c r="C43" s="455"/>
      <c r="D43" s="455"/>
      <c r="E43" s="455"/>
    </row>
    <row r="44" spans="2:7">
      <c r="B44" s="398"/>
      <c r="C44" s="398"/>
      <c r="D44" s="398"/>
      <c r="E44" s="398"/>
    </row>
    <row r="45" spans="2:7" s="393" customFormat="1" ht="8.25">
      <c r="B45" s="392"/>
    </row>
    <row r="46" spans="2:7" ht="13.15" customHeight="1">
      <c r="B46" s="456" t="s">
        <v>41</v>
      </c>
      <c r="C46" s="398"/>
      <c r="D46" s="398"/>
      <c r="E46" s="398"/>
      <c r="F46" s="276"/>
    </row>
    <row r="47" spans="2:7">
      <c r="B47" s="398"/>
      <c r="C47" s="398"/>
      <c r="D47" s="398"/>
      <c r="E47" s="398"/>
      <c r="F47" s="276"/>
    </row>
    <row r="48" spans="2:7">
      <c r="B48" s="398"/>
      <c r="C48" s="398"/>
      <c r="D48" s="398"/>
      <c r="E48" s="398"/>
      <c r="F48" s="276"/>
    </row>
    <row r="49" spans="2:6">
      <c r="B49" s="398"/>
      <c r="C49" s="398"/>
      <c r="D49" s="398"/>
      <c r="E49" s="398"/>
      <c r="F49" s="276"/>
    </row>
  </sheetData>
  <sortState ref="B8:E35">
    <sortCondition descending="1" ref="E8:E35"/>
  </sortState>
  <mergeCells count="7">
    <mergeCell ref="B43:E44"/>
    <mergeCell ref="B46:E49"/>
    <mergeCell ref="B4:B7"/>
    <mergeCell ref="C4:C6"/>
    <mergeCell ref="D4:D6"/>
    <mergeCell ref="E4:E6"/>
    <mergeCell ref="B1:E3"/>
  </mergeCells>
  <phoneticPr fontId="7" type="noConversion"/>
  <pageMargins left="0.75" right="0.5" top="0.5" bottom="0.5" header="0" footer="0"/>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zoomScaleNormal="100" workbookViewId="0">
      <selection activeCell="T25" sqref="T25"/>
    </sheetView>
  </sheetViews>
  <sheetFormatPr defaultRowHeight="12.75"/>
  <cols>
    <col min="1" max="1" width="4.7109375" style="314" customWidth="1"/>
    <col min="2" max="2" width="5.5703125" style="316" customWidth="1"/>
    <col min="3" max="3" width="11.28515625" style="316" customWidth="1"/>
    <col min="4" max="4" width="4.85546875" style="315" customWidth="1"/>
    <col min="5" max="5" width="2.85546875" style="315" customWidth="1"/>
    <col min="6" max="6" width="4.7109375" style="315" customWidth="1"/>
    <col min="7" max="7" width="2.85546875" style="315" customWidth="1"/>
    <col min="8" max="8" width="6" style="315" customWidth="1"/>
    <col min="9" max="9" width="2.85546875" style="315" customWidth="1"/>
    <col min="10" max="10" width="6.7109375" style="315" customWidth="1"/>
    <col min="11" max="11" width="2.85546875" style="315" customWidth="1"/>
    <col min="12" max="12" width="5.5703125" style="315" customWidth="1"/>
    <col min="13" max="13" width="2.85546875" style="315" customWidth="1"/>
    <col min="14" max="14" width="5" style="315" customWidth="1"/>
    <col min="15" max="15" width="4" style="315" customWidth="1"/>
    <col min="16" max="249" width="8.85546875" style="314"/>
    <col min="250" max="250" width="3" style="314" customWidth="1"/>
    <col min="251" max="251" width="11.28515625" style="314" customWidth="1"/>
    <col min="252" max="252" width="5.42578125" style="314" customWidth="1"/>
    <col min="253" max="253" width="2.85546875" style="314" customWidth="1"/>
    <col min="254" max="254" width="5.5703125" style="314" customWidth="1"/>
    <col min="255" max="255" width="2.85546875" style="314" customWidth="1"/>
    <col min="256" max="256" width="4.85546875" style="314" customWidth="1"/>
    <col min="257" max="257" width="2.85546875" style="314" customWidth="1"/>
    <col min="258" max="258" width="4.7109375" style="314" customWidth="1"/>
    <col min="259" max="259" width="2.85546875" style="314" customWidth="1"/>
    <col min="260" max="260" width="4.42578125" style="314" customWidth="1"/>
    <col min="261" max="261" width="2.85546875" style="314" customWidth="1"/>
    <col min="262" max="262" width="4.7109375" style="314" customWidth="1"/>
    <col min="263" max="263" width="2.85546875" style="314" customWidth="1"/>
    <col min="264" max="264" width="6" style="314" customWidth="1"/>
    <col min="265" max="265" width="2.85546875" style="314" customWidth="1"/>
    <col min="266" max="266" width="6.7109375" style="314" customWidth="1"/>
    <col min="267" max="267" width="2.85546875" style="314" customWidth="1"/>
    <col min="268" max="268" width="5.5703125" style="314" customWidth="1"/>
    <col min="269" max="269" width="2.85546875" style="314" customWidth="1"/>
    <col min="270" max="270" width="5" style="314" customWidth="1"/>
    <col min="271" max="271" width="4" style="314" customWidth="1"/>
    <col min="272" max="505" width="8.85546875" style="314"/>
    <col min="506" max="506" width="3" style="314" customWidth="1"/>
    <col min="507" max="507" width="11.28515625" style="314" customWidth="1"/>
    <col min="508" max="508" width="5.42578125" style="314" customWidth="1"/>
    <col min="509" max="509" width="2.85546875" style="314" customWidth="1"/>
    <col min="510" max="510" width="5.5703125" style="314" customWidth="1"/>
    <col min="511" max="511" width="2.85546875" style="314" customWidth="1"/>
    <col min="512" max="512" width="4.85546875" style="314" customWidth="1"/>
    <col min="513" max="513" width="2.85546875" style="314" customWidth="1"/>
    <col min="514" max="514" width="4.7109375" style="314" customWidth="1"/>
    <col min="515" max="515" width="2.85546875" style="314" customWidth="1"/>
    <col min="516" max="516" width="4.42578125" style="314" customWidth="1"/>
    <col min="517" max="517" width="2.85546875" style="314" customWidth="1"/>
    <col min="518" max="518" width="4.7109375" style="314" customWidth="1"/>
    <col min="519" max="519" width="2.85546875" style="314" customWidth="1"/>
    <col min="520" max="520" width="6" style="314" customWidth="1"/>
    <col min="521" max="521" width="2.85546875" style="314" customWidth="1"/>
    <col min="522" max="522" width="6.7109375" style="314" customWidth="1"/>
    <col min="523" max="523" width="2.85546875" style="314" customWidth="1"/>
    <col min="524" max="524" width="5.5703125" style="314" customWidth="1"/>
    <col min="525" max="525" width="2.85546875" style="314" customWidth="1"/>
    <col min="526" max="526" width="5" style="314" customWidth="1"/>
    <col min="527" max="527" width="4" style="314" customWidth="1"/>
    <col min="528" max="761" width="8.85546875" style="314"/>
    <col min="762" max="762" width="3" style="314" customWidth="1"/>
    <col min="763" max="763" width="11.28515625" style="314" customWidth="1"/>
    <col min="764" max="764" width="5.42578125" style="314" customWidth="1"/>
    <col min="765" max="765" width="2.85546875" style="314" customWidth="1"/>
    <col min="766" max="766" width="5.5703125" style="314" customWidth="1"/>
    <col min="767" max="767" width="2.85546875" style="314" customWidth="1"/>
    <col min="768" max="768" width="4.85546875" style="314" customWidth="1"/>
    <col min="769" max="769" width="2.85546875" style="314" customWidth="1"/>
    <col min="770" max="770" width="4.7109375" style="314" customWidth="1"/>
    <col min="771" max="771" width="2.85546875" style="314" customWidth="1"/>
    <col min="772" max="772" width="4.42578125" style="314" customWidth="1"/>
    <col min="773" max="773" width="2.85546875" style="314" customWidth="1"/>
    <col min="774" max="774" width="4.7109375" style="314" customWidth="1"/>
    <col min="775" max="775" width="2.85546875" style="314" customWidth="1"/>
    <col min="776" max="776" width="6" style="314" customWidth="1"/>
    <col min="777" max="777" width="2.85546875" style="314" customWidth="1"/>
    <col min="778" max="778" width="6.7109375" style="314" customWidth="1"/>
    <col min="779" max="779" width="2.85546875" style="314" customWidth="1"/>
    <col min="780" max="780" width="5.5703125" style="314" customWidth="1"/>
    <col min="781" max="781" width="2.85546875" style="314" customWidth="1"/>
    <col min="782" max="782" width="5" style="314" customWidth="1"/>
    <col min="783" max="783" width="4" style="314" customWidth="1"/>
    <col min="784" max="1017" width="8.85546875" style="314"/>
    <col min="1018" max="1018" width="3" style="314" customWidth="1"/>
    <col min="1019" max="1019" width="11.28515625" style="314" customWidth="1"/>
    <col min="1020" max="1020" width="5.42578125" style="314" customWidth="1"/>
    <col min="1021" max="1021" width="2.85546875" style="314" customWidth="1"/>
    <col min="1022" max="1022" width="5.5703125" style="314" customWidth="1"/>
    <col min="1023" max="1023" width="2.85546875" style="314" customWidth="1"/>
    <col min="1024" max="1024" width="4.85546875" style="314" customWidth="1"/>
    <col min="1025" max="1025" width="2.85546875" style="314" customWidth="1"/>
    <col min="1026" max="1026" width="4.7109375" style="314" customWidth="1"/>
    <col min="1027" max="1027" width="2.85546875" style="314" customWidth="1"/>
    <col min="1028" max="1028" width="4.42578125" style="314" customWidth="1"/>
    <col min="1029" max="1029" width="2.85546875" style="314" customWidth="1"/>
    <col min="1030" max="1030" width="4.7109375" style="314" customWidth="1"/>
    <col min="1031" max="1031" width="2.85546875" style="314" customWidth="1"/>
    <col min="1032" max="1032" width="6" style="314" customWidth="1"/>
    <col min="1033" max="1033" width="2.85546875" style="314" customWidth="1"/>
    <col min="1034" max="1034" width="6.7109375" style="314" customWidth="1"/>
    <col min="1035" max="1035" width="2.85546875" style="314" customWidth="1"/>
    <col min="1036" max="1036" width="5.5703125" style="314" customWidth="1"/>
    <col min="1037" max="1037" width="2.85546875" style="314" customWidth="1"/>
    <col min="1038" max="1038" width="5" style="314" customWidth="1"/>
    <col min="1039" max="1039" width="4" style="314" customWidth="1"/>
    <col min="1040" max="1273" width="8.85546875" style="314"/>
    <col min="1274" max="1274" width="3" style="314" customWidth="1"/>
    <col min="1275" max="1275" width="11.28515625" style="314" customWidth="1"/>
    <col min="1276" max="1276" width="5.42578125" style="314" customWidth="1"/>
    <col min="1277" max="1277" width="2.85546875" style="314" customWidth="1"/>
    <col min="1278" max="1278" width="5.5703125" style="314" customWidth="1"/>
    <col min="1279" max="1279" width="2.85546875" style="314" customWidth="1"/>
    <col min="1280" max="1280" width="4.85546875" style="314" customWidth="1"/>
    <col min="1281" max="1281" width="2.85546875" style="314" customWidth="1"/>
    <col min="1282" max="1282" width="4.7109375" style="314" customWidth="1"/>
    <col min="1283" max="1283" width="2.85546875" style="314" customWidth="1"/>
    <col min="1284" max="1284" width="4.42578125" style="314" customWidth="1"/>
    <col min="1285" max="1285" width="2.85546875" style="314" customWidth="1"/>
    <col min="1286" max="1286" width="4.7109375" style="314" customWidth="1"/>
    <col min="1287" max="1287" width="2.85546875" style="314" customWidth="1"/>
    <col min="1288" max="1288" width="6" style="314" customWidth="1"/>
    <col min="1289" max="1289" width="2.85546875" style="314" customWidth="1"/>
    <col min="1290" max="1290" width="6.7109375" style="314" customWidth="1"/>
    <col min="1291" max="1291" width="2.85546875" style="314" customWidth="1"/>
    <col min="1292" max="1292" width="5.5703125" style="314" customWidth="1"/>
    <col min="1293" max="1293" width="2.85546875" style="314" customWidth="1"/>
    <col min="1294" max="1294" width="5" style="314" customWidth="1"/>
    <col min="1295" max="1295" width="4" style="314" customWidth="1"/>
    <col min="1296" max="1529" width="8.85546875" style="314"/>
    <col min="1530" max="1530" width="3" style="314" customWidth="1"/>
    <col min="1531" max="1531" width="11.28515625" style="314" customWidth="1"/>
    <col min="1532" max="1532" width="5.42578125" style="314" customWidth="1"/>
    <col min="1533" max="1533" width="2.85546875" style="314" customWidth="1"/>
    <col min="1534" max="1534" width="5.5703125" style="314" customWidth="1"/>
    <col min="1535" max="1535" width="2.85546875" style="314" customWidth="1"/>
    <col min="1536" max="1536" width="4.85546875" style="314" customWidth="1"/>
    <col min="1537" max="1537" width="2.85546875" style="314" customWidth="1"/>
    <col min="1538" max="1538" width="4.7109375" style="314" customWidth="1"/>
    <col min="1539" max="1539" width="2.85546875" style="314" customWidth="1"/>
    <col min="1540" max="1540" width="4.42578125" style="314" customWidth="1"/>
    <col min="1541" max="1541" width="2.85546875" style="314" customWidth="1"/>
    <col min="1542" max="1542" width="4.7109375" style="314" customWidth="1"/>
    <col min="1543" max="1543" width="2.85546875" style="314" customWidth="1"/>
    <col min="1544" max="1544" width="6" style="314" customWidth="1"/>
    <col min="1545" max="1545" width="2.85546875" style="314" customWidth="1"/>
    <col min="1546" max="1546" width="6.7109375" style="314" customWidth="1"/>
    <col min="1547" max="1547" width="2.85546875" style="314" customWidth="1"/>
    <col min="1548" max="1548" width="5.5703125" style="314" customWidth="1"/>
    <col min="1549" max="1549" width="2.85546875" style="314" customWidth="1"/>
    <col min="1550" max="1550" width="5" style="314" customWidth="1"/>
    <col min="1551" max="1551" width="4" style="314" customWidth="1"/>
    <col min="1552" max="1785" width="8.85546875" style="314"/>
    <col min="1786" max="1786" width="3" style="314" customWidth="1"/>
    <col min="1787" max="1787" width="11.28515625" style="314" customWidth="1"/>
    <col min="1788" max="1788" width="5.42578125" style="314" customWidth="1"/>
    <col min="1789" max="1789" width="2.85546875" style="314" customWidth="1"/>
    <col min="1790" max="1790" width="5.5703125" style="314" customWidth="1"/>
    <col min="1791" max="1791" width="2.85546875" style="314" customWidth="1"/>
    <col min="1792" max="1792" width="4.85546875" style="314" customWidth="1"/>
    <col min="1793" max="1793" width="2.85546875" style="314" customWidth="1"/>
    <col min="1794" max="1794" width="4.7109375" style="314" customWidth="1"/>
    <col min="1795" max="1795" width="2.85546875" style="314" customWidth="1"/>
    <col min="1796" max="1796" width="4.42578125" style="314" customWidth="1"/>
    <col min="1797" max="1797" width="2.85546875" style="314" customWidth="1"/>
    <col min="1798" max="1798" width="4.7109375" style="314" customWidth="1"/>
    <col min="1799" max="1799" width="2.85546875" style="314" customWidth="1"/>
    <col min="1800" max="1800" width="6" style="314" customWidth="1"/>
    <col min="1801" max="1801" width="2.85546875" style="314" customWidth="1"/>
    <col min="1802" max="1802" width="6.7109375" style="314" customWidth="1"/>
    <col min="1803" max="1803" width="2.85546875" style="314" customWidth="1"/>
    <col min="1804" max="1804" width="5.5703125" style="314" customWidth="1"/>
    <col min="1805" max="1805" width="2.85546875" style="314" customWidth="1"/>
    <col min="1806" max="1806" width="5" style="314" customWidth="1"/>
    <col min="1807" max="1807" width="4" style="314" customWidth="1"/>
    <col min="1808" max="2041" width="8.85546875" style="314"/>
    <col min="2042" max="2042" width="3" style="314" customWidth="1"/>
    <col min="2043" max="2043" width="11.28515625" style="314" customWidth="1"/>
    <col min="2044" max="2044" width="5.42578125" style="314" customWidth="1"/>
    <col min="2045" max="2045" width="2.85546875" style="314" customWidth="1"/>
    <col min="2046" max="2046" width="5.5703125" style="314" customWidth="1"/>
    <col min="2047" max="2047" width="2.85546875" style="314" customWidth="1"/>
    <col min="2048" max="2048" width="4.85546875" style="314" customWidth="1"/>
    <col min="2049" max="2049" width="2.85546875" style="314" customWidth="1"/>
    <col min="2050" max="2050" width="4.7109375" style="314" customWidth="1"/>
    <col min="2051" max="2051" width="2.85546875" style="314" customWidth="1"/>
    <col min="2052" max="2052" width="4.42578125" style="314" customWidth="1"/>
    <col min="2053" max="2053" width="2.85546875" style="314" customWidth="1"/>
    <col min="2054" max="2054" width="4.7109375" style="314" customWidth="1"/>
    <col min="2055" max="2055" width="2.85546875" style="314" customWidth="1"/>
    <col min="2056" max="2056" width="6" style="314" customWidth="1"/>
    <col min="2057" max="2057" width="2.85546875" style="314" customWidth="1"/>
    <col min="2058" max="2058" width="6.7109375" style="314" customWidth="1"/>
    <col min="2059" max="2059" width="2.85546875" style="314" customWidth="1"/>
    <col min="2060" max="2060" width="5.5703125" style="314" customWidth="1"/>
    <col min="2061" max="2061" width="2.85546875" style="314" customWidth="1"/>
    <col min="2062" max="2062" width="5" style="314" customWidth="1"/>
    <col min="2063" max="2063" width="4" style="314" customWidth="1"/>
    <col min="2064" max="2297" width="8.85546875" style="314"/>
    <col min="2298" max="2298" width="3" style="314" customWidth="1"/>
    <col min="2299" max="2299" width="11.28515625" style="314" customWidth="1"/>
    <col min="2300" max="2300" width="5.42578125" style="314" customWidth="1"/>
    <col min="2301" max="2301" width="2.85546875" style="314" customWidth="1"/>
    <col min="2302" max="2302" width="5.5703125" style="314" customWidth="1"/>
    <col min="2303" max="2303" width="2.85546875" style="314" customWidth="1"/>
    <col min="2304" max="2304" width="4.85546875" style="314" customWidth="1"/>
    <col min="2305" max="2305" width="2.85546875" style="314" customWidth="1"/>
    <col min="2306" max="2306" width="4.7109375" style="314" customWidth="1"/>
    <col min="2307" max="2307" width="2.85546875" style="314" customWidth="1"/>
    <col min="2308" max="2308" width="4.42578125" style="314" customWidth="1"/>
    <col min="2309" max="2309" width="2.85546875" style="314" customWidth="1"/>
    <col min="2310" max="2310" width="4.7109375" style="314" customWidth="1"/>
    <col min="2311" max="2311" width="2.85546875" style="314" customWidth="1"/>
    <col min="2312" max="2312" width="6" style="314" customWidth="1"/>
    <col min="2313" max="2313" width="2.85546875" style="314" customWidth="1"/>
    <col min="2314" max="2314" width="6.7109375" style="314" customWidth="1"/>
    <col min="2315" max="2315" width="2.85546875" style="314" customWidth="1"/>
    <col min="2316" max="2316" width="5.5703125" style="314" customWidth="1"/>
    <col min="2317" max="2317" width="2.85546875" style="314" customWidth="1"/>
    <col min="2318" max="2318" width="5" style="314" customWidth="1"/>
    <col min="2319" max="2319" width="4" style="314" customWidth="1"/>
    <col min="2320" max="2553" width="8.85546875" style="314"/>
    <col min="2554" max="2554" width="3" style="314" customWidth="1"/>
    <col min="2555" max="2555" width="11.28515625" style="314" customWidth="1"/>
    <col min="2556" max="2556" width="5.42578125" style="314" customWidth="1"/>
    <col min="2557" max="2557" width="2.85546875" style="314" customWidth="1"/>
    <col min="2558" max="2558" width="5.5703125" style="314" customWidth="1"/>
    <col min="2559" max="2559" width="2.85546875" style="314" customWidth="1"/>
    <col min="2560" max="2560" width="4.85546875" style="314" customWidth="1"/>
    <col min="2561" max="2561" width="2.85546875" style="314" customWidth="1"/>
    <col min="2562" max="2562" width="4.7109375" style="314" customWidth="1"/>
    <col min="2563" max="2563" width="2.85546875" style="314" customWidth="1"/>
    <col min="2564" max="2564" width="4.42578125" style="314" customWidth="1"/>
    <col min="2565" max="2565" width="2.85546875" style="314" customWidth="1"/>
    <col min="2566" max="2566" width="4.7109375" style="314" customWidth="1"/>
    <col min="2567" max="2567" width="2.85546875" style="314" customWidth="1"/>
    <col min="2568" max="2568" width="6" style="314" customWidth="1"/>
    <col min="2569" max="2569" width="2.85546875" style="314" customWidth="1"/>
    <col min="2570" max="2570" width="6.7109375" style="314" customWidth="1"/>
    <col min="2571" max="2571" width="2.85546875" style="314" customWidth="1"/>
    <col min="2572" max="2572" width="5.5703125" style="314" customWidth="1"/>
    <col min="2573" max="2573" width="2.85546875" style="314" customWidth="1"/>
    <col min="2574" max="2574" width="5" style="314" customWidth="1"/>
    <col min="2575" max="2575" width="4" style="314" customWidth="1"/>
    <col min="2576" max="2809" width="8.85546875" style="314"/>
    <col min="2810" max="2810" width="3" style="314" customWidth="1"/>
    <col min="2811" max="2811" width="11.28515625" style="314" customWidth="1"/>
    <col min="2812" max="2812" width="5.42578125" style="314" customWidth="1"/>
    <col min="2813" max="2813" width="2.85546875" style="314" customWidth="1"/>
    <col min="2814" max="2814" width="5.5703125" style="314" customWidth="1"/>
    <col min="2815" max="2815" width="2.85546875" style="314" customWidth="1"/>
    <col min="2816" max="2816" width="4.85546875" style="314" customWidth="1"/>
    <col min="2817" max="2817" width="2.85546875" style="314" customWidth="1"/>
    <col min="2818" max="2818" width="4.7109375" style="314" customWidth="1"/>
    <col min="2819" max="2819" width="2.85546875" style="314" customWidth="1"/>
    <col min="2820" max="2820" width="4.42578125" style="314" customWidth="1"/>
    <col min="2821" max="2821" width="2.85546875" style="314" customWidth="1"/>
    <col min="2822" max="2822" width="4.7109375" style="314" customWidth="1"/>
    <col min="2823" max="2823" width="2.85546875" style="314" customWidth="1"/>
    <col min="2824" max="2824" width="6" style="314" customWidth="1"/>
    <col min="2825" max="2825" width="2.85546875" style="314" customWidth="1"/>
    <col min="2826" max="2826" width="6.7109375" style="314" customWidth="1"/>
    <col min="2827" max="2827" width="2.85546875" style="314" customWidth="1"/>
    <col min="2828" max="2828" width="5.5703125" style="314" customWidth="1"/>
    <col min="2829" max="2829" width="2.85546875" style="314" customWidth="1"/>
    <col min="2830" max="2830" width="5" style="314" customWidth="1"/>
    <col min="2831" max="2831" width="4" style="314" customWidth="1"/>
    <col min="2832" max="3065" width="8.85546875" style="314"/>
    <col min="3066" max="3066" width="3" style="314" customWidth="1"/>
    <col min="3067" max="3067" width="11.28515625" style="314" customWidth="1"/>
    <col min="3068" max="3068" width="5.42578125" style="314" customWidth="1"/>
    <col min="3069" max="3069" width="2.85546875" style="314" customWidth="1"/>
    <col min="3070" max="3070" width="5.5703125" style="314" customWidth="1"/>
    <col min="3071" max="3071" width="2.85546875" style="314" customWidth="1"/>
    <col min="3072" max="3072" width="4.85546875" style="314" customWidth="1"/>
    <col min="3073" max="3073" width="2.85546875" style="314" customWidth="1"/>
    <col min="3074" max="3074" width="4.7109375" style="314" customWidth="1"/>
    <col min="3075" max="3075" width="2.85546875" style="314" customWidth="1"/>
    <col min="3076" max="3076" width="4.42578125" style="314" customWidth="1"/>
    <col min="3077" max="3077" width="2.85546875" style="314" customWidth="1"/>
    <col min="3078" max="3078" width="4.7109375" style="314" customWidth="1"/>
    <col min="3079" max="3079" width="2.85546875" style="314" customWidth="1"/>
    <col min="3080" max="3080" width="6" style="314" customWidth="1"/>
    <col min="3081" max="3081" width="2.85546875" style="314" customWidth="1"/>
    <col min="3082" max="3082" width="6.7109375" style="314" customWidth="1"/>
    <col min="3083" max="3083" width="2.85546875" style="314" customWidth="1"/>
    <col min="3084" max="3084" width="5.5703125" style="314" customWidth="1"/>
    <col min="3085" max="3085" width="2.85546875" style="314" customWidth="1"/>
    <col min="3086" max="3086" width="5" style="314" customWidth="1"/>
    <col min="3087" max="3087" width="4" style="314" customWidth="1"/>
    <col min="3088" max="3321" width="8.85546875" style="314"/>
    <col min="3322" max="3322" width="3" style="314" customWidth="1"/>
    <col min="3323" max="3323" width="11.28515625" style="314" customWidth="1"/>
    <col min="3324" max="3324" width="5.42578125" style="314" customWidth="1"/>
    <col min="3325" max="3325" width="2.85546875" style="314" customWidth="1"/>
    <col min="3326" max="3326" width="5.5703125" style="314" customWidth="1"/>
    <col min="3327" max="3327" width="2.85546875" style="314" customWidth="1"/>
    <col min="3328" max="3328" width="4.85546875" style="314" customWidth="1"/>
    <col min="3329" max="3329" width="2.85546875" style="314" customWidth="1"/>
    <col min="3330" max="3330" width="4.7109375" style="314" customWidth="1"/>
    <col min="3331" max="3331" width="2.85546875" style="314" customWidth="1"/>
    <col min="3332" max="3332" width="4.42578125" style="314" customWidth="1"/>
    <col min="3333" max="3333" width="2.85546875" style="314" customWidth="1"/>
    <col min="3334" max="3334" width="4.7109375" style="314" customWidth="1"/>
    <col min="3335" max="3335" width="2.85546875" style="314" customWidth="1"/>
    <col min="3336" max="3336" width="6" style="314" customWidth="1"/>
    <col min="3337" max="3337" width="2.85546875" style="314" customWidth="1"/>
    <col min="3338" max="3338" width="6.7109375" style="314" customWidth="1"/>
    <col min="3339" max="3339" width="2.85546875" style="314" customWidth="1"/>
    <col min="3340" max="3340" width="5.5703125" style="314" customWidth="1"/>
    <col min="3341" max="3341" width="2.85546875" style="314" customWidth="1"/>
    <col min="3342" max="3342" width="5" style="314" customWidth="1"/>
    <col min="3343" max="3343" width="4" style="314" customWidth="1"/>
    <col min="3344" max="3577" width="8.85546875" style="314"/>
    <col min="3578" max="3578" width="3" style="314" customWidth="1"/>
    <col min="3579" max="3579" width="11.28515625" style="314" customWidth="1"/>
    <col min="3580" max="3580" width="5.42578125" style="314" customWidth="1"/>
    <col min="3581" max="3581" width="2.85546875" style="314" customWidth="1"/>
    <col min="3582" max="3582" width="5.5703125" style="314" customWidth="1"/>
    <col min="3583" max="3583" width="2.85546875" style="314" customWidth="1"/>
    <col min="3584" max="3584" width="4.85546875" style="314" customWidth="1"/>
    <col min="3585" max="3585" width="2.85546875" style="314" customWidth="1"/>
    <col min="3586" max="3586" width="4.7109375" style="314" customWidth="1"/>
    <col min="3587" max="3587" width="2.85546875" style="314" customWidth="1"/>
    <col min="3588" max="3588" width="4.42578125" style="314" customWidth="1"/>
    <col min="3589" max="3589" width="2.85546875" style="314" customWidth="1"/>
    <col min="3590" max="3590" width="4.7109375" style="314" customWidth="1"/>
    <col min="3591" max="3591" width="2.85546875" style="314" customWidth="1"/>
    <col min="3592" max="3592" width="6" style="314" customWidth="1"/>
    <col min="3593" max="3593" width="2.85546875" style="314" customWidth="1"/>
    <col min="3594" max="3594" width="6.7109375" style="314" customWidth="1"/>
    <col min="3595" max="3595" width="2.85546875" style="314" customWidth="1"/>
    <col min="3596" max="3596" width="5.5703125" style="314" customWidth="1"/>
    <col min="3597" max="3597" width="2.85546875" style="314" customWidth="1"/>
    <col min="3598" max="3598" width="5" style="314" customWidth="1"/>
    <col min="3599" max="3599" width="4" style="314" customWidth="1"/>
    <col min="3600" max="3833" width="8.85546875" style="314"/>
    <col min="3834" max="3834" width="3" style="314" customWidth="1"/>
    <col min="3835" max="3835" width="11.28515625" style="314" customWidth="1"/>
    <col min="3836" max="3836" width="5.42578125" style="314" customWidth="1"/>
    <col min="3837" max="3837" width="2.85546875" style="314" customWidth="1"/>
    <col min="3838" max="3838" width="5.5703125" style="314" customWidth="1"/>
    <col min="3839" max="3839" width="2.85546875" style="314" customWidth="1"/>
    <col min="3840" max="3840" width="4.85546875" style="314" customWidth="1"/>
    <col min="3841" max="3841" width="2.85546875" style="314" customWidth="1"/>
    <col min="3842" max="3842" width="4.7109375" style="314" customWidth="1"/>
    <col min="3843" max="3843" width="2.85546875" style="314" customWidth="1"/>
    <col min="3844" max="3844" width="4.42578125" style="314" customWidth="1"/>
    <col min="3845" max="3845" width="2.85546875" style="314" customWidth="1"/>
    <col min="3846" max="3846" width="4.7109375" style="314" customWidth="1"/>
    <col min="3847" max="3847" width="2.85546875" style="314" customWidth="1"/>
    <col min="3848" max="3848" width="6" style="314" customWidth="1"/>
    <col min="3849" max="3849" width="2.85546875" style="314" customWidth="1"/>
    <col min="3850" max="3850" width="6.7109375" style="314" customWidth="1"/>
    <col min="3851" max="3851" width="2.85546875" style="314" customWidth="1"/>
    <col min="3852" max="3852" width="5.5703125" style="314" customWidth="1"/>
    <col min="3853" max="3853" width="2.85546875" style="314" customWidth="1"/>
    <col min="3854" max="3854" width="5" style="314" customWidth="1"/>
    <col min="3855" max="3855" width="4" style="314" customWidth="1"/>
    <col min="3856" max="4089" width="8.85546875" style="314"/>
    <col min="4090" max="4090" width="3" style="314" customWidth="1"/>
    <col min="4091" max="4091" width="11.28515625" style="314" customWidth="1"/>
    <col min="4092" max="4092" width="5.42578125" style="314" customWidth="1"/>
    <col min="4093" max="4093" width="2.85546875" style="314" customWidth="1"/>
    <col min="4094" max="4094" width="5.5703125" style="314" customWidth="1"/>
    <col min="4095" max="4095" width="2.85546875" style="314" customWidth="1"/>
    <col min="4096" max="4096" width="4.85546875" style="314" customWidth="1"/>
    <col min="4097" max="4097" width="2.85546875" style="314" customWidth="1"/>
    <col min="4098" max="4098" width="4.7109375" style="314" customWidth="1"/>
    <col min="4099" max="4099" width="2.85546875" style="314" customWidth="1"/>
    <col min="4100" max="4100" width="4.42578125" style="314" customWidth="1"/>
    <col min="4101" max="4101" width="2.85546875" style="314" customWidth="1"/>
    <col min="4102" max="4102" width="4.7109375" style="314" customWidth="1"/>
    <col min="4103" max="4103" width="2.85546875" style="314" customWidth="1"/>
    <col min="4104" max="4104" width="6" style="314" customWidth="1"/>
    <col min="4105" max="4105" width="2.85546875" style="314" customWidth="1"/>
    <col min="4106" max="4106" width="6.7109375" style="314" customWidth="1"/>
    <col min="4107" max="4107" width="2.85546875" style="314" customWidth="1"/>
    <col min="4108" max="4108" width="5.5703125" style="314" customWidth="1"/>
    <col min="4109" max="4109" width="2.85546875" style="314" customWidth="1"/>
    <col min="4110" max="4110" width="5" style="314" customWidth="1"/>
    <col min="4111" max="4111" width="4" style="314" customWidth="1"/>
    <col min="4112" max="4345" width="8.85546875" style="314"/>
    <col min="4346" max="4346" width="3" style="314" customWidth="1"/>
    <col min="4347" max="4347" width="11.28515625" style="314" customWidth="1"/>
    <col min="4348" max="4348" width="5.42578125" style="314" customWidth="1"/>
    <col min="4349" max="4349" width="2.85546875" style="314" customWidth="1"/>
    <col min="4350" max="4350" width="5.5703125" style="314" customWidth="1"/>
    <col min="4351" max="4351" width="2.85546875" style="314" customWidth="1"/>
    <col min="4352" max="4352" width="4.85546875" style="314" customWidth="1"/>
    <col min="4353" max="4353" width="2.85546875" style="314" customWidth="1"/>
    <col min="4354" max="4354" width="4.7109375" style="314" customWidth="1"/>
    <col min="4355" max="4355" width="2.85546875" style="314" customWidth="1"/>
    <col min="4356" max="4356" width="4.42578125" style="314" customWidth="1"/>
    <col min="4357" max="4357" width="2.85546875" style="314" customWidth="1"/>
    <col min="4358" max="4358" width="4.7109375" style="314" customWidth="1"/>
    <col min="4359" max="4359" width="2.85546875" style="314" customWidth="1"/>
    <col min="4360" max="4360" width="6" style="314" customWidth="1"/>
    <col min="4361" max="4361" width="2.85546875" style="314" customWidth="1"/>
    <col min="4362" max="4362" width="6.7109375" style="314" customWidth="1"/>
    <col min="4363" max="4363" width="2.85546875" style="314" customWidth="1"/>
    <col min="4364" max="4364" width="5.5703125" style="314" customWidth="1"/>
    <col min="4365" max="4365" width="2.85546875" style="314" customWidth="1"/>
    <col min="4366" max="4366" width="5" style="314" customWidth="1"/>
    <col min="4367" max="4367" width="4" style="314" customWidth="1"/>
    <col min="4368" max="4601" width="8.85546875" style="314"/>
    <col min="4602" max="4602" width="3" style="314" customWidth="1"/>
    <col min="4603" max="4603" width="11.28515625" style="314" customWidth="1"/>
    <col min="4604" max="4604" width="5.42578125" style="314" customWidth="1"/>
    <col min="4605" max="4605" width="2.85546875" style="314" customWidth="1"/>
    <col min="4606" max="4606" width="5.5703125" style="314" customWidth="1"/>
    <col min="4607" max="4607" width="2.85546875" style="314" customWidth="1"/>
    <col min="4608" max="4608" width="4.85546875" style="314" customWidth="1"/>
    <col min="4609" max="4609" width="2.85546875" style="314" customWidth="1"/>
    <col min="4610" max="4610" width="4.7109375" style="314" customWidth="1"/>
    <col min="4611" max="4611" width="2.85546875" style="314" customWidth="1"/>
    <col min="4612" max="4612" width="4.42578125" style="314" customWidth="1"/>
    <col min="4613" max="4613" width="2.85546875" style="314" customWidth="1"/>
    <col min="4614" max="4614" width="4.7109375" style="314" customWidth="1"/>
    <col min="4615" max="4615" width="2.85546875" style="314" customWidth="1"/>
    <col min="4616" max="4616" width="6" style="314" customWidth="1"/>
    <col min="4617" max="4617" width="2.85546875" style="314" customWidth="1"/>
    <col min="4618" max="4618" width="6.7109375" style="314" customWidth="1"/>
    <col min="4619" max="4619" width="2.85546875" style="314" customWidth="1"/>
    <col min="4620" max="4620" width="5.5703125" style="314" customWidth="1"/>
    <col min="4621" max="4621" width="2.85546875" style="314" customWidth="1"/>
    <col min="4622" max="4622" width="5" style="314" customWidth="1"/>
    <col min="4623" max="4623" width="4" style="314" customWidth="1"/>
    <col min="4624" max="4857" width="8.85546875" style="314"/>
    <col min="4858" max="4858" width="3" style="314" customWidth="1"/>
    <col min="4859" max="4859" width="11.28515625" style="314" customWidth="1"/>
    <col min="4860" max="4860" width="5.42578125" style="314" customWidth="1"/>
    <col min="4861" max="4861" width="2.85546875" style="314" customWidth="1"/>
    <col min="4862" max="4862" width="5.5703125" style="314" customWidth="1"/>
    <col min="4863" max="4863" width="2.85546875" style="314" customWidth="1"/>
    <col min="4864" max="4864" width="4.85546875" style="314" customWidth="1"/>
    <col min="4865" max="4865" width="2.85546875" style="314" customWidth="1"/>
    <col min="4866" max="4866" width="4.7109375" style="314" customWidth="1"/>
    <col min="4867" max="4867" width="2.85546875" style="314" customWidth="1"/>
    <col min="4868" max="4868" width="4.42578125" style="314" customWidth="1"/>
    <col min="4869" max="4869" width="2.85546875" style="314" customWidth="1"/>
    <col min="4870" max="4870" width="4.7109375" style="314" customWidth="1"/>
    <col min="4871" max="4871" width="2.85546875" style="314" customWidth="1"/>
    <col min="4872" max="4872" width="6" style="314" customWidth="1"/>
    <col min="4873" max="4873" width="2.85546875" style="314" customWidth="1"/>
    <col min="4874" max="4874" width="6.7109375" style="314" customWidth="1"/>
    <col min="4875" max="4875" width="2.85546875" style="314" customWidth="1"/>
    <col min="4876" max="4876" width="5.5703125" style="314" customWidth="1"/>
    <col min="4877" max="4877" width="2.85546875" style="314" customWidth="1"/>
    <col min="4878" max="4878" width="5" style="314" customWidth="1"/>
    <col min="4879" max="4879" width="4" style="314" customWidth="1"/>
    <col min="4880" max="5113" width="8.85546875" style="314"/>
    <col min="5114" max="5114" width="3" style="314" customWidth="1"/>
    <col min="5115" max="5115" width="11.28515625" style="314" customWidth="1"/>
    <col min="5116" max="5116" width="5.42578125" style="314" customWidth="1"/>
    <col min="5117" max="5117" width="2.85546875" style="314" customWidth="1"/>
    <col min="5118" max="5118" width="5.5703125" style="314" customWidth="1"/>
    <col min="5119" max="5119" width="2.85546875" style="314" customWidth="1"/>
    <col min="5120" max="5120" width="4.85546875" style="314" customWidth="1"/>
    <col min="5121" max="5121" width="2.85546875" style="314" customWidth="1"/>
    <col min="5122" max="5122" width="4.7109375" style="314" customWidth="1"/>
    <col min="5123" max="5123" width="2.85546875" style="314" customWidth="1"/>
    <col min="5124" max="5124" width="4.42578125" style="314" customWidth="1"/>
    <col min="5125" max="5125" width="2.85546875" style="314" customWidth="1"/>
    <col min="5126" max="5126" width="4.7109375" style="314" customWidth="1"/>
    <col min="5127" max="5127" width="2.85546875" style="314" customWidth="1"/>
    <col min="5128" max="5128" width="6" style="314" customWidth="1"/>
    <col min="5129" max="5129" width="2.85546875" style="314" customWidth="1"/>
    <col min="5130" max="5130" width="6.7109375" style="314" customWidth="1"/>
    <col min="5131" max="5131" width="2.85546875" style="314" customWidth="1"/>
    <col min="5132" max="5132" width="5.5703125" style="314" customWidth="1"/>
    <col min="5133" max="5133" width="2.85546875" style="314" customWidth="1"/>
    <col min="5134" max="5134" width="5" style="314" customWidth="1"/>
    <col min="5135" max="5135" width="4" style="314" customWidth="1"/>
    <col min="5136" max="5369" width="8.85546875" style="314"/>
    <col min="5370" max="5370" width="3" style="314" customWidth="1"/>
    <col min="5371" max="5371" width="11.28515625" style="314" customWidth="1"/>
    <col min="5372" max="5372" width="5.42578125" style="314" customWidth="1"/>
    <col min="5373" max="5373" width="2.85546875" style="314" customWidth="1"/>
    <col min="5374" max="5374" width="5.5703125" style="314" customWidth="1"/>
    <col min="5375" max="5375" width="2.85546875" style="314" customWidth="1"/>
    <col min="5376" max="5376" width="4.85546875" style="314" customWidth="1"/>
    <col min="5377" max="5377" width="2.85546875" style="314" customWidth="1"/>
    <col min="5378" max="5378" width="4.7109375" style="314" customWidth="1"/>
    <col min="5379" max="5379" width="2.85546875" style="314" customWidth="1"/>
    <col min="5380" max="5380" width="4.42578125" style="314" customWidth="1"/>
    <col min="5381" max="5381" width="2.85546875" style="314" customWidth="1"/>
    <col min="5382" max="5382" width="4.7109375" style="314" customWidth="1"/>
    <col min="5383" max="5383" width="2.85546875" style="314" customWidth="1"/>
    <col min="5384" max="5384" width="6" style="314" customWidth="1"/>
    <col min="5385" max="5385" width="2.85546875" style="314" customWidth="1"/>
    <col min="5386" max="5386" width="6.7109375" style="314" customWidth="1"/>
    <col min="5387" max="5387" width="2.85546875" style="314" customWidth="1"/>
    <col min="5388" max="5388" width="5.5703125" style="314" customWidth="1"/>
    <col min="5389" max="5389" width="2.85546875" style="314" customWidth="1"/>
    <col min="5390" max="5390" width="5" style="314" customWidth="1"/>
    <col min="5391" max="5391" width="4" style="314" customWidth="1"/>
    <col min="5392" max="5625" width="8.85546875" style="314"/>
    <col min="5626" max="5626" width="3" style="314" customWidth="1"/>
    <col min="5627" max="5627" width="11.28515625" style="314" customWidth="1"/>
    <col min="5628" max="5628" width="5.42578125" style="314" customWidth="1"/>
    <col min="5629" max="5629" width="2.85546875" style="314" customWidth="1"/>
    <col min="5630" max="5630" width="5.5703125" style="314" customWidth="1"/>
    <col min="5631" max="5631" width="2.85546875" style="314" customWidth="1"/>
    <col min="5632" max="5632" width="4.85546875" style="314" customWidth="1"/>
    <col min="5633" max="5633" width="2.85546875" style="314" customWidth="1"/>
    <col min="5634" max="5634" width="4.7109375" style="314" customWidth="1"/>
    <col min="5635" max="5635" width="2.85546875" style="314" customWidth="1"/>
    <col min="5636" max="5636" width="4.42578125" style="314" customWidth="1"/>
    <col min="5637" max="5637" width="2.85546875" style="314" customWidth="1"/>
    <col min="5638" max="5638" width="4.7109375" style="314" customWidth="1"/>
    <col min="5639" max="5639" width="2.85546875" style="314" customWidth="1"/>
    <col min="5640" max="5640" width="6" style="314" customWidth="1"/>
    <col min="5641" max="5641" width="2.85546875" style="314" customWidth="1"/>
    <col min="5642" max="5642" width="6.7109375" style="314" customWidth="1"/>
    <col min="5643" max="5643" width="2.85546875" style="314" customWidth="1"/>
    <col min="5644" max="5644" width="5.5703125" style="314" customWidth="1"/>
    <col min="5645" max="5645" width="2.85546875" style="314" customWidth="1"/>
    <col min="5646" max="5646" width="5" style="314" customWidth="1"/>
    <col min="5647" max="5647" width="4" style="314" customWidth="1"/>
    <col min="5648" max="5881" width="8.85546875" style="314"/>
    <col min="5882" max="5882" width="3" style="314" customWidth="1"/>
    <col min="5883" max="5883" width="11.28515625" style="314" customWidth="1"/>
    <col min="5884" max="5884" width="5.42578125" style="314" customWidth="1"/>
    <col min="5885" max="5885" width="2.85546875" style="314" customWidth="1"/>
    <col min="5886" max="5886" width="5.5703125" style="314" customWidth="1"/>
    <col min="5887" max="5887" width="2.85546875" style="314" customWidth="1"/>
    <col min="5888" max="5888" width="4.85546875" style="314" customWidth="1"/>
    <col min="5889" max="5889" width="2.85546875" style="314" customWidth="1"/>
    <col min="5890" max="5890" width="4.7109375" style="314" customWidth="1"/>
    <col min="5891" max="5891" width="2.85546875" style="314" customWidth="1"/>
    <col min="5892" max="5892" width="4.42578125" style="314" customWidth="1"/>
    <col min="5893" max="5893" width="2.85546875" style="314" customWidth="1"/>
    <col min="5894" max="5894" width="4.7109375" style="314" customWidth="1"/>
    <col min="5895" max="5895" width="2.85546875" style="314" customWidth="1"/>
    <col min="5896" max="5896" width="6" style="314" customWidth="1"/>
    <col min="5897" max="5897" width="2.85546875" style="314" customWidth="1"/>
    <col min="5898" max="5898" width="6.7109375" style="314" customWidth="1"/>
    <col min="5899" max="5899" width="2.85546875" style="314" customWidth="1"/>
    <col min="5900" max="5900" width="5.5703125" style="314" customWidth="1"/>
    <col min="5901" max="5901" width="2.85546875" style="314" customWidth="1"/>
    <col min="5902" max="5902" width="5" style="314" customWidth="1"/>
    <col min="5903" max="5903" width="4" style="314" customWidth="1"/>
    <col min="5904" max="6137" width="8.85546875" style="314"/>
    <col min="6138" max="6138" width="3" style="314" customWidth="1"/>
    <col min="6139" max="6139" width="11.28515625" style="314" customWidth="1"/>
    <col min="6140" max="6140" width="5.42578125" style="314" customWidth="1"/>
    <col min="6141" max="6141" width="2.85546875" style="314" customWidth="1"/>
    <col min="6142" max="6142" width="5.5703125" style="314" customWidth="1"/>
    <col min="6143" max="6143" width="2.85546875" style="314" customWidth="1"/>
    <col min="6144" max="6144" width="4.85546875" style="314" customWidth="1"/>
    <col min="6145" max="6145" width="2.85546875" style="314" customWidth="1"/>
    <col min="6146" max="6146" width="4.7109375" style="314" customWidth="1"/>
    <col min="6147" max="6147" width="2.85546875" style="314" customWidth="1"/>
    <col min="6148" max="6148" width="4.42578125" style="314" customWidth="1"/>
    <col min="6149" max="6149" width="2.85546875" style="314" customWidth="1"/>
    <col min="6150" max="6150" width="4.7109375" style="314" customWidth="1"/>
    <col min="6151" max="6151" width="2.85546875" style="314" customWidth="1"/>
    <col min="6152" max="6152" width="6" style="314" customWidth="1"/>
    <col min="6153" max="6153" width="2.85546875" style="314" customWidth="1"/>
    <col min="6154" max="6154" width="6.7109375" style="314" customWidth="1"/>
    <col min="6155" max="6155" width="2.85546875" style="314" customWidth="1"/>
    <col min="6156" max="6156" width="5.5703125" style="314" customWidth="1"/>
    <col min="6157" max="6157" width="2.85546875" style="314" customWidth="1"/>
    <col min="6158" max="6158" width="5" style="314" customWidth="1"/>
    <col min="6159" max="6159" width="4" style="314" customWidth="1"/>
    <col min="6160" max="6393" width="8.85546875" style="314"/>
    <col min="6394" max="6394" width="3" style="314" customWidth="1"/>
    <col min="6395" max="6395" width="11.28515625" style="314" customWidth="1"/>
    <col min="6396" max="6396" width="5.42578125" style="314" customWidth="1"/>
    <col min="6397" max="6397" width="2.85546875" style="314" customWidth="1"/>
    <col min="6398" max="6398" width="5.5703125" style="314" customWidth="1"/>
    <col min="6399" max="6399" width="2.85546875" style="314" customWidth="1"/>
    <col min="6400" max="6400" width="4.85546875" style="314" customWidth="1"/>
    <col min="6401" max="6401" width="2.85546875" style="314" customWidth="1"/>
    <col min="6402" max="6402" width="4.7109375" style="314" customWidth="1"/>
    <col min="6403" max="6403" width="2.85546875" style="314" customWidth="1"/>
    <col min="6404" max="6404" width="4.42578125" style="314" customWidth="1"/>
    <col min="6405" max="6405" width="2.85546875" style="314" customWidth="1"/>
    <col min="6406" max="6406" width="4.7109375" style="314" customWidth="1"/>
    <col min="6407" max="6407" width="2.85546875" style="314" customWidth="1"/>
    <col min="6408" max="6408" width="6" style="314" customWidth="1"/>
    <col min="6409" max="6409" width="2.85546875" style="314" customWidth="1"/>
    <col min="6410" max="6410" width="6.7109375" style="314" customWidth="1"/>
    <col min="6411" max="6411" width="2.85546875" style="314" customWidth="1"/>
    <col min="6412" max="6412" width="5.5703125" style="314" customWidth="1"/>
    <col min="6413" max="6413" width="2.85546875" style="314" customWidth="1"/>
    <col min="6414" max="6414" width="5" style="314" customWidth="1"/>
    <col min="6415" max="6415" width="4" style="314" customWidth="1"/>
    <col min="6416" max="6649" width="8.85546875" style="314"/>
    <col min="6650" max="6650" width="3" style="314" customWidth="1"/>
    <col min="6651" max="6651" width="11.28515625" style="314" customWidth="1"/>
    <col min="6652" max="6652" width="5.42578125" style="314" customWidth="1"/>
    <col min="6653" max="6653" width="2.85546875" style="314" customWidth="1"/>
    <col min="6654" max="6654" width="5.5703125" style="314" customWidth="1"/>
    <col min="6655" max="6655" width="2.85546875" style="314" customWidth="1"/>
    <col min="6656" max="6656" width="4.85546875" style="314" customWidth="1"/>
    <col min="6657" max="6657" width="2.85546875" style="314" customWidth="1"/>
    <col min="6658" max="6658" width="4.7109375" style="314" customWidth="1"/>
    <col min="6659" max="6659" width="2.85546875" style="314" customWidth="1"/>
    <col min="6660" max="6660" width="4.42578125" style="314" customWidth="1"/>
    <col min="6661" max="6661" width="2.85546875" style="314" customWidth="1"/>
    <col min="6662" max="6662" width="4.7109375" style="314" customWidth="1"/>
    <col min="6663" max="6663" width="2.85546875" style="314" customWidth="1"/>
    <col min="6664" max="6664" width="6" style="314" customWidth="1"/>
    <col min="6665" max="6665" width="2.85546875" style="314" customWidth="1"/>
    <col min="6666" max="6666" width="6.7109375" style="314" customWidth="1"/>
    <col min="6667" max="6667" width="2.85546875" style="314" customWidth="1"/>
    <col min="6668" max="6668" width="5.5703125" style="314" customWidth="1"/>
    <col min="6669" max="6669" width="2.85546875" style="314" customWidth="1"/>
    <col min="6670" max="6670" width="5" style="314" customWidth="1"/>
    <col min="6671" max="6671" width="4" style="314" customWidth="1"/>
    <col min="6672" max="6905" width="8.85546875" style="314"/>
    <col min="6906" max="6906" width="3" style="314" customWidth="1"/>
    <col min="6907" max="6907" width="11.28515625" style="314" customWidth="1"/>
    <col min="6908" max="6908" width="5.42578125" style="314" customWidth="1"/>
    <col min="6909" max="6909" width="2.85546875" style="314" customWidth="1"/>
    <col min="6910" max="6910" width="5.5703125" style="314" customWidth="1"/>
    <col min="6911" max="6911" width="2.85546875" style="314" customWidth="1"/>
    <col min="6912" max="6912" width="4.85546875" style="314" customWidth="1"/>
    <col min="6913" max="6913" width="2.85546875" style="314" customWidth="1"/>
    <col min="6914" max="6914" width="4.7109375" style="314" customWidth="1"/>
    <col min="6915" max="6915" width="2.85546875" style="314" customWidth="1"/>
    <col min="6916" max="6916" width="4.42578125" style="314" customWidth="1"/>
    <col min="6917" max="6917" width="2.85546875" style="314" customWidth="1"/>
    <col min="6918" max="6918" width="4.7109375" style="314" customWidth="1"/>
    <col min="6919" max="6919" width="2.85546875" style="314" customWidth="1"/>
    <col min="6920" max="6920" width="6" style="314" customWidth="1"/>
    <col min="6921" max="6921" width="2.85546875" style="314" customWidth="1"/>
    <col min="6922" max="6922" width="6.7109375" style="314" customWidth="1"/>
    <col min="6923" max="6923" width="2.85546875" style="314" customWidth="1"/>
    <col min="6924" max="6924" width="5.5703125" style="314" customWidth="1"/>
    <col min="6925" max="6925" width="2.85546875" style="314" customWidth="1"/>
    <col min="6926" max="6926" width="5" style="314" customWidth="1"/>
    <col min="6927" max="6927" width="4" style="314" customWidth="1"/>
    <col min="6928" max="7161" width="8.85546875" style="314"/>
    <col min="7162" max="7162" width="3" style="314" customWidth="1"/>
    <col min="7163" max="7163" width="11.28515625" style="314" customWidth="1"/>
    <col min="7164" max="7164" width="5.42578125" style="314" customWidth="1"/>
    <col min="7165" max="7165" width="2.85546875" style="314" customWidth="1"/>
    <col min="7166" max="7166" width="5.5703125" style="314" customWidth="1"/>
    <col min="7167" max="7167" width="2.85546875" style="314" customWidth="1"/>
    <col min="7168" max="7168" width="4.85546875" style="314" customWidth="1"/>
    <col min="7169" max="7169" width="2.85546875" style="314" customWidth="1"/>
    <col min="7170" max="7170" width="4.7109375" style="314" customWidth="1"/>
    <col min="7171" max="7171" width="2.85546875" style="314" customWidth="1"/>
    <col min="7172" max="7172" width="4.42578125" style="314" customWidth="1"/>
    <col min="7173" max="7173" width="2.85546875" style="314" customWidth="1"/>
    <col min="7174" max="7174" width="4.7109375" style="314" customWidth="1"/>
    <col min="7175" max="7175" width="2.85546875" style="314" customWidth="1"/>
    <col min="7176" max="7176" width="6" style="314" customWidth="1"/>
    <col min="7177" max="7177" width="2.85546875" style="314" customWidth="1"/>
    <col min="7178" max="7178" width="6.7109375" style="314" customWidth="1"/>
    <col min="7179" max="7179" width="2.85546875" style="314" customWidth="1"/>
    <col min="7180" max="7180" width="5.5703125" style="314" customWidth="1"/>
    <col min="7181" max="7181" width="2.85546875" style="314" customWidth="1"/>
    <col min="7182" max="7182" width="5" style="314" customWidth="1"/>
    <col min="7183" max="7183" width="4" style="314" customWidth="1"/>
    <col min="7184" max="7417" width="8.85546875" style="314"/>
    <col min="7418" max="7418" width="3" style="314" customWidth="1"/>
    <col min="7419" max="7419" width="11.28515625" style="314" customWidth="1"/>
    <col min="7420" max="7420" width="5.42578125" style="314" customWidth="1"/>
    <col min="7421" max="7421" width="2.85546875" style="314" customWidth="1"/>
    <col min="7422" max="7422" width="5.5703125" style="314" customWidth="1"/>
    <col min="7423" max="7423" width="2.85546875" style="314" customWidth="1"/>
    <col min="7424" max="7424" width="4.85546875" style="314" customWidth="1"/>
    <col min="7425" max="7425" width="2.85546875" style="314" customWidth="1"/>
    <col min="7426" max="7426" width="4.7109375" style="314" customWidth="1"/>
    <col min="7427" max="7427" width="2.85546875" style="314" customWidth="1"/>
    <col min="7428" max="7428" width="4.42578125" style="314" customWidth="1"/>
    <col min="7429" max="7429" width="2.85546875" style="314" customWidth="1"/>
    <col min="7430" max="7430" width="4.7109375" style="314" customWidth="1"/>
    <col min="7431" max="7431" width="2.85546875" style="314" customWidth="1"/>
    <col min="7432" max="7432" width="6" style="314" customWidth="1"/>
    <col min="7433" max="7433" width="2.85546875" style="314" customWidth="1"/>
    <col min="7434" max="7434" width="6.7109375" style="314" customWidth="1"/>
    <col min="7435" max="7435" width="2.85546875" style="314" customWidth="1"/>
    <col min="7436" max="7436" width="5.5703125" style="314" customWidth="1"/>
    <col min="7437" max="7437" width="2.85546875" style="314" customWidth="1"/>
    <col min="7438" max="7438" width="5" style="314" customWidth="1"/>
    <col min="7439" max="7439" width="4" style="314" customWidth="1"/>
    <col min="7440" max="7673" width="8.85546875" style="314"/>
    <col min="7674" max="7674" width="3" style="314" customWidth="1"/>
    <col min="7675" max="7675" width="11.28515625" style="314" customWidth="1"/>
    <col min="7676" max="7676" width="5.42578125" style="314" customWidth="1"/>
    <col min="7677" max="7677" width="2.85546875" style="314" customWidth="1"/>
    <col min="7678" max="7678" width="5.5703125" style="314" customWidth="1"/>
    <col min="7679" max="7679" width="2.85546875" style="314" customWidth="1"/>
    <col min="7680" max="7680" width="4.85546875" style="314" customWidth="1"/>
    <col min="7681" max="7681" width="2.85546875" style="314" customWidth="1"/>
    <col min="7682" max="7682" width="4.7109375" style="314" customWidth="1"/>
    <col min="7683" max="7683" width="2.85546875" style="314" customWidth="1"/>
    <col min="7684" max="7684" width="4.42578125" style="314" customWidth="1"/>
    <col min="7685" max="7685" width="2.85546875" style="314" customWidth="1"/>
    <col min="7686" max="7686" width="4.7109375" style="314" customWidth="1"/>
    <col min="7687" max="7687" width="2.85546875" style="314" customWidth="1"/>
    <col min="7688" max="7688" width="6" style="314" customWidth="1"/>
    <col min="7689" max="7689" width="2.85546875" style="314" customWidth="1"/>
    <col min="7690" max="7690" width="6.7109375" style="314" customWidth="1"/>
    <col min="7691" max="7691" width="2.85546875" style="314" customWidth="1"/>
    <col min="7692" max="7692" width="5.5703125" style="314" customWidth="1"/>
    <col min="7693" max="7693" width="2.85546875" style="314" customWidth="1"/>
    <col min="7694" max="7694" width="5" style="314" customWidth="1"/>
    <col min="7695" max="7695" width="4" style="314" customWidth="1"/>
    <col min="7696" max="7929" width="8.85546875" style="314"/>
    <col min="7930" max="7930" width="3" style="314" customWidth="1"/>
    <col min="7931" max="7931" width="11.28515625" style="314" customWidth="1"/>
    <col min="7932" max="7932" width="5.42578125" style="314" customWidth="1"/>
    <col min="7933" max="7933" width="2.85546875" style="314" customWidth="1"/>
    <col min="7934" max="7934" width="5.5703125" style="314" customWidth="1"/>
    <col min="7935" max="7935" width="2.85546875" style="314" customWidth="1"/>
    <col min="7936" max="7936" width="4.85546875" style="314" customWidth="1"/>
    <col min="7937" max="7937" width="2.85546875" style="314" customWidth="1"/>
    <col min="7938" max="7938" width="4.7109375" style="314" customWidth="1"/>
    <col min="7939" max="7939" width="2.85546875" style="314" customWidth="1"/>
    <col min="7940" max="7940" width="4.42578125" style="314" customWidth="1"/>
    <col min="7941" max="7941" width="2.85546875" style="314" customWidth="1"/>
    <col min="7942" max="7942" width="4.7109375" style="314" customWidth="1"/>
    <col min="7943" max="7943" width="2.85546875" style="314" customWidth="1"/>
    <col min="7944" max="7944" width="6" style="314" customWidth="1"/>
    <col min="7945" max="7945" width="2.85546875" style="314" customWidth="1"/>
    <col min="7946" max="7946" width="6.7109375" style="314" customWidth="1"/>
    <col min="7947" max="7947" width="2.85546875" style="314" customWidth="1"/>
    <col min="7948" max="7948" width="5.5703125" style="314" customWidth="1"/>
    <col min="7949" max="7949" width="2.85546875" style="314" customWidth="1"/>
    <col min="7950" max="7950" width="5" style="314" customWidth="1"/>
    <col min="7951" max="7951" width="4" style="314" customWidth="1"/>
    <col min="7952" max="8185" width="8.85546875" style="314"/>
    <col min="8186" max="8186" width="3" style="314" customWidth="1"/>
    <col min="8187" max="8187" width="11.28515625" style="314" customWidth="1"/>
    <col min="8188" max="8188" width="5.42578125" style="314" customWidth="1"/>
    <col min="8189" max="8189" width="2.85546875" style="314" customWidth="1"/>
    <col min="8190" max="8190" width="5.5703125" style="314" customWidth="1"/>
    <col min="8191" max="8191" width="2.85546875" style="314" customWidth="1"/>
    <col min="8192" max="8192" width="4.85546875" style="314" customWidth="1"/>
    <col min="8193" max="8193" width="2.85546875" style="314" customWidth="1"/>
    <col min="8194" max="8194" width="4.7109375" style="314" customWidth="1"/>
    <col min="8195" max="8195" width="2.85546875" style="314" customWidth="1"/>
    <col min="8196" max="8196" width="4.42578125" style="314" customWidth="1"/>
    <col min="8197" max="8197" width="2.85546875" style="314" customWidth="1"/>
    <col min="8198" max="8198" width="4.7109375" style="314" customWidth="1"/>
    <col min="8199" max="8199" width="2.85546875" style="314" customWidth="1"/>
    <col min="8200" max="8200" width="6" style="314" customWidth="1"/>
    <col min="8201" max="8201" width="2.85546875" style="314" customWidth="1"/>
    <col min="8202" max="8202" width="6.7109375" style="314" customWidth="1"/>
    <col min="8203" max="8203" width="2.85546875" style="314" customWidth="1"/>
    <col min="8204" max="8204" width="5.5703125" style="314" customWidth="1"/>
    <col min="8205" max="8205" width="2.85546875" style="314" customWidth="1"/>
    <col min="8206" max="8206" width="5" style="314" customWidth="1"/>
    <col min="8207" max="8207" width="4" style="314" customWidth="1"/>
    <col min="8208" max="8441" width="8.85546875" style="314"/>
    <col min="8442" max="8442" width="3" style="314" customWidth="1"/>
    <col min="8443" max="8443" width="11.28515625" style="314" customWidth="1"/>
    <col min="8444" max="8444" width="5.42578125" style="314" customWidth="1"/>
    <col min="8445" max="8445" width="2.85546875" style="314" customWidth="1"/>
    <col min="8446" max="8446" width="5.5703125" style="314" customWidth="1"/>
    <col min="8447" max="8447" width="2.85546875" style="314" customWidth="1"/>
    <col min="8448" max="8448" width="4.85546875" style="314" customWidth="1"/>
    <col min="8449" max="8449" width="2.85546875" style="314" customWidth="1"/>
    <col min="8450" max="8450" width="4.7109375" style="314" customWidth="1"/>
    <col min="8451" max="8451" width="2.85546875" style="314" customWidth="1"/>
    <col min="8452" max="8452" width="4.42578125" style="314" customWidth="1"/>
    <col min="8453" max="8453" width="2.85546875" style="314" customWidth="1"/>
    <col min="8454" max="8454" width="4.7109375" style="314" customWidth="1"/>
    <col min="8455" max="8455" width="2.85546875" style="314" customWidth="1"/>
    <col min="8456" max="8456" width="6" style="314" customWidth="1"/>
    <col min="8457" max="8457" width="2.85546875" style="314" customWidth="1"/>
    <col min="8458" max="8458" width="6.7109375" style="314" customWidth="1"/>
    <col min="8459" max="8459" width="2.85546875" style="314" customWidth="1"/>
    <col min="8460" max="8460" width="5.5703125" style="314" customWidth="1"/>
    <col min="8461" max="8461" width="2.85546875" style="314" customWidth="1"/>
    <col min="8462" max="8462" width="5" style="314" customWidth="1"/>
    <col min="8463" max="8463" width="4" style="314" customWidth="1"/>
    <col min="8464" max="8697" width="8.85546875" style="314"/>
    <col min="8698" max="8698" width="3" style="314" customWidth="1"/>
    <col min="8699" max="8699" width="11.28515625" style="314" customWidth="1"/>
    <col min="8700" max="8700" width="5.42578125" style="314" customWidth="1"/>
    <col min="8701" max="8701" width="2.85546875" style="314" customWidth="1"/>
    <col min="8702" max="8702" width="5.5703125" style="314" customWidth="1"/>
    <col min="8703" max="8703" width="2.85546875" style="314" customWidth="1"/>
    <col min="8704" max="8704" width="4.85546875" style="314" customWidth="1"/>
    <col min="8705" max="8705" width="2.85546875" style="314" customWidth="1"/>
    <col min="8706" max="8706" width="4.7109375" style="314" customWidth="1"/>
    <col min="8707" max="8707" width="2.85546875" style="314" customWidth="1"/>
    <col min="8708" max="8708" width="4.42578125" style="314" customWidth="1"/>
    <col min="8709" max="8709" width="2.85546875" style="314" customWidth="1"/>
    <col min="8710" max="8710" width="4.7109375" style="314" customWidth="1"/>
    <col min="8711" max="8711" width="2.85546875" style="314" customWidth="1"/>
    <col min="8712" max="8712" width="6" style="314" customWidth="1"/>
    <col min="8713" max="8713" width="2.85546875" style="314" customWidth="1"/>
    <col min="8714" max="8714" width="6.7109375" style="314" customWidth="1"/>
    <col min="8715" max="8715" width="2.85546875" style="314" customWidth="1"/>
    <col min="8716" max="8716" width="5.5703125" style="314" customWidth="1"/>
    <col min="8717" max="8717" width="2.85546875" style="314" customWidth="1"/>
    <col min="8718" max="8718" width="5" style="314" customWidth="1"/>
    <col min="8719" max="8719" width="4" style="314" customWidth="1"/>
    <col min="8720" max="8953" width="8.85546875" style="314"/>
    <col min="8954" max="8954" width="3" style="314" customWidth="1"/>
    <col min="8955" max="8955" width="11.28515625" style="314" customWidth="1"/>
    <col min="8956" max="8956" width="5.42578125" style="314" customWidth="1"/>
    <col min="8957" max="8957" width="2.85546875" style="314" customWidth="1"/>
    <col min="8958" max="8958" width="5.5703125" style="314" customWidth="1"/>
    <col min="8959" max="8959" width="2.85546875" style="314" customWidth="1"/>
    <col min="8960" max="8960" width="4.85546875" style="314" customWidth="1"/>
    <col min="8961" max="8961" width="2.85546875" style="314" customWidth="1"/>
    <col min="8962" max="8962" width="4.7109375" style="314" customWidth="1"/>
    <col min="8963" max="8963" width="2.85546875" style="314" customWidth="1"/>
    <col min="8964" max="8964" width="4.42578125" style="314" customWidth="1"/>
    <col min="8965" max="8965" width="2.85546875" style="314" customWidth="1"/>
    <col min="8966" max="8966" width="4.7109375" style="314" customWidth="1"/>
    <col min="8967" max="8967" width="2.85546875" style="314" customWidth="1"/>
    <col min="8968" max="8968" width="6" style="314" customWidth="1"/>
    <col min="8969" max="8969" width="2.85546875" style="314" customWidth="1"/>
    <col min="8970" max="8970" width="6.7109375" style="314" customWidth="1"/>
    <col min="8971" max="8971" width="2.85546875" style="314" customWidth="1"/>
    <col min="8972" max="8972" width="5.5703125" style="314" customWidth="1"/>
    <col min="8973" max="8973" width="2.85546875" style="314" customWidth="1"/>
    <col min="8974" max="8974" width="5" style="314" customWidth="1"/>
    <col min="8975" max="8975" width="4" style="314" customWidth="1"/>
    <col min="8976" max="9209" width="8.85546875" style="314"/>
    <col min="9210" max="9210" width="3" style="314" customWidth="1"/>
    <col min="9211" max="9211" width="11.28515625" style="314" customWidth="1"/>
    <col min="9212" max="9212" width="5.42578125" style="314" customWidth="1"/>
    <col min="9213" max="9213" width="2.85546875" style="314" customWidth="1"/>
    <col min="9214" max="9214" width="5.5703125" style="314" customWidth="1"/>
    <col min="9215" max="9215" width="2.85546875" style="314" customWidth="1"/>
    <col min="9216" max="9216" width="4.85546875" style="314" customWidth="1"/>
    <col min="9217" max="9217" width="2.85546875" style="314" customWidth="1"/>
    <col min="9218" max="9218" width="4.7109375" style="314" customWidth="1"/>
    <col min="9219" max="9219" width="2.85546875" style="314" customWidth="1"/>
    <col min="9220" max="9220" width="4.42578125" style="314" customWidth="1"/>
    <col min="9221" max="9221" width="2.85546875" style="314" customWidth="1"/>
    <col min="9222" max="9222" width="4.7109375" style="314" customWidth="1"/>
    <col min="9223" max="9223" width="2.85546875" style="314" customWidth="1"/>
    <col min="9224" max="9224" width="6" style="314" customWidth="1"/>
    <col min="9225" max="9225" width="2.85546875" style="314" customWidth="1"/>
    <col min="9226" max="9226" width="6.7109375" style="314" customWidth="1"/>
    <col min="9227" max="9227" width="2.85546875" style="314" customWidth="1"/>
    <col min="9228" max="9228" width="5.5703125" style="314" customWidth="1"/>
    <col min="9229" max="9229" width="2.85546875" style="314" customWidth="1"/>
    <col min="9230" max="9230" width="5" style="314" customWidth="1"/>
    <col min="9231" max="9231" width="4" style="314" customWidth="1"/>
    <col min="9232" max="9465" width="8.85546875" style="314"/>
    <col min="9466" max="9466" width="3" style="314" customWidth="1"/>
    <col min="9467" max="9467" width="11.28515625" style="314" customWidth="1"/>
    <col min="9468" max="9468" width="5.42578125" style="314" customWidth="1"/>
    <col min="9469" max="9469" width="2.85546875" style="314" customWidth="1"/>
    <col min="9470" max="9470" width="5.5703125" style="314" customWidth="1"/>
    <col min="9471" max="9471" width="2.85546875" style="314" customWidth="1"/>
    <col min="9472" max="9472" width="4.85546875" style="314" customWidth="1"/>
    <col min="9473" max="9473" width="2.85546875" style="314" customWidth="1"/>
    <col min="9474" max="9474" width="4.7109375" style="314" customWidth="1"/>
    <col min="9475" max="9475" width="2.85546875" style="314" customWidth="1"/>
    <col min="9476" max="9476" width="4.42578125" style="314" customWidth="1"/>
    <col min="9477" max="9477" width="2.85546875" style="314" customWidth="1"/>
    <col min="9478" max="9478" width="4.7109375" style="314" customWidth="1"/>
    <col min="9479" max="9479" width="2.85546875" style="314" customWidth="1"/>
    <col min="9480" max="9480" width="6" style="314" customWidth="1"/>
    <col min="9481" max="9481" width="2.85546875" style="314" customWidth="1"/>
    <col min="9482" max="9482" width="6.7109375" style="314" customWidth="1"/>
    <col min="9483" max="9483" width="2.85546875" style="314" customWidth="1"/>
    <col min="9484" max="9484" width="5.5703125" style="314" customWidth="1"/>
    <col min="9485" max="9485" width="2.85546875" style="314" customWidth="1"/>
    <col min="9486" max="9486" width="5" style="314" customWidth="1"/>
    <col min="9487" max="9487" width="4" style="314" customWidth="1"/>
    <col min="9488" max="9721" width="8.85546875" style="314"/>
    <col min="9722" max="9722" width="3" style="314" customWidth="1"/>
    <col min="9723" max="9723" width="11.28515625" style="314" customWidth="1"/>
    <col min="9724" max="9724" width="5.42578125" style="314" customWidth="1"/>
    <col min="9725" max="9725" width="2.85546875" style="314" customWidth="1"/>
    <col min="9726" max="9726" width="5.5703125" style="314" customWidth="1"/>
    <col min="9727" max="9727" width="2.85546875" style="314" customWidth="1"/>
    <col min="9728" max="9728" width="4.85546875" style="314" customWidth="1"/>
    <col min="9729" max="9729" width="2.85546875" style="314" customWidth="1"/>
    <col min="9730" max="9730" width="4.7109375" style="314" customWidth="1"/>
    <col min="9731" max="9731" width="2.85546875" style="314" customWidth="1"/>
    <col min="9732" max="9732" width="4.42578125" style="314" customWidth="1"/>
    <col min="9733" max="9733" width="2.85546875" style="314" customWidth="1"/>
    <col min="9734" max="9734" width="4.7109375" style="314" customWidth="1"/>
    <col min="9735" max="9735" width="2.85546875" style="314" customWidth="1"/>
    <col min="9736" max="9736" width="6" style="314" customWidth="1"/>
    <col min="9737" max="9737" width="2.85546875" style="314" customWidth="1"/>
    <col min="9738" max="9738" width="6.7109375" style="314" customWidth="1"/>
    <col min="9739" max="9739" width="2.85546875" style="314" customWidth="1"/>
    <col min="9740" max="9740" width="5.5703125" style="314" customWidth="1"/>
    <col min="9741" max="9741" width="2.85546875" style="314" customWidth="1"/>
    <col min="9742" max="9742" width="5" style="314" customWidth="1"/>
    <col min="9743" max="9743" width="4" style="314" customWidth="1"/>
    <col min="9744" max="9977" width="8.85546875" style="314"/>
    <col min="9978" max="9978" width="3" style="314" customWidth="1"/>
    <col min="9979" max="9979" width="11.28515625" style="314" customWidth="1"/>
    <col min="9980" max="9980" width="5.42578125" style="314" customWidth="1"/>
    <col min="9981" max="9981" width="2.85546875" style="314" customWidth="1"/>
    <col min="9982" max="9982" width="5.5703125" style="314" customWidth="1"/>
    <col min="9983" max="9983" width="2.85546875" style="314" customWidth="1"/>
    <col min="9984" max="9984" width="4.85546875" style="314" customWidth="1"/>
    <col min="9985" max="9985" width="2.85546875" style="314" customWidth="1"/>
    <col min="9986" max="9986" width="4.7109375" style="314" customWidth="1"/>
    <col min="9987" max="9987" width="2.85546875" style="314" customWidth="1"/>
    <col min="9988" max="9988" width="4.42578125" style="314" customWidth="1"/>
    <col min="9989" max="9989" width="2.85546875" style="314" customWidth="1"/>
    <col min="9990" max="9990" width="4.7109375" style="314" customWidth="1"/>
    <col min="9991" max="9991" width="2.85546875" style="314" customWidth="1"/>
    <col min="9992" max="9992" width="6" style="314" customWidth="1"/>
    <col min="9993" max="9993" width="2.85546875" style="314" customWidth="1"/>
    <col min="9994" max="9994" width="6.7109375" style="314" customWidth="1"/>
    <col min="9995" max="9995" width="2.85546875" style="314" customWidth="1"/>
    <col min="9996" max="9996" width="5.5703125" style="314" customWidth="1"/>
    <col min="9997" max="9997" width="2.85546875" style="314" customWidth="1"/>
    <col min="9998" max="9998" width="5" style="314" customWidth="1"/>
    <col min="9999" max="9999" width="4" style="314" customWidth="1"/>
    <col min="10000" max="10233" width="8.85546875" style="314"/>
    <col min="10234" max="10234" width="3" style="314" customWidth="1"/>
    <col min="10235" max="10235" width="11.28515625" style="314" customWidth="1"/>
    <col min="10236" max="10236" width="5.42578125" style="314" customWidth="1"/>
    <col min="10237" max="10237" width="2.85546875" style="314" customWidth="1"/>
    <col min="10238" max="10238" width="5.5703125" style="314" customWidth="1"/>
    <col min="10239" max="10239" width="2.85546875" style="314" customWidth="1"/>
    <col min="10240" max="10240" width="4.85546875" style="314" customWidth="1"/>
    <col min="10241" max="10241" width="2.85546875" style="314" customWidth="1"/>
    <col min="10242" max="10242" width="4.7109375" style="314" customWidth="1"/>
    <col min="10243" max="10243" width="2.85546875" style="314" customWidth="1"/>
    <col min="10244" max="10244" width="4.42578125" style="314" customWidth="1"/>
    <col min="10245" max="10245" width="2.85546875" style="314" customWidth="1"/>
    <col min="10246" max="10246" width="4.7109375" style="314" customWidth="1"/>
    <col min="10247" max="10247" width="2.85546875" style="314" customWidth="1"/>
    <col min="10248" max="10248" width="6" style="314" customWidth="1"/>
    <col min="10249" max="10249" width="2.85546875" style="314" customWidth="1"/>
    <col min="10250" max="10250" width="6.7109375" style="314" customWidth="1"/>
    <col min="10251" max="10251" width="2.85546875" style="314" customWidth="1"/>
    <col min="10252" max="10252" width="5.5703125" style="314" customWidth="1"/>
    <col min="10253" max="10253" width="2.85546875" style="314" customWidth="1"/>
    <col min="10254" max="10254" width="5" style="314" customWidth="1"/>
    <col min="10255" max="10255" width="4" style="314" customWidth="1"/>
    <col min="10256" max="10489" width="8.85546875" style="314"/>
    <col min="10490" max="10490" width="3" style="314" customWidth="1"/>
    <col min="10491" max="10491" width="11.28515625" style="314" customWidth="1"/>
    <col min="10492" max="10492" width="5.42578125" style="314" customWidth="1"/>
    <col min="10493" max="10493" width="2.85546875" style="314" customWidth="1"/>
    <col min="10494" max="10494" width="5.5703125" style="314" customWidth="1"/>
    <col min="10495" max="10495" width="2.85546875" style="314" customWidth="1"/>
    <col min="10496" max="10496" width="4.85546875" style="314" customWidth="1"/>
    <col min="10497" max="10497" width="2.85546875" style="314" customWidth="1"/>
    <col min="10498" max="10498" width="4.7109375" style="314" customWidth="1"/>
    <col min="10499" max="10499" width="2.85546875" style="314" customWidth="1"/>
    <col min="10500" max="10500" width="4.42578125" style="314" customWidth="1"/>
    <col min="10501" max="10501" width="2.85546875" style="314" customWidth="1"/>
    <col min="10502" max="10502" width="4.7109375" style="314" customWidth="1"/>
    <col min="10503" max="10503" width="2.85546875" style="314" customWidth="1"/>
    <col min="10504" max="10504" width="6" style="314" customWidth="1"/>
    <col min="10505" max="10505" width="2.85546875" style="314" customWidth="1"/>
    <col min="10506" max="10506" width="6.7109375" style="314" customWidth="1"/>
    <col min="10507" max="10507" width="2.85546875" style="314" customWidth="1"/>
    <col min="10508" max="10508" width="5.5703125" style="314" customWidth="1"/>
    <col min="10509" max="10509" width="2.85546875" style="314" customWidth="1"/>
    <col min="10510" max="10510" width="5" style="314" customWidth="1"/>
    <col min="10511" max="10511" width="4" style="314" customWidth="1"/>
    <col min="10512" max="10745" width="8.85546875" style="314"/>
    <col min="10746" max="10746" width="3" style="314" customWidth="1"/>
    <col min="10747" max="10747" width="11.28515625" style="314" customWidth="1"/>
    <col min="10748" max="10748" width="5.42578125" style="314" customWidth="1"/>
    <col min="10749" max="10749" width="2.85546875" style="314" customWidth="1"/>
    <col min="10750" max="10750" width="5.5703125" style="314" customWidth="1"/>
    <col min="10751" max="10751" width="2.85546875" style="314" customWidth="1"/>
    <col min="10752" max="10752" width="4.85546875" style="314" customWidth="1"/>
    <col min="10753" max="10753" width="2.85546875" style="314" customWidth="1"/>
    <col min="10754" max="10754" width="4.7109375" style="314" customWidth="1"/>
    <col min="10755" max="10755" width="2.85546875" style="314" customWidth="1"/>
    <col min="10756" max="10756" width="4.42578125" style="314" customWidth="1"/>
    <col min="10757" max="10757" width="2.85546875" style="314" customWidth="1"/>
    <col min="10758" max="10758" width="4.7109375" style="314" customWidth="1"/>
    <col min="10759" max="10759" width="2.85546875" style="314" customWidth="1"/>
    <col min="10760" max="10760" width="6" style="314" customWidth="1"/>
    <col min="10761" max="10761" width="2.85546875" style="314" customWidth="1"/>
    <col min="10762" max="10762" width="6.7109375" style="314" customWidth="1"/>
    <col min="10763" max="10763" width="2.85546875" style="314" customWidth="1"/>
    <col min="10764" max="10764" width="5.5703125" style="314" customWidth="1"/>
    <col min="10765" max="10765" width="2.85546875" style="314" customWidth="1"/>
    <col min="10766" max="10766" width="5" style="314" customWidth="1"/>
    <col min="10767" max="10767" width="4" style="314" customWidth="1"/>
    <col min="10768" max="11001" width="8.85546875" style="314"/>
    <col min="11002" max="11002" width="3" style="314" customWidth="1"/>
    <col min="11003" max="11003" width="11.28515625" style="314" customWidth="1"/>
    <col min="11004" max="11004" width="5.42578125" style="314" customWidth="1"/>
    <col min="11005" max="11005" width="2.85546875" style="314" customWidth="1"/>
    <col min="11006" max="11006" width="5.5703125" style="314" customWidth="1"/>
    <col min="11007" max="11007" width="2.85546875" style="314" customWidth="1"/>
    <col min="11008" max="11008" width="4.85546875" style="314" customWidth="1"/>
    <col min="11009" max="11009" width="2.85546875" style="314" customWidth="1"/>
    <col min="11010" max="11010" width="4.7109375" style="314" customWidth="1"/>
    <col min="11011" max="11011" width="2.85546875" style="314" customWidth="1"/>
    <col min="11012" max="11012" width="4.42578125" style="314" customWidth="1"/>
    <col min="11013" max="11013" width="2.85546875" style="314" customWidth="1"/>
    <col min="11014" max="11014" width="4.7109375" style="314" customWidth="1"/>
    <col min="11015" max="11015" width="2.85546875" style="314" customWidth="1"/>
    <col min="11016" max="11016" width="6" style="314" customWidth="1"/>
    <col min="11017" max="11017" width="2.85546875" style="314" customWidth="1"/>
    <col min="11018" max="11018" width="6.7109375" style="314" customWidth="1"/>
    <col min="11019" max="11019" width="2.85546875" style="314" customWidth="1"/>
    <col min="11020" max="11020" width="5.5703125" style="314" customWidth="1"/>
    <col min="11021" max="11021" width="2.85546875" style="314" customWidth="1"/>
    <col min="11022" max="11022" width="5" style="314" customWidth="1"/>
    <col min="11023" max="11023" width="4" style="314" customWidth="1"/>
    <col min="11024" max="11257" width="8.85546875" style="314"/>
    <col min="11258" max="11258" width="3" style="314" customWidth="1"/>
    <col min="11259" max="11259" width="11.28515625" style="314" customWidth="1"/>
    <col min="11260" max="11260" width="5.42578125" style="314" customWidth="1"/>
    <col min="11261" max="11261" width="2.85546875" style="314" customWidth="1"/>
    <col min="11262" max="11262" width="5.5703125" style="314" customWidth="1"/>
    <col min="11263" max="11263" width="2.85546875" style="314" customWidth="1"/>
    <col min="11264" max="11264" width="4.85546875" style="314" customWidth="1"/>
    <col min="11265" max="11265" width="2.85546875" style="314" customWidth="1"/>
    <col min="11266" max="11266" width="4.7109375" style="314" customWidth="1"/>
    <col min="11267" max="11267" width="2.85546875" style="314" customWidth="1"/>
    <col min="11268" max="11268" width="4.42578125" style="314" customWidth="1"/>
    <col min="11269" max="11269" width="2.85546875" style="314" customWidth="1"/>
    <col min="11270" max="11270" width="4.7109375" style="314" customWidth="1"/>
    <col min="11271" max="11271" width="2.85546875" style="314" customWidth="1"/>
    <col min="11272" max="11272" width="6" style="314" customWidth="1"/>
    <col min="11273" max="11273" width="2.85546875" style="314" customWidth="1"/>
    <col min="11274" max="11274" width="6.7109375" style="314" customWidth="1"/>
    <col min="11275" max="11275" width="2.85546875" style="314" customWidth="1"/>
    <col min="11276" max="11276" width="5.5703125" style="314" customWidth="1"/>
    <col min="11277" max="11277" width="2.85546875" style="314" customWidth="1"/>
    <col min="11278" max="11278" width="5" style="314" customWidth="1"/>
    <col min="11279" max="11279" width="4" style="314" customWidth="1"/>
    <col min="11280" max="11513" width="8.85546875" style="314"/>
    <col min="11514" max="11514" width="3" style="314" customWidth="1"/>
    <col min="11515" max="11515" width="11.28515625" style="314" customWidth="1"/>
    <col min="11516" max="11516" width="5.42578125" style="314" customWidth="1"/>
    <col min="11517" max="11517" width="2.85546875" style="314" customWidth="1"/>
    <col min="11518" max="11518" width="5.5703125" style="314" customWidth="1"/>
    <col min="11519" max="11519" width="2.85546875" style="314" customWidth="1"/>
    <col min="11520" max="11520" width="4.85546875" style="314" customWidth="1"/>
    <col min="11521" max="11521" width="2.85546875" style="314" customWidth="1"/>
    <col min="11522" max="11522" width="4.7109375" style="314" customWidth="1"/>
    <col min="11523" max="11523" width="2.85546875" style="314" customWidth="1"/>
    <col min="11524" max="11524" width="4.42578125" style="314" customWidth="1"/>
    <col min="11525" max="11525" width="2.85546875" style="314" customWidth="1"/>
    <col min="11526" max="11526" width="4.7109375" style="314" customWidth="1"/>
    <col min="11527" max="11527" width="2.85546875" style="314" customWidth="1"/>
    <col min="11528" max="11528" width="6" style="314" customWidth="1"/>
    <col min="11529" max="11529" width="2.85546875" style="314" customWidth="1"/>
    <col min="11530" max="11530" width="6.7109375" style="314" customWidth="1"/>
    <col min="11531" max="11531" width="2.85546875" style="314" customWidth="1"/>
    <col min="11532" max="11532" width="5.5703125" style="314" customWidth="1"/>
    <col min="11533" max="11533" width="2.85546875" style="314" customWidth="1"/>
    <col min="11534" max="11534" width="5" style="314" customWidth="1"/>
    <col min="11535" max="11535" width="4" style="314" customWidth="1"/>
    <col min="11536" max="11769" width="8.85546875" style="314"/>
    <col min="11770" max="11770" width="3" style="314" customWidth="1"/>
    <col min="11771" max="11771" width="11.28515625" style="314" customWidth="1"/>
    <col min="11772" max="11772" width="5.42578125" style="314" customWidth="1"/>
    <col min="11773" max="11773" width="2.85546875" style="314" customWidth="1"/>
    <col min="11774" max="11774" width="5.5703125" style="314" customWidth="1"/>
    <col min="11775" max="11775" width="2.85546875" style="314" customWidth="1"/>
    <col min="11776" max="11776" width="4.85546875" style="314" customWidth="1"/>
    <col min="11777" max="11777" width="2.85546875" style="314" customWidth="1"/>
    <col min="11778" max="11778" width="4.7109375" style="314" customWidth="1"/>
    <col min="11779" max="11779" width="2.85546875" style="314" customWidth="1"/>
    <col min="11780" max="11780" width="4.42578125" style="314" customWidth="1"/>
    <col min="11781" max="11781" width="2.85546875" style="314" customWidth="1"/>
    <col min="11782" max="11782" width="4.7109375" style="314" customWidth="1"/>
    <col min="11783" max="11783" width="2.85546875" style="314" customWidth="1"/>
    <col min="11784" max="11784" width="6" style="314" customWidth="1"/>
    <col min="11785" max="11785" width="2.85546875" style="314" customWidth="1"/>
    <col min="11786" max="11786" width="6.7109375" style="314" customWidth="1"/>
    <col min="11787" max="11787" width="2.85546875" style="314" customWidth="1"/>
    <col min="11788" max="11788" width="5.5703125" style="314" customWidth="1"/>
    <col min="11789" max="11789" width="2.85546875" style="314" customWidth="1"/>
    <col min="11790" max="11790" width="5" style="314" customWidth="1"/>
    <col min="11791" max="11791" width="4" style="314" customWidth="1"/>
    <col min="11792" max="12025" width="8.85546875" style="314"/>
    <col min="12026" max="12026" width="3" style="314" customWidth="1"/>
    <col min="12027" max="12027" width="11.28515625" style="314" customWidth="1"/>
    <col min="12028" max="12028" width="5.42578125" style="314" customWidth="1"/>
    <col min="12029" max="12029" width="2.85546875" style="314" customWidth="1"/>
    <col min="12030" max="12030" width="5.5703125" style="314" customWidth="1"/>
    <col min="12031" max="12031" width="2.85546875" style="314" customWidth="1"/>
    <col min="12032" max="12032" width="4.85546875" style="314" customWidth="1"/>
    <col min="12033" max="12033" width="2.85546875" style="314" customWidth="1"/>
    <col min="12034" max="12034" width="4.7109375" style="314" customWidth="1"/>
    <col min="12035" max="12035" width="2.85546875" style="314" customWidth="1"/>
    <col min="12036" max="12036" width="4.42578125" style="314" customWidth="1"/>
    <col min="12037" max="12037" width="2.85546875" style="314" customWidth="1"/>
    <col min="12038" max="12038" width="4.7109375" style="314" customWidth="1"/>
    <col min="12039" max="12039" width="2.85546875" style="314" customWidth="1"/>
    <col min="12040" max="12040" width="6" style="314" customWidth="1"/>
    <col min="12041" max="12041" width="2.85546875" style="314" customWidth="1"/>
    <col min="12042" max="12042" width="6.7109375" style="314" customWidth="1"/>
    <col min="12043" max="12043" width="2.85546875" style="314" customWidth="1"/>
    <col min="12044" max="12044" width="5.5703125" style="314" customWidth="1"/>
    <col min="12045" max="12045" width="2.85546875" style="314" customWidth="1"/>
    <col min="12046" max="12046" width="5" style="314" customWidth="1"/>
    <col min="12047" max="12047" width="4" style="314" customWidth="1"/>
    <col min="12048" max="12281" width="8.85546875" style="314"/>
    <col min="12282" max="12282" width="3" style="314" customWidth="1"/>
    <col min="12283" max="12283" width="11.28515625" style="314" customWidth="1"/>
    <col min="12284" max="12284" width="5.42578125" style="314" customWidth="1"/>
    <col min="12285" max="12285" width="2.85546875" style="314" customWidth="1"/>
    <col min="12286" max="12286" width="5.5703125" style="314" customWidth="1"/>
    <col min="12287" max="12287" width="2.85546875" style="314" customWidth="1"/>
    <col min="12288" max="12288" width="4.85546875" style="314" customWidth="1"/>
    <col min="12289" max="12289" width="2.85546875" style="314" customWidth="1"/>
    <col min="12290" max="12290" width="4.7109375" style="314" customWidth="1"/>
    <col min="12291" max="12291" width="2.85546875" style="314" customWidth="1"/>
    <col min="12292" max="12292" width="4.42578125" style="314" customWidth="1"/>
    <col min="12293" max="12293" width="2.85546875" style="314" customWidth="1"/>
    <col min="12294" max="12294" width="4.7109375" style="314" customWidth="1"/>
    <col min="12295" max="12295" width="2.85546875" style="314" customWidth="1"/>
    <col min="12296" max="12296" width="6" style="314" customWidth="1"/>
    <col min="12297" max="12297" width="2.85546875" style="314" customWidth="1"/>
    <col min="12298" max="12298" width="6.7109375" style="314" customWidth="1"/>
    <col min="12299" max="12299" width="2.85546875" style="314" customWidth="1"/>
    <col min="12300" max="12300" width="5.5703125" style="314" customWidth="1"/>
    <col min="12301" max="12301" width="2.85546875" style="314" customWidth="1"/>
    <col min="12302" max="12302" width="5" style="314" customWidth="1"/>
    <col min="12303" max="12303" width="4" style="314" customWidth="1"/>
    <col min="12304" max="12537" width="8.85546875" style="314"/>
    <col min="12538" max="12538" width="3" style="314" customWidth="1"/>
    <col min="12539" max="12539" width="11.28515625" style="314" customWidth="1"/>
    <col min="12540" max="12540" width="5.42578125" style="314" customWidth="1"/>
    <col min="12541" max="12541" width="2.85546875" style="314" customWidth="1"/>
    <col min="12542" max="12542" width="5.5703125" style="314" customWidth="1"/>
    <col min="12543" max="12543" width="2.85546875" style="314" customWidth="1"/>
    <col min="12544" max="12544" width="4.85546875" style="314" customWidth="1"/>
    <col min="12545" max="12545" width="2.85546875" style="314" customWidth="1"/>
    <col min="12546" max="12546" width="4.7109375" style="314" customWidth="1"/>
    <col min="12547" max="12547" width="2.85546875" style="314" customWidth="1"/>
    <col min="12548" max="12548" width="4.42578125" style="314" customWidth="1"/>
    <col min="12549" max="12549" width="2.85546875" style="314" customWidth="1"/>
    <col min="12550" max="12550" width="4.7109375" style="314" customWidth="1"/>
    <col min="12551" max="12551" width="2.85546875" style="314" customWidth="1"/>
    <col min="12552" max="12552" width="6" style="314" customWidth="1"/>
    <col min="12553" max="12553" width="2.85546875" style="314" customWidth="1"/>
    <col min="12554" max="12554" width="6.7109375" style="314" customWidth="1"/>
    <col min="12555" max="12555" width="2.85546875" style="314" customWidth="1"/>
    <col min="12556" max="12556" width="5.5703125" style="314" customWidth="1"/>
    <col min="12557" max="12557" width="2.85546875" style="314" customWidth="1"/>
    <col min="12558" max="12558" width="5" style="314" customWidth="1"/>
    <col min="12559" max="12559" width="4" style="314" customWidth="1"/>
    <col min="12560" max="12793" width="8.85546875" style="314"/>
    <col min="12794" max="12794" width="3" style="314" customWidth="1"/>
    <col min="12795" max="12795" width="11.28515625" style="314" customWidth="1"/>
    <col min="12796" max="12796" width="5.42578125" style="314" customWidth="1"/>
    <col min="12797" max="12797" width="2.85546875" style="314" customWidth="1"/>
    <col min="12798" max="12798" width="5.5703125" style="314" customWidth="1"/>
    <col min="12799" max="12799" width="2.85546875" style="314" customWidth="1"/>
    <col min="12800" max="12800" width="4.85546875" style="314" customWidth="1"/>
    <col min="12801" max="12801" width="2.85546875" style="314" customWidth="1"/>
    <col min="12802" max="12802" width="4.7109375" style="314" customWidth="1"/>
    <col min="12803" max="12803" width="2.85546875" style="314" customWidth="1"/>
    <col min="12804" max="12804" width="4.42578125" style="314" customWidth="1"/>
    <col min="12805" max="12805" width="2.85546875" style="314" customWidth="1"/>
    <col min="12806" max="12806" width="4.7109375" style="314" customWidth="1"/>
    <col min="12807" max="12807" width="2.85546875" style="314" customWidth="1"/>
    <col min="12808" max="12808" width="6" style="314" customWidth="1"/>
    <col min="12809" max="12809" width="2.85546875" style="314" customWidth="1"/>
    <col min="12810" max="12810" width="6.7109375" style="314" customWidth="1"/>
    <col min="12811" max="12811" width="2.85546875" style="314" customWidth="1"/>
    <col min="12812" max="12812" width="5.5703125" style="314" customWidth="1"/>
    <col min="12813" max="12813" width="2.85546875" style="314" customWidth="1"/>
    <col min="12814" max="12814" width="5" style="314" customWidth="1"/>
    <col min="12815" max="12815" width="4" style="314" customWidth="1"/>
    <col min="12816" max="13049" width="8.85546875" style="314"/>
    <col min="13050" max="13050" width="3" style="314" customWidth="1"/>
    <col min="13051" max="13051" width="11.28515625" style="314" customWidth="1"/>
    <col min="13052" max="13052" width="5.42578125" style="314" customWidth="1"/>
    <col min="13053" max="13053" width="2.85546875" style="314" customWidth="1"/>
    <col min="13054" max="13054" width="5.5703125" style="314" customWidth="1"/>
    <col min="13055" max="13055" width="2.85546875" style="314" customWidth="1"/>
    <col min="13056" max="13056" width="4.85546875" style="314" customWidth="1"/>
    <col min="13057" max="13057" width="2.85546875" style="314" customWidth="1"/>
    <col min="13058" max="13058" width="4.7109375" style="314" customWidth="1"/>
    <col min="13059" max="13059" width="2.85546875" style="314" customWidth="1"/>
    <col min="13060" max="13060" width="4.42578125" style="314" customWidth="1"/>
    <col min="13061" max="13061" width="2.85546875" style="314" customWidth="1"/>
    <col min="13062" max="13062" width="4.7109375" style="314" customWidth="1"/>
    <col min="13063" max="13063" width="2.85546875" style="314" customWidth="1"/>
    <col min="13064" max="13064" width="6" style="314" customWidth="1"/>
    <col min="13065" max="13065" width="2.85546875" style="314" customWidth="1"/>
    <col min="13066" max="13066" width="6.7109375" style="314" customWidth="1"/>
    <col min="13067" max="13067" width="2.85546875" style="314" customWidth="1"/>
    <col min="13068" max="13068" width="5.5703125" style="314" customWidth="1"/>
    <col min="13069" max="13069" width="2.85546875" style="314" customWidth="1"/>
    <col min="13070" max="13070" width="5" style="314" customWidth="1"/>
    <col min="13071" max="13071" width="4" style="314" customWidth="1"/>
    <col min="13072" max="13305" width="8.85546875" style="314"/>
    <col min="13306" max="13306" width="3" style="314" customWidth="1"/>
    <col min="13307" max="13307" width="11.28515625" style="314" customWidth="1"/>
    <col min="13308" max="13308" width="5.42578125" style="314" customWidth="1"/>
    <col min="13309" max="13309" width="2.85546875" style="314" customWidth="1"/>
    <col min="13310" max="13310" width="5.5703125" style="314" customWidth="1"/>
    <col min="13311" max="13311" width="2.85546875" style="314" customWidth="1"/>
    <col min="13312" max="13312" width="4.85546875" style="314" customWidth="1"/>
    <col min="13313" max="13313" width="2.85546875" style="314" customWidth="1"/>
    <col min="13314" max="13314" width="4.7109375" style="314" customWidth="1"/>
    <col min="13315" max="13315" width="2.85546875" style="314" customWidth="1"/>
    <col min="13316" max="13316" width="4.42578125" style="314" customWidth="1"/>
    <col min="13317" max="13317" width="2.85546875" style="314" customWidth="1"/>
    <col min="13318" max="13318" width="4.7109375" style="314" customWidth="1"/>
    <col min="13319" max="13319" width="2.85546875" style="314" customWidth="1"/>
    <col min="13320" max="13320" width="6" style="314" customWidth="1"/>
    <col min="13321" max="13321" width="2.85546875" style="314" customWidth="1"/>
    <col min="13322" max="13322" width="6.7109375" style="314" customWidth="1"/>
    <col min="13323" max="13323" width="2.85546875" style="314" customWidth="1"/>
    <col min="13324" max="13324" width="5.5703125" style="314" customWidth="1"/>
    <col min="13325" max="13325" width="2.85546875" style="314" customWidth="1"/>
    <col min="13326" max="13326" width="5" style="314" customWidth="1"/>
    <col min="13327" max="13327" width="4" style="314" customWidth="1"/>
    <col min="13328" max="13561" width="8.85546875" style="314"/>
    <col min="13562" max="13562" width="3" style="314" customWidth="1"/>
    <col min="13563" max="13563" width="11.28515625" style="314" customWidth="1"/>
    <col min="13564" max="13564" width="5.42578125" style="314" customWidth="1"/>
    <col min="13565" max="13565" width="2.85546875" style="314" customWidth="1"/>
    <col min="13566" max="13566" width="5.5703125" style="314" customWidth="1"/>
    <col min="13567" max="13567" width="2.85546875" style="314" customWidth="1"/>
    <col min="13568" max="13568" width="4.85546875" style="314" customWidth="1"/>
    <col min="13569" max="13569" width="2.85546875" style="314" customWidth="1"/>
    <col min="13570" max="13570" width="4.7109375" style="314" customWidth="1"/>
    <col min="13571" max="13571" width="2.85546875" style="314" customWidth="1"/>
    <col min="13572" max="13572" width="4.42578125" style="314" customWidth="1"/>
    <col min="13573" max="13573" width="2.85546875" style="314" customWidth="1"/>
    <col min="13574" max="13574" width="4.7109375" style="314" customWidth="1"/>
    <col min="13575" max="13575" width="2.85546875" style="314" customWidth="1"/>
    <col min="13576" max="13576" width="6" style="314" customWidth="1"/>
    <col min="13577" max="13577" width="2.85546875" style="314" customWidth="1"/>
    <col min="13578" max="13578" width="6.7109375" style="314" customWidth="1"/>
    <col min="13579" max="13579" width="2.85546875" style="314" customWidth="1"/>
    <col min="13580" max="13580" width="5.5703125" style="314" customWidth="1"/>
    <col min="13581" max="13581" width="2.85546875" style="314" customWidth="1"/>
    <col min="13582" max="13582" width="5" style="314" customWidth="1"/>
    <col min="13583" max="13583" width="4" style="314" customWidth="1"/>
    <col min="13584" max="13817" width="8.85546875" style="314"/>
    <col min="13818" max="13818" width="3" style="314" customWidth="1"/>
    <col min="13819" max="13819" width="11.28515625" style="314" customWidth="1"/>
    <col min="13820" max="13820" width="5.42578125" style="314" customWidth="1"/>
    <col min="13821" max="13821" width="2.85546875" style="314" customWidth="1"/>
    <col min="13822" max="13822" width="5.5703125" style="314" customWidth="1"/>
    <col min="13823" max="13823" width="2.85546875" style="314" customWidth="1"/>
    <col min="13824" max="13824" width="4.85546875" style="314" customWidth="1"/>
    <col min="13825" max="13825" width="2.85546875" style="314" customWidth="1"/>
    <col min="13826" max="13826" width="4.7109375" style="314" customWidth="1"/>
    <col min="13827" max="13827" width="2.85546875" style="314" customWidth="1"/>
    <col min="13828" max="13828" width="4.42578125" style="314" customWidth="1"/>
    <col min="13829" max="13829" width="2.85546875" style="314" customWidth="1"/>
    <col min="13830" max="13830" width="4.7109375" style="314" customWidth="1"/>
    <col min="13831" max="13831" width="2.85546875" style="314" customWidth="1"/>
    <col min="13832" max="13832" width="6" style="314" customWidth="1"/>
    <col min="13833" max="13833" width="2.85546875" style="314" customWidth="1"/>
    <col min="13834" max="13834" width="6.7109375" style="314" customWidth="1"/>
    <col min="13835" max="13835" width="2.85546875" style="314" customWidth="1"/>
    <col min="13836" max="13836" width="5.5703125" style="314" customWidth="1"/>
    <col min="13837" max="13837" width="2.85546875" style="314" customWidth="1"/>
    <col min="13838" max="13838" width="5" style="314" customWidth="1"/>
    <col min="13839" max="13839" width="4" style="314" customWidth="1"/>
    <col min="13840" max="14073" width="8.85546875" style="314"/>
    <col min="14074" max="14074" width="3" style="314" customWidth="1"/>
    <col min="14075" max="14075" width="11.28515625" style="314" customWidth="1"/>
    <col min="14076" max="14076" width="5.42578125" style="314" customWidth="1"/>
    <col min="14077" max="14077" width="2.85546875" style="314" customWidth="1"/>
    <col min="14078" max="14078" width="5.5703125" style="314" customWidth="1"/>
    <col min="14079" max="14079" width="2.85546875" style="314" customWidth="1"/>
    <col min="14080" max="14080" width="4.85546875" style="314" customWidth="1"/>
    <col min="14081" max="14081" width="2.85546875" style="314" customWidth="1"/>
    <col min="14082" max="14082" width="4.7109375" style="314" customWidth="1"/>
    <col min="14083" max="14083" width="2.85546875" style="314" customWidth="1"/>
    <col min="14084" max="14084" width="4.42578125" style="314" customWidth="1"/>
    <col min="14085" max="14085" width="2.85546875" style="314" customWidth="1"/>
    <col min="14086" max="14086" width="4.7109375" style="314" customWidth="1"/>
    <col min="14087" max="14087" width="2.85546875" style="314" customWidth="1"/>
    <col min="14088" max="14088" width="6" style="314" customWidth="1"/>
    <col min="14089" max="14089" width="2.85546875" style="314" customWidth="1"/>
    <col min="14090" max="14090" width="6.7109375" style="314" customWidth="1"/>
    <col min="14091" max="14091" width="2.85546875" style="314" customWidth="1"/>
    <col min="14092" max="14092" width="5.5703125" style="314" customWidth="1"/>
    <col min="14093" max="14093" width="2.85546875" style="314" customWidth="1"/>
    <col min="14094" max="14094" width="5" style="314" customWidth="1"/>
    <col min="14095" max="14095" width="4" style="314" customWidth="1"/>
    <col min="14096" max="14329" width="8.85546875" style="314"/>
    <col min="14330" max="14330" width="3" style="314" customWidth="1"/>
    <col min="14331" max="14331" width="11.28515625" style="314" customWidth="1"/>
    <col min="14332" max="14332" width="5.42578125" style="314" customWidth="1"/>
    <col min="14333" max="14333" width="2.85546875" style="314" customWidth="1"/>
    <col min="14334" max="14334" width="5.5703125" style="314" customWidth="1"/>
    <col min="14335" max="14335" width="2.85546875" style="314" customWidth="1"/>
    <col min="14336" max="14336" width="4.85546875" style="314" customWidth="1"/>
    <col min="14337" max="14337" width="2.85546875" style="314" customWidth="1"/>
    <col min="14338" max="14338" width="4.7109375" style="314" customWidth="1"/>
    <col min="14339" max="14339" width="2.85546875" style="314" customWidth="1"/>
    <col min="14340" max="14340" width="4.42578125" style="314" customWidth="1"/>
    <col min="14341" max="14341" width="2.85546875" style="314" customWidth="1"/>
    <col min="14342" max="14342" width="4.7109375" style="314" customWidth="1"/>
    <col min="14343" max="14343" width="2.85546875" style="314" customWidth="1"/>
    <col min="14344" max="14344" width="6" style="314" customWidth="1"/>
    <col min="14345" max="14345" width="2.85546875" style="314" customWidth="1"/>
    <col min="14346" max="14346" width="6.7109375" style="314" customWidth="1"/>
    <col min="14347" max="14347" width="2.85546875" style="314" customWidth="1"/>
    <col min="14348" max="14348" width="5.5703125" style="314" customWidth="1"/>
    <col min="14349" max="14349" width="2.85546875" style="314" customWidth="1"/>
    <col min="14350" max="14350" width="5" style="314" customWidth="1"/>
    <col min="14351" max="14351" width="4" style="314" customWidth="1"/>
    <col min="14352" max="14585" width="8.85546875" style="314"/>
    <col min="14586" max="14586" width="3" style="314" customWidth="1"/>
    <col min="14587" max="14587" width="11.28515625" style="314" customWidth="1"/>
    <col min="14588" max="14588" width="5.42578125" style="314" customWidth="1"/>
    <col min="14589" max="14589" width="2.85546875" style="314" customWidth="1"/>
    <col min="14590" max="14590" width="5.5703125" style="314" customWidth="1"/>
    <col min="14591" max="14591" width="2.85546875" style="314" customWidth="1"/>
    <col min="14592" max="14592" width="4.85546875" style="314" customWidth="1"/>
    <col min="14593" max="14593" width="2.85546875" style="314" customWidth="1"/>
    <col min="14594" max="14594" width="4.7109375" style="314" customWidth="1"/>
    <col min="14595" max="14595" width="2.85546875" style="314" customWidth="1"/>
    <col min="14596" max="14596" width="4.42578125" style="314" customWidth="1"/>
    <col min="14597" max="14597" width="2.85546875" style="314" customWidth="1"/>
    <col min="14598" max="14598" width="4.7109375" style="314" customWidth="1"/>
    <col min="14599" max="14599" width="2.85546875" style="314" customWidth="1"/>
    <col min="14600" max="14600" width="6" style="314" customWidth="1"/>
    <col min="14601" max="14601" width="2.85546875" style="314" customWidth="1"/>
    <col min="14602" max="14602" width="6.7109375" style="314" customWidth="1"/>
    <col min="14603" max="14603" width="2.85546875" style="314" customWidth="1"/>
    <col min="14604" max="14604" width="5.5703125" style="314" customWidth="1"/>
    <col min="14605" max="14605" width="2.85546875" style="314" customWidth="1"/>
    <col min="14606" max="14606" width="5" style="314" customWidth="1"/>
    <col min="14607" max="14607" width="4" style="314" customWidth="1"/>
    <col min="14608" max="14841" width="8.85546875" style="314"/>
    <col min="14842" max="14842" width="3" style="314" customWidth="1"/>
    <col min="14843" max="14843" width="11.28515625" style="314" customWidth="1"/>
    <col min="14844" max="14844" width="5.42578125" style="314" customWidth="1"/>
    <col min="14845" max="14845" width="2.85546875" style="314" customWidth="1"/>
    <col min="14846" max="14846" width="5.5703125" style="314" customWidth="1"/>
    <col min="14847" max="14847" width="2.85546875" style="314" customWidth="1"/>
    <col min="14848" max="14848" width="4.85546875" style="314" customWidth="1"/>
    <col min="14849" max="14849" width="2.85546875" style="314" customWidth="1"/>
    <col min="14850" max="14850" width="4.7109375" style="314" customWidth="1"/>
    <col min="14851" max="14851" width="2.85546875" style="314" customWidth="1"/>
    <col min="14852" max="14852" width="4.42578125" style="314" customWidth="1"/>
    <col min="14853" max="14853" width="2.85546875" style="314" customWidth="1"/>
    <col min="14854" max="14854" width="4.7109375" style="314" customWidth="1"/>
    <col min="14855" max="14855" width="2.85546875" style="314" customWidth="1"/>
    <col min="14856" max="14856" width="6" style="314" customWidth="1"/>
    <col min="14857" max="14857" width="2.85546875" style="314" customWidth="1"/>
    <col min="14858" max="14858" width="6.7109375" style="314" customWidth="1"/>
    <col min="14859" max="14859" width="2.85546875" style="314" customWidth="1"/>
    <col min="14860" max="14860" width="5.5703125" style="314" customWidth="1"/>
    <col min="14861" max="14861" width="2.85546875" style="314" customWidth="1"/>
    <col min="14862" max="14862" width="5" style="314" customWidth="1"/>
    <col min="14863" max="14863" width="4" style="314" customWidth="1"/>
    <col min="14864" max="15097" width="8.85546875" style="314"/>
    <col min="15098" max="15098" width="3" style="314" customWidth="1"/>
    <col min="15099" max="15099" width="11.28515625" style="314" customWidth="1"/>
    <col min="15100" max="15100" width="5.42578125" style="314" customWidth="1"/>
    <col min="15101" max="15101" width="2.85546875" style="314" customWidth="1"/>
    <col min="15102" max="15102" width="5.5703125" style="314" customWidth="1"/>
    <col min="15103" max="15103" width="2.85546875" style="314" customWidth="1"/>
    <col min="15104" max="15104" width="4.85546875" style="314" customWidth="1"/>
    <col min="15105" max="15105" width="2.85546875" style="314" customWidth="1"/>
    <col min="15106" max="15106" width="4.7109375" style="314" customWidth="1"/>
    <col min="15107" max="15107" width="2.85546875" style="314" customWidth="1"/>
    <col min="15108" max="15108" width="4.42578125" style="314" customWidth="1"/>
    <col min="15109" max="15109" width="2.85546875" style="314" customWidth="1"/>
    <col min="15110" max="15110" width="4.7109375" style="314" customWidth="1"/>
    <col min="15111" max="15111" width="2.85546875" style="314" customWidth="1"/>
    <col min="15112" max="15112" width="6" style="314" customWidth="1"/>
    <col min="15113" max="15113" width="2.85546875" style="314" customWidth="1"/>
    <col min="15114" max="15114" width="6.7109375" style="314" customWidth="1"/>
    <col min="15115" max="15115" width="2.85546875" style="314" customWidth="1"/>
    <col min="15116" max="15116" width="5.5703125" style="314" customWidth="1"/>
    <col min="15117" max="15117" width="2.85546875" style="314" customWidth="1"/>
    <col min="15118" max="15118" width="5" style="314" customWidth="1"/>
    <col min="15119" max="15119" width="4" style="314" customWidth="1"/>
    <col min="15120" max="15353" width="8.85546875" style="314"/>
    <col min="15354" max="15354" width="3" style="314" customWidth="1"/>
    <col min="15355" max="15355" width="11.28515625" style="314" customWidth="1"/>
    <col min="15356" max="15356" width="5.42578125" style="314" customWidth="1"/>
    <col min="15357" max="15357" width="2.85546875" style="314" customWidth="1"/>
    <col min="15358" max="15358" width="5.5703125" style="314" customWidth="1"/>
    <col min="15359" max="15359" width="2.85546875" style="314" customWidth="1"/>
    <col min="15360" max="15360" width="4.85546875" style="314" customWidth="1"/>
    <col min="15361" max="15361" width="2.85546875" style="314" customWidth="1"/>
    <col min="15362" max="15362" width="4.7109375" style="314" customWidth="1"/>
    <col min="15363" max="15363" width="2.85546875" style="314" customWidth="1"/>
    <col min="15364" max="15364" width="4.42578125" style="314" customWidth="1"/>
    <col min="15365" max="15365" width="2.85546875" style="314" customWidth="1"/>
    <col min="15366" max="15366" width="4.7109375" style="314" customWidth="1"/>
    <col min="15367" max="15367" width="2.85546875" style="314" customWidth="1"/>
    <col min="15368" max="15368" width="6" style="314" customWidth="1"/>
    <col min="15369" max="15369" width="2.85546875" style="314" customWidth="1"/>
    <col min="15370" max="15370" width="6.7109375" style="314" customWidth="1"/>
    <col min="15371" max="15371" width="2.85546875" style="314" customWidth="1"/>
    <col min="15372" max="15372" width="5.5703125" style="314" customWidth="1"/>
    <col min="15373" max="15373" width="2.85546875" style="314" customWidth="1"/>
    <col min="15374" max="15374" width="5" style="314" customWidth="1"/>
    <col min="15375" max="15375" width="4" style="314" customWidth="1"/>
    <col min="15376" max="15609" width="8.85546875" style="314"/>
    <col min="15610" max="15610" width="3" style="314" customWidth="1"/>
    <col min="15611" max="15611" width="11.28515625" style="314" customWidth="1"/>
    <col min="15612" max="15612" width="5.42578125" style="314" customWidth="1"/>
    <col min="15613" max="15613" width="2.85546875" style="314" customWidth="1"/>
    <col min="15614" max="15614" width="5.5703125" style="314" customWidth="1"/>
    <col min="15615" max="15615" width="2.85546875" style="314" customWidth="1"/>
    <col min="15616" max="15616" width="4.85546875" style="314" customWidth="1"/>
    <col min="15617" max="15617" width="2.85546875" style="314" customWidth="1"/>
    <col min="15618" max="15618" width="4.7109375" style="314" customWidth="1"/>
    <col min="15619" max="15619" width="2.85546875" style="314" customWidth="1"/>
    <col min="15620" max="15620" width="4.42578125" style="314" customWidth="1"/>
    <col min="15621" max="15621" width="2.85546875" style="314" customWidth="1"/>
    <col min="15622" max="15622" width="4.7109375" style="314" customWidth="1"/>
    <col min="15623" max="15623" width="2.85546875" style="314" customWidth="1"/>
    <col min="15624" max="15624" width="6" style="314" customWidth="1"/>
    <col min="15625" max="15625" width="2.85546875" style="314" customWidth="1"/>
    <col min="15626" max="15626" width="6.7109375" style="314" customWidth="1"/>
    <col min="15627" max="15627" width="2.85546875" style="314" customWidth="1"/>
    <col min="15628" max="15628" width="5.5703125" style="314" customWidth="1"/>
    <col min="15629" max="15629" width="2.85546875" style="314" customWidth="1"/>
    <col min="15630" max="15630" width="5" style="314" customWidth="1"/>
    <col min="15631" max="15631" width="4" style="314" customWidth="1"/>
    <col min="15632" max="15865" width="8.85546875" style="314"/>
    <col min="15866" max="15866" width="3" style="314" customWidth="1"/>
    <col min="15867" max="15867" width="11.28515625" style="314" customWidth="1"/>
    <col min="15868" max="15868" width="5.42578125" style="314" customWidth="1"/>
    <col min="15869" max="15869" width="2.85546875" style="314" customWidth="1"/>
    <col min="15870" max="15870" width="5.5703125" style="314" customWidth="1"/>
    <col min="15871" max="15871" width="2.85546875" style="314" customWidth="1"/>
    <col min="15872" max="15872" width="4.85546875" style="314" customWidth="1"/>
    <col min="15873" max="15873" width="2.85546875" style="314" customWidth="1"/>
    <col min="15874" max="15874" width="4.7109375" style="314" customWidth="1"/>
    <col min="15875" max="15875" width="2.85546875" style="314" customWidth="1"/>
    <col min="15876" max="15876" width="4.42578125" style="314" customWidth="1"/>
    <col min="15877" max="15877" width="2.85546875" style="314" customWidth="1"/>
    <col min="15878" max="15878" width="4.7109375" style="314" customWidth="1"/>
    <col min="15879" max="15879" width="2.85546875" style="314" customWidth="1"/>
    <col min="15880" max="15880" width="6" style="314" customWidth="1"/>
    <col min="15881" max="15881" width="2.85546875" style="314" customWidth="1"/>
    <col min="15882" max="15882" width="6.7109375" style="314" customWidth="1"/>
    <col min="15883" max="15883" width="2.85546875" style="314" customWidth="1"/>
    <col min="15884" max="15884" width="5.5703125" style="314" customWidth="1"/>
    <col min="15885" max="15885" width="2.85546875" style="314" customWidth="1"/>
    <col min="15886" max="15886" width="5" style="314" customWidth="1"/>
    <col min="15887" max="15887" width="4" style="314" customWidth="1"/>
    <col min="15888" max="16121" width="8.85546875" style="314"/>
    <col min="16122" max="16122" width="3" style="314" customWidth="1"/>
    <col min="16123" max="16123" width="11.28515625" style="314" customWidth="1"/>
    <col min="16124" max="16124" width="5.42578125" style="314" customWidth="1"/>
    <col min="16125" max="16125" width="2.85546875" style="314" customWidth="1"/>
    <col min="16126" max="16126" width="5.5703125" style="314" customWidth="1"/>
    <col min="16127" max="16127" width="2.85546875" style="314" customWidth="1"/>
    <col min="16128" max="16128" width="4.85546875" style="314" customWidth="1"/>
    <col min="16129" max="16129" width="2.85546875" style="314" customWidth="1"/>
    <col min="16130" max="16130" width="4.7109375" style="314" customWidth="1"/>
    <col min="16131" max="16131" width="2.85546875" style="314" customWidth="1"/>
    <col min="16132" max="16132" width="4.42578125" style="314" customWidth="1"/>
    <col min="16133" max="16133" width="2.85546875" style="314" customWidth="1"/>
    <col min="16134" max="16134" width="4.7109375" style="314" customWidth="1"/>
    <col min="16135" max="16135" width="2.85546875" style="314" customWidth="1"/>
    <col min="16136" max="16136" width="6" style="314" customWidth="1"/>
    <col min="16137" max="16137" width="2.85546875" style="314" customWidth="1"/>
    <col min="16138" max="16138" width="6.7109375" style="314" customWidth="1"/>
    <col min="16139" max="16139" width="2.85546875" style="314" customWidth="1"/>
    <col min="16140" max="16140" width="5.5703125" style="314" customWidth="1"/>
    <col min="16141" max="16141" width="2.85546875" style="314" customWidth="1"/>
    <col min="16142" max="16142" width="5" style="314" customWidth="1"/>
    <col min="16143" max="16143" width="4" style="314" customWidth="1"/>
    <col min="16144" max="16384" width="8.85546875" style="314"/>
  </cols>
  <sheetData>
    <row r="1" spans="2:15">
      <c r="B1" s="462" t="s">
        <v>218</v>
      </c>
      <c r="C1" s="398"/>
      <c r="D1" s="398"/>
      <c r="E1" s="398"/>
      <c r="F1" s="398"/>
      <c r="G1" s="398"/>
      <c r="H1" s="398"/>
      <c r="I1" s="398"/>
      <c r="J1" s="398"/>
      <c r="K1" s="398"/>
      <c r="L1" s="398"/>
      <c r="M1" s="398"/>
      <c r="N1" s="398"/>
      <c r="O1" s="398"/>
    </row>
    <row r="2" spans="2:15" ht="13.5" thickBot="1">
      <c r="B2" s="411"/>
      <c r="C2" s="411"/>
      <c r="D2" s="411"/>
      <c r="E2" s="411"/>
      <c r="F2" s="411"/>
      <c r="G2" s="411"/>
      <c r="H2" s="411"/>
      <c r="I2" s="411"/>
      <c r="J2" s="411"/>
      <c r="K2" s="411"/>
      <c r="L2" s="411"/>
      <c r="M2" s="411"/>
      <c r="N2" s="411"/>
      <c r="O2" s="411"/>
    </row>
    <row r="3" spans="2:15">
      <c r="B3" s="319"/>
      <c r="C3" s="320"/>
      <c r="D3" s="363" t="s">
        <v>192</v>
      </c>
      <c r="E3" s="363"/>
      <c r="F3" s="363" t="s">
        <v>193</v>
      </c>
      <c r="G3" s="363"/>
      <c r="H3" s="363" t="s">
        <v>194</v>
      </c>
      <c r="I3" s="364"/>
      <c r="J3" s="363" t="s">
        <v>195</v>
      </c>
      <c r="K3" s="363"/>
      <c r="L3" s="363" t="s">
        <v>196</v>
      </c>
      <c r="M3" s="363"/>
      <c r="N3" s="363" t="s">
        <v>197</v>
      </c>
      <c r="O3" s="323"/>
    </row>
    <row r="4" spans="2:15">
      <c r="B4" s="330"/>
      <c r="C4" s="331"/>
      <c r="D4" s="324" t="s">
        <v>198</v>
      </c>
      <c r="E4" s="324" t="s">
        <v>27</v>
      </c>
      <c r="F4" s="324" t="s">
        <v>199</v>
      </c>
      <c r="G4" s="324" t="s">
        <v>27</v>
      </c>
      <c r="H4" s="324" t="s">
        <v>200</v>
      </c>
      <c r="I4" s="326" t="s">
        <v>27</v>
      </c>
      <c r="J4" s="326" t="s">
        <v>214</v>
      </c>
      <c r="K4" s="326" t="s">
        <v>27</v>
      </c>
      <c r="L4" s="326" t="s">
        <v>215</v>
      </c>
      <c r="M4" s="324" t="s">
        <v>27</v>
      </c>
      <c r="N4" s="326" t="s">
        <v>216</v>
      </c>
      <c r="O4" s="329" t="s">
        <v>201</v>
      </c>
    </row>
    <row r="5" spans="2:15" ht="13.5" thickBot="1">
      <c r="B5" s="328" t="s">
        <v>217</v>
      </c>
      <c r="C5" s="324" t="s">
        <v>5</v>
      </c>
      <c r="D5" s="317" t="s">
        <v>124</v>
      </c>
      <c r="E5" s="317"/>
      <c r="F5" s="317" t="s">
        <v>14</v>
      </c>
      <c r="G5" s="317"/>
      <c r="H5" s="317" t="s">
        <v>202</v>
      </c>
      <c r="I5" s="327"/>
      <c r="J5" s="317" t="s">
        <v>203</v>
      </c>
      <c r="K5" s="317"/>
      <c r="L5" s="317" t="s">
        <v>203</v>
      </c>
      <c r="M5" s="317"/>
      <c r="N5" s="317" t="s">
        <v>204</v>
      </c>
      <c r="O5" s="332"/>
    </row>
    <row r="6" spans="2:15">
      <c r="B6" s="337">
        <v>1</v>
      </c>
      <c r="C6" s="338" t="s">
        <v>73</v>
      </c>
      <c r="D6" s="339">
        <v>109</v>
      </c>
      <c r="E6" s="339">
        <v>14</v>
      </c>
      <c r="F6" s="339">
        <v>34</v>
      </c>
      <c r="G6" s="339">
        <v>24</v>
      </c>
      <c r="H6" s="339">
        <v>5.8869999999999996</v>
      </c>
      <c r="I6" s="339">
        <v>14</v>
      </c>
      <c r="J6" s="339">
        <v>14578</v>
      </c>
      <c r="K6" s="339">
        <v>13</v>
      </c>
      <c r="L6" s="339">
        <v>130</v>
      </c>
      <c r="M6" s="339">
        <v>20</v>
      </c>
      <c r="N6" s="339">
        <v>23</v>
      </c>
      <c r="O6" s="340" t="s">
        <v>205</v>
      </c>
    </row>
    <row r="7" spans="2:15">
      <c r="B7" s="341">
        <v>2</v>
      </c>
      <c r="C7" s="334" t="s">
        <v>72</v>
      </c>
      <c r="D7" s="335">
        <v>94</v>
      </c>
      <c r="E7" s="335">
        <v>26</v>
      </c>
      <c r="F7" s="335">
        <v>44</v>
      </c>
      <c r="G7" s="335">
        <v>18</v>
      </c>
      <c r="H7" s="335">
        <v>4.8570000000000002</v>
      </c>
      <c r="I7" s="335">
        <v>24</v>
      </c>
      <c r="J7" s="335">
        <v>14082</v>
      </c>
      <c r="K7" s="335">
        <v>21</v>
      </c>
      <c r="L7" s="335">
        <v>119</v>
      </c>
      <c r="M7" s="335">
        <v>23</v>
      </c>
      <c r="N7" s="335">
        <v>97</v>
      </c>
      <c r="O7" s="342" t="s">
        <v>206</v>
      </c>
    </row>
    <row r="8" spans="2:15">
      <c r="B8" s="341">
        <v>3</v>
      </c>
      <c r="C8" s="334" t="s">
        <v>67</v>
      </c>
      <c r="D8" s="365" t="s">
        <v>78</v>
      </c>
      <c r="E8" s="365" t="s">
        <v>78</v>
      </c>
      <c r="F8" s="365" t="s">
        <v>78</v>
      </c>
      <c r="G8" s="365" t="s">
        <v>78</v>
      </c>
      <c r="H8" s="365" t="s">
        <v>78</v>
      </c>
      <c r="I8" s="365" t="s">
        <v>78</v>
      </c>
      <c r="J8" s="365" t="s">
        <v>78</v>
      </c>
      <c r="K8" s="365" t="s">
        <v>78</v>
      </c>
      <c r="L8" s="365" t="s">
        <v>78</v>
      </c>
      <c r="M8" s="365" t="s">
        <v>78</v>
      </c>
      <c r="N8" s="365" t="s">
        <v>78</v>
      </c>
      <c r="O8" s="366" t="s">
        <v>78</v>
      </c>
    </row>
    <row r="9" spans="2:15">
      <c r="B9" s="341">
        <v>4</v>
      </c>
      <c r="C9" s="334" t="s">
        <v>70</v>
      </c>
      <c r="D9" s="335">
        <v>123</v>
      </c>
      <c r="E9" s="335">
        <v>2</v>
      </c>
      <c r="F9" s="335">
        <v>35</v>
      </c>
      <c r="G9" s="335">
        <v>23</v>
      </c>
      <c r="H9" s="335">
        <v>4.899</v>
      </c>
      <c r="I9" s="335">
        <v>23</v>
      </c>
      <c r="J9" s="335">
        <v>12673</v>
      </c>
      <c r="K9" s="335">
        <v>25</v>
      </c>
      <c r="L9" s="335">
        <v>112</v>
      </c>
      <c r="M9" s="335">
        <v>25</v>
      </c>
      <c r="N9" s="335">
        <v>47</v>
      </c>
      <c r="O9" s="342" t="s">
        <v>205</v>
      </c>
    </row>
    <row r="10" spans="2:15">
      <c r="B10" s="341">
        <v>5</v>
      </c>
      <c r="C10" s="334" t="s">
        <v>68</v>
      </c>
      <c r="D10" s="365" t="s">
        <v>78</v>
      </c>
      <c r="E10" s="365" t="s">
        <v>78</v>
      </c>
      <c r="F10" s="365" t="s">
        <v>78</v>
      </c>
      <c r="G10" s="365" t="s">
        <v>78</v>
      </c>
      <c r="H10" s="365" t="s">
        <v>78</v>
      </c>
      <c r="I10" s="365" t="s">
        <v>78</v>
      </c>
      <c r="J10" s="365" t="s">
        <v>78</v>
      </c>
      <c r="K10" s="365" t="s">
        <v>78</v>
      </c>
      <c r="L10" s="365" t="s">
        <v>78</v>
      </c>
      <c r="M10" s="365" t="s">
        <v>78</v>
      </c>
      <c r="N10" s="365" t="s">
        <v>78</v>
      </c>
      <c r="O10" s="366" t="s">
        <v>78</v>
      </c>
    </row>
    <row r="11" spans="2:15">
      <c r="B11" s="341">
        <v>6</v>
      </c>
      <c r="C11" s="334" t="s">
        <v>69</v>
      </c>
      <c r="D11" s="335">
        <v>133</v>
      </c>
      <c r="E11" s="335">
        <v>1</v>
      </c>
      <c r="F11" s="335">
        <v>25</v>
      </c>
      <c r="G11" s="335">
        <v>26</v>
      </c>
      <c r="H11" s="335">
        <v>5.0119999999999996</v>
      </c>
      <c r="I11" s="335">
        <v>21</v>
      </c>
      <c r="J11" s="335">
        <v>11686</v>
      </c>
      <c r="K11" s="335">
        <v>26</v>
      </c>
      <c r="L11" s="335">
        <v>106</v>
      </c>
      <c r="M11" s="335">
        <v>26</v>
      </c>
      <c r="N11" s="365" t="s">
        <v>78</v>
      </c>
      <c r="O11" s="343"/>
    </row>
    <row r="12" spans="2:15">
      <c r="B12" s="341">
        <v>7</v>
      </c>
      <c r="C12" s="334" t="s">
        <v>49</v>
      </c>
      <c r="D12" s="335">
        <v>108</v>
      </c>
      <c r="E12" s="335">
        <v>15</v>
      </c>
      <c r="F12" s="335">
        <v>53</v>
      </c>
      <c r="G12" s="335">
        <v>12</v>
      </c>
      <c r="H12" s="335">
        <v>5.2430000000000003</v>
      </c>
      <c r="I12" s="335">
        <v>20</v>
      </c>
      <c r="J12" s="335">
        <v>16134</v>
      </c>
      <c r="K12" s="335">
        <v>2</v>
      </c>
      <c r="L12" s="335">
        <v>146</v>
      </c>
      <c r="M12" s="335">
        <v>3</v>
      </c>
      <c r="N12" s="335">
        <v>0</v>
      </c>
      <c r="O12" s="342" t="s">
        <v>207</v>
      </c>
    </row>
    <row r="13" spans="2:15">
      <c r="B13" s="341">
        <v>8</v>
      </c>
      <c r="C13" s="334" t="s">
        <v>50</v>
      </c>
      <c r="D13" s="335">
        <v>96</v>
      </c>
      <c r="E13" s="335">
        <v>25</v>
      </c>
      <c r="F13" s="335">
        <v>71</v>
      </c>
      <c r="G13" s="335">
        <v>1</v>
      </c>
      <c r="H13" s="335">
        <v>4.923</v>
      </c>
      <c r="I13" s="335">
        <v>22</v>
      </c>
      <c r="J13" s="335">
        <v>15616</v>
      </c>
      <c r="K13" s="335">
        <v>5</v>
      </c>
      <c r="L13" s="335">
        <v>141</v>
      </c>
      <c r="M13" s="335">
        <v>9</v>
      </c>
      <c r="N13" s="335">
        <v>0</v>
      </c>
      <c r="O13" s="342" t="s">
        <v>207</v>
      </c>
    </row>
    <row r="14" spans="2:15">
      <c r="B14" s="341">
        <v>9</v>
      </c>
      <c r="C14" s="334" t="s">
        <v>53</v>
      </c>
      <c r="D14" s="335">
        <v>102</v>
      </c>
      <c r="E14" s="335">
        <v>20</v>
      </c>
      <c r="F14" s="335">
        <v>50</v>
      </c>
      <c r="G14" s="335">
        <v>14</v>
      </c>
      <c r="H14" s="335">
        <v>4.5250000000000004</v>
      </c>
      <c r="I14" s="335">
        <v>26</v>
      </c>
      <c r="J14" s="335">
        <v>14530</v>
      </c>
      <c r="K14" s="335">
        <v>14</v>
      </c>
      <c r="L14" s="335">
        <v>124</v>
      </c>
      <c r="M14" s="335">
        <v>22</v>
      </c>
      <c r="N14" s="335">
        <v>0</v>
      </c>
      <c r="O14" s="342" t="s">
        <v>207</v>
      </c>
    </row>
    <row r="15" spans="2:15">
      <c r="B15" s="341">
        <v>10</v>
      </c>
      <c r="C15" s="334" t="s">
        <v>52</v>
      </c>
      <c r="D15" s="335">
        <v>103</v>
      </c>
      <c r="E15" s="335">
        <v>18</v>
      </c>
      <c r="F15" s="335">
        <v>64</v>
      </c>
      <c r="G15" s="335">
        <v>3</v>
      </c>
      <c r="H15" s="335">
        <v>6.0069999999999997</v>
      </c>
      <c r="I15" s="335">
        <v>12</v>
      </c>
      <c r="J15" s="335">
        <v>14705</v>
      </c>
      <c r="K15" s="335">
        <v>11</v>
      </c>
      <c r="L15" s="335">
        <v>131</v>
      </c>
      <c r="M15" s="335">
        <v>18</v>
      </c>
      <c r="N15" s="335">
        <v>0</v>
      </c>
      <c r="O15" s="342" t="s">
        <v>207</v>
      </c>
    </row>
    <row r="16" spans="2:15">
      <c r="B16" s="341">
        <v>11</v>
      </c>
      <c r="C16" s="334" t="s">
        <v>51</v>
      </c>
      <c r="D16" s="335">
        <v>98</v>
      </c>
      <c r="E16" s="335">
        <v>24</v>
      </c>
      <c r="F16" s="335">
        <v>64</v>
      </c>
      <c r="G16" s="335">
        <v>3</v>
      </c>
      <c r="H16" s="335">
        <v>6.1959999999999997</v>
      </c>
      <c r="I16" s="335">
        <v>11</v>
      </c>
      <c r="J16" s="335">
        <v>13101</v>
      </c>
      <c r="K16" s="335">
        <v>24</v>
      </c>
      <c r="L16" s="335">
        <v>117</v>
      </c>
      <c r="M16" s="335">
        <v>24</v>
      </c>
      <c r="N16" s="335">
        <v>0</v>
      </c>
      <c r="O16" s="342" t="s">
        <v>207</v>
      </c>
    </row>
    <row r="17" spans="2:15">
      <c r="B17" s="341">
        <v>12</v>
      </c>
      <c r="C17" s="334" t="s">
        <v>65</v>
      </c>
      <c r="D17" s="335">
        <v>122</v>
      </c>
      <c r="E17" s="335">
        <v>4</v>
      </c>
      <c r="F17" s="335">
        <v>50</v>
      </c>
      <c r="G17" s="335">
        <v>14</v>
      </c>
      <c r="H17" s="335">
        <v>6.5250000000000004</v>
      </c>
      <c r="I17" s="335">
        <v>7</v>
      </c>
      <c r="J17" s="335">
        <v>14294</v>
      </c>
      <c r="K17" s="335">
        <v>17</v>
      </c>
      <c r="L17" s="335">
        <v>139</v>
      </c>
      <c r="M17" s="335">
        <v>11</v>
      </c>
      <c r="N17" s="335">
        <v>83</v>
      </c>
      <c r="O17" s="342" t="s">
        <v>206</v>
      </c>
    </row>
    <row r="18" spans="2:15">
      <c r="B18" s="341">
        <v>13</v>
      </c>
      <c r="C18" s="334" t="s">
        <v>66</v>
      </c>
      <c r="D18" s="335">
        <v>109</v>
      </c>
      <c r="E18" s="335">
        <v>13</v>
      </c>
      <c r="F18" s="335">
        <v>56</v>
      </c>
      <c r="G18" s="335">
        <v>8</v>
      </c>
      <c r="H18" s="335">
        <v>6.4669999999999996</v>
      </c>
      <c r="I18" s="335">
        <v>9</v>
      </c>
      <c r="J18" s="335">
        <v>14198</v>
      </c>
      <c r="K18" s="335">
        <v>19</v>
      </c>
      <c r="L18" s="335">
        <v>137</v>
      </c>
      <c r="M18" s="335">
        <v>14</v>
      </c>
      <c r="N18" s="335">
        <v>77</v>
      </c>
      <c r="O18" s="342" t="s">
        <v>206</v>
      </c>
    </row>
    <row r="19" spans="2:15">
      <c r="B19" s="341">
        <v>14</v>
      </c>
      <c r="C19" s="334" t="s">
        <v>47</v>
      </c>
      <c r="D19" s="335">
        <v>115</v>
      </c>
      <c r="E19" s="335">
        <v>8</v>
      </c>
      <c r="F19" s="335">
        <v>55</v>
      </c>
      <c r="G19" s="335">
        <v>9</v>
      </c>
      <c r="H19" s="335">
        <v>6.8520000000000003</v>
      </c>
      <c r="I19" s="335">
        <v>3</v>
      </c>
      <c r="J19" s="335">
        <v>14436</v>
      </c>
      <c r="K19" s="335">
        <v>15</v>
      </c>
      <c r="L19" s="335">
        <v>134</v>
      </c>
      <c r="M19" s="335">
        <v>16</v>
      </c>
      <c r="N19" s="335">
        <v>65</v>
      </c>
      <c r="O19" s="342" t="s">
        <v>206</v>
      </c>
    </row>
    <row r="20" spans="2:15">
      <c r="B20" s="341">
        <v>15</v>
      </c>
      <c r="C20" s="334" t="s">
        <v>48</v>
      </c>
      <c r="D20" s="335">
        <v>110</v>
      </c>
      <c r="E20" s="335">
        <v>12</v>
      </c>
      <c r="F20" s="335">
        <v>53</v>
      </c>
      <c r="G20" s="335">
        <v>12</v>
      </c>
      <c r="H20" s="335">
        <v>6.9370000000000003</v>
      </c>
      <c r="I20" s="335">
        <v>2</v>
      </c>
      <c r="J20" s="335">
        <v>14579</v>
      </c>
      <c r="K20" s="335">
        <v>12</v>
      </c>
      <c r="L20" s="335">
        <v>135</v>
      </c>
      <c r="M20" s="335">
        <v>15</v>
      </c>
      <c r="N20" s="335">
        <v>75</v>
      </c>
      <c r="O20" s="342" t="s">
        <v>206</v>
      </c>
    </row>
    <row r="21" spans="2:15">
      <c r="B21" s="341">
        <v>16</v>
      </c>
      <c r="C21" s="334" t="s">
        <v>57</v>
      </c>
      <c r="D21" s="335">
        <v>115</v>
      </c>
      <c r="E21" s="335">
        <v>8</v>
      </c>
      <c r="F21" s="335">
        <v>41</v>
      </c>
      <c r="G21" s="335">
        <v>20</v>
      </c>
      <c r="H21" s="335">
        <v>6.5679999999999996</v>
      </c>
      <c r="I21" s="335">
        <v>5</v>
      </c>
      <c r="J21" s="335">
        <v>14227</v>
      </c>
      <c r="K21" s="335">
        <v>18</v>
      </c>
      <c r="L21" s="335">
        <v>142</v>
      </c>
      <c r="M21" s="335">
        <v>8</v>
      </c>
      <c r="N21" s="335">
        <v>0</v>
      </c>
      <c r="O21" s="342" t="s">
        <v>207</v>
      </c>
    </row>
    <row r="22" spans="2:15">
      <c r="B22" s="341">
        <v>17</v>
      </c>
      <c r="C22" s="334" t="s">
        <v>58</v>
      </c>
      <c r="D22" s="335">
        <v>122</v>
      </c>
      <c r="E22" s="335">
        <v>3</v>
      </c>
      <c r="F22" s="335">
        <v>38</v>
      </c>
      <c r="G22" s="335">
        <v>22</v>
      </c>
      <c r="H22" s="335">
        <v>6.7039999999999997</v>
      </c>
      <c r="I22" s="335">
        <v>4</v>
      </c>
      <c r="J22" s="335">
        <v>14841</v>
      </c>
      <c r="K22" s="335">
        <v>10</v>
      </c>
      <c r="L22" s="335">
        <v>143</v>
      </c>
      <c r="M22" s="335">
        <v>7</v>
      </c>
      <c r="N22" s="335">
        <v>0</v>
      </c>
      <c r="O22" s="342" t="s">
        <v>207</v>
      </c>
    </row>
    <row r="23" spans="2:15">
      <c r="B23" s="341">
        <v>18</v>
      </c>
      <c r="C23" s="334" t="s">
        <v>59</v>
      </c>
      <c r="D23" s="335">
        <v>119</v>
      </c>
      <c r="E23" s="335">
        <v>7</v>
      </c>
      <c r="F23" s="335">
        <v>50</v>
      </c>
      <c r="G23" s="335">
        <v>14</v>
      </c>
      <c r="H23" s="335">
        <v>6.2569999999999997</v>
      </c>
      <c r="I23" s="335">
        <v>10</v>
      </c>
      <c r="J23" s="335">
        <v>15655</v>
      </c>
      <c r="K23" s="335">
        <v>4</v>
      </c>
      <c r="L23" s="335">
        <v>146</v>
      </c>
      <c r="M23" s="335">
        <v>4</v>
      </c>
      <c r="N23" s="335">
        <v>10</v>
      </c>
      <c r="O23" s="342" t="s">
        <v>207</v>
      </c>
    </row>
    <row r="24" spans="2:15">
      <c r="B24" s="341">
        <v>19</v>
      </c>
      <c r="C24" s="334" t="s">
        <v>60</v>
      </c>
      <c r="D24" s="335">
        <v>112</v>
      </c>
      <c r="E24" s="335">
        <v>11</v>
      </c>
      <c r="F24" s="335">
        <v>44</v>
      </c>
      <c r="G24" s="335">
        <v>18</v>
      </c>
      <c r="H24" s="335">
        <v>5.9770000000000003</v>
      </c>
      <c r="I24" s="335">
        <v>13</v>
      </c>
      <c r="J24" s="335">
        <v>13889</v>
      </c>
      <c r="K24" s="335">
        <v>22</v>
      </c>
      <c r="L24" s="335">
        <v>133</v>
      </c>
      <c r="M24" s="335">
        <v>17</v>
      </c>
      <c r="N24" s="335">
        <v>5</v>
      </c>
      <c r="O24" s="342" t="s">
        <v>207</v>
      </c>
    </row>
    <row r="25" spans="2:15">
      <c r="B25" s="341">
        <v>20</v>
      </c>
      <c r="C25" s="334" t="s">
        <v>61</v>
      </c>
      <c r="D25" s="335">
        <v>114</v>
      </c>
      <c r="E25" s="335">
        <v>10</v>
      </c>
      <c r="F25" s="335">
        <v>49</v>
      </c>
      <c r="G25" s="335">
        <v>17</v>
      </c>
      <c r="H25" s="335">
        <v>6.5149999999999997</v>
      </c>
      <c r="I25" s="335">
        <v>8</v>
      </c>
      <c r="J25" s="335">
        <v>15704</v>
      </c>
      <c r="K25" s="335">
        <v>3</v>
      </c>
      <c r="L25" s="335">
        <v>151</v>
      </c>
      <c r="M25" s="335">
        <v>2</v>
      </c>
      <c r="N25" s="335">
        <v>93</v>
      </c>
      <c r="O25" s="342">
        <v>2</v>
      </c>
    </row>
    <row r="26" spans="2:15">
      <c r="B26" s="341">
        <v>21</v>
      </c>
      <c r="C26" s="334" t="s">
        <v>62</v>
      </c>
      <c r="D26" s="335">
        <v>119</v>
      </c>
      <c r="E26" s="335">
        <v>6</v>
      </c>
      <c r="F26" s="335">
        <v>54</v>
      </c>
      <c r="G26" s="335">
        <v>11</v>
      </c>
      <c r="H26" s="335">
        <v>4.7690000000000001</v>
      </c>
      <c r="I26" s="335">
        <v>25</v>
      </c>
      <c r="J26" s="335">
        <v>16783</v>
      </c>
      <c r="K26" s="335">
        <v>1</v>
      </c>
      <c r="L26" s="335">
        <v>152</v>
      </c>
      <c r="M26" s="335">
        <v>1</v>
      </c>
      <c r="N26" s="335">
        <v>0</v>
      </c>
      <c r="O26" s="342" t="s">
        <v>207</v>
      </c>
    </row>
    <row r="27" spans="2:15">
      <c r="B27" s="341">
        <v>22</v>
      </c>
      <c r="C27" s="334" t="s">
        <v>64</v>
      </c>
      <c r="D27" s="335">
        <v>99</v>
      </c>
      <c r="E27" s="335">
        <v>23</v>
      </c>
      <c r="F27" s="335">
        <v>66</v>
      </c>
      <c r="G27" s="335">
        <v>2</v>
      </c>
      <c r="H27" s="335">
        <v>7.0039999999999996</v>
      </c>
      <c r="I27" s="335">
        <v>1</v>
      </c>
      <c r="J27" s="335">
        <v>14313</v>
      </c>
      <c r="K27" s="335">
        <v>16</v>
      </c>
      <c r="L27" s="335">
        <v>139</v>
      </c>
      <c r="M27" s="335">
        <v>12</v>
      </c>
      <c r="N27" s="335">
        <v>76</v>
      </c>
      <c r="O27" s="342" t="s">
        <v>206</v>
      </c>
    </row>
    <row r="28" spans="2:15">
      <c r="B28" s="341">
        <v>23</v>
      </c>
      <c r="C28" s="334" t="s">
        <v>63</v>
      </c>
      <c r="D28" s="335">
        <v>100</v>
      </c>
      <c r="E28" s="335">
        <v>22</v>
      </c>
      <c r="F28" s="335">
        <v>55</v>
      </c>
      <c r="G28" s="335">
        <v>9</v>
      </c>
      <c r="H28" s="335">
        <v>6.5570000000000004</v>
      </c>
      <c r="I28" s="335">
        <v>6</v>
      </c>
      <c r="J28" s="335">
        <v>15077</v>
      </c>
      <c r="K28" s="335">
        <v>6</v>
      </c>
      <c r="L28" s="335">
        <v>143</v>
      </c>
      <c r="M28" s="335">
        <v>6</v>
      </c>
      <c r="N28" s="335">
        <v>47</v>
      </c>
      <c r="O28" s="342" t="s">
        <v>205</v>
      </c>
    </row>
    <row r="29" spans="2:15">
      <c r="B29" s="341">
        <v>24</v>
      </c>
      <c r="C29" s="334" t="s">
        <v>54</v>
      </c>
      <c r="D29" s="335">
        <v>105</v>
      </c>
      <c r="E29" s="335">
        <v>17</v>
      </c>
      <c r="F29" s="335">
        <v>60</v>
      </c>
      <c r="G29" s="335">
        <v>5</v>
      </c>
      <c r="H29" s="335">
        <v>5.3460000000000001</v>
      </c>
      <c r="I29" s="335">
        <v>18</v>
      </c>
      <c r="J29" s="335">
        <v>15067</v>
      </c>
      <c r="K29" s="335">
        <v>7</v>
      </c>
      <c r="L29" s="335">
        <v>140</v>
      </c>
      <c r="M29" s="335">
        <v>10</v>
      </c>
      <c r="N29" s="335">
        <v>10</v>
      </c>
      <c r="O29" s="342" t="s">
        <v>206</v>
      </c>
    </row>
    <row r="30" spans="2:15">
      <c r="B30" s="341">
        <v>25</v>
      </c>
      <c r="C30" s="334" t="s">
        <v>55</v>
      </c>
      <c r="D30" s="335">
        <v>120</v>
      </c>
      <c r="E30" s="335">
        <v>5</v>
      </c>
      <c r="F30" s="335">
        <v>29</v>
      </c>
      <c r="G30" s="335">
        <v>25</v>
      </c>
      <c r="H30" s="335">
        <v>5.6210000000000004</v>
      </c>
      <c r="I30" s="335">
        <v>17</v>
      </c>
      <c r="J30" s="335">
        <v>13639</v>
      </c>
      <c r="K30" s="335">
        <v>23</v>
      </c>
      <c r="L30" s="335">
        <v>144</v>
      </c>
      <c r="M30" s="335">
        <v>5</v>
      </c>
      <c r="N30" s="335">
        <v>0</v>
      </c>
      <c r="O30" s="342" t="s">
        <v>207</v>
      </c>
    </row>
    <row r="31" spans="2:15">
      <c r="B31" s="341">
        <v>26</v>
      </c>
      <c r="C31" s="334" t="s">
        <v>56</v>
      </c>
      <c r="D31" s="335">
        <v>106</v>
      </c>
      <c r="E31" s="335">
        <v>16</v>
      </c>
      <c r="F31" s="335">
        <v>41</v>
      </c>
      <c r="G31" s="335">
        <v>20</v>
      </c>
      <c r="H31" s="335">
        <v>5.3380000000000001</v>
      </c>
      <c r="I31" s="335">
        <v>19</v>
      </c>
      <c r="J31" s="335">
        <v>14895</v>
      </c>
      <c r="K31" s="335">
        <v>9</v>
      </c>
      <c r="L31" s="335">
        <v>131</v>
      </c>
      <c r="M31" s="335">
        <v>19</v>
      </c>
      <c r="N31" s="335">
        <v>8</v>
      </c>
      <c r="O31" s="342">
        <v>14</v>
      </c>
    </row>
    <row r="32" spans="2:15">
      <c r="B32" s="341">
        <v>27</v>
      </c>
      <c r="C32" s="334" t="s">
        <v>71</v>
      </c>
      <c r="D32" s="335">
        <v>103</v>
      </c>
      <c r="E32" s="335">
        <v>19</v>
      </c>
      <c r="F32" s="335">
        <v>60</v>
      </c>
      <c r="G32" s="335">
        <v>5</v>
      </c>
      <c r="H32" s="335">
        <v>5.8170000000000002</v>
      </c>
      <c r="I32" s="335">
        <v>16</v>
      </c>
      <c r="J32" s="335">
        <v>14109</v>
      </c>
      <c r="K32" s="335">
        <v>20</v>
      </c>
      <c r="L32" s="335">
        <v>128</v>
      </c>
      <c r="M32" s="335">
        <v>21</v>
      </c>
      <c r="N32" s="335">
        <v>92</v>
      </c>
      <c r="O32" s="342" t="s">
        <v>206</v>
      </c>
    </row>
    <row r="33" spans="2:15">
      <c r="B33" s="341">
        <v>28</v>
      </c>
      <c r="C33" s="334" t="s">
        <v>74</v>
      </c>
      <c r="D33" s="335">
        <v>102</v>
      </c>
      <c r="E33" s="335">
        <v>21</v>
      </c>
      <c r="F33" s="335">
        <v>60</v>
      </c>
      <c r="G33" s="335">
        <v>5</v>
      </c>
      <c r="H33" s="335">
        <v>5.8319999999999999</v>
      </c>
      <c r="I33" s="335">
        <v>15</v>
      </c>
      <c r="J33" s="335">
        <v>14922</v>
      </c>
      <c r="K33" s="335">
        <v>8</v>
      </c>
      <c r="L33" s="335">
        <v>138</v>
      </c>
      <c r="M33" s="335">
        <v>13</v>
      </c>
      <c r="N33" s="335">
        <v>0</v>
      </c>
      <c r="O33" s="342" t="s">
        <v>207</v>
      </c>
    </row>
    <row r="34" spans="2:15" ht="13.5" thickBot="1">
      <c r="B34" s="346"/>
      <c r="C34" s="347"/>
      <c r="D34" s="348"/>
      <c r="E34" s="348"/>
      <c r="F34" s="349"/>
      <c r="G34" s="348"/>
      <c r="H34" s="350"/>
      <c r="I34" s="348"/>
      <c r="J34" s="351" t="s">
        <v>78</v>
      </c>
      <c r="K34" s="351"/>
      <c r="L34" s="351" t="s">
        <v>78</v>
      </c>
      <c r="M34" s="351"/>
      <c r="N34" s="351"/>
      <c r="O34" s="352"/>
    </row>
    <row r="35" spans="2:15">
      <c r="B35" s="337"/>
      <c r="C35" s="388" t="s">
        <v>31</v>
      </c>
      <c r="D35" s="356">
        <v>110</v>
      </c>
      <c r="E35" s="356"/>
      <c r="F35" s="357">
        <v>56</v>
      </c>
      <c r="G35" s="356"/>
      <c r="H35" s="358">
        <v>5.8710000000000004</v>
      </c>
      <c r="I35" s="356"/>
      <c r="J35" s="357">
        <v>14528</v>
      </c>
      <c r="K35" s="356"/>
      <c r="L35" s="356">
        <v>135</v>
      </c>
      <c r="M35" s="356"/>
      <c r="N35" s="356">
        <v>32</v>
      </c>
      <c r="O35" s="359"/>
    </row>
    <row r="36" spans="2:15">
      <c r="B36" s="360"/>
      <c r="C36" s="389" t="s">
        <v>188</v>
      </c>
      <c r="D36" s="336">
        <v>9</v>
      </c>
      <c r="E36" s="336"/>
      <c r="F36" s="353">
        <v>9</v>
      </c>
      <c r="G36" s="336"/>
      <c r="H36" s="354">
        <v>0.94299999999999995</v>
      </c>
      <c r="I36" s="336"/>
      <c r="J36" s="353">
        <v>713</v>
      </c>
      <c r="K36" s="336"/>
      <c r="L36" s="336">
        <v>7</v>
      </c>
      <c r="M36" s="336"/>
      <c r="N36" s="336">
        <v>17</v>
      </c>
      <c r="O36" s="343"/>
    </row>
    <row r="37" spans="2:15">
      <c r="B37" s="360"/>
      <c r="C37" s="389" t="s">
        <v>189</v>
      </c>
      <c r="D37" s="355">
        <v>7.1</v>
      </c>
      <c r="E37" s="355"/>
      <c r="F37" s="355">
        <v>23</v>
      </c>
      <c r="G37" s="355"/>
      <c r="H37" s="355">
        <v>13.6</v>
      </c>
      <c r="I37" s="336"/>
      <c r="J37" s="355">
        <v>4.2</v>
      </c>
      <c r="K37" s="355"/>
      <c r="L37" s="336">
        <v>4.5999999999999996</v>
      </c>
      <c r="M37" s="336"/>
      <c r="N37" s="336">
        <v>37.799999999999997</v>
      </c>
      <c r="O37" s="343"/>
    </row>
    <row r="38" spans="2:15" ht="13.5" thickBot="1">
      <c r="B38" s="361"/>
      <c r="C38" s="390" t="s">
        <v>190</v>
      </c>
      <c r="D38" s="362">
        <v>68.599999999999994</v>
      </c>
      <c r="E38" s="362"/>
      <c r="F38" s="362">
        <v>65.099999999999994</v>
      </c>
      <c r="G38" s="362"/>
      <c r="H38" s="362">
        <v>55.6</v>
      </c>
      <c r="I38" s="344"/>
      <c r="J38" s="362">
        <v>80.400000000000006</v>
      </c>
      <c r="K38" s="362"/>
      <c r="L38" s="344">
        <v>82.5</v>
      </c>
      <c r="M38" s="344"/>
      <c r="N38" s="344">
        <v>93.5</v>
      </c>
      <c r="O38" s="345"/>
    </row>
    <row r="39" spans="2:15">
      <c r="B39" s="459" t="s">
        <v>219</v>
      </c>
      <c r="C39" s="460"/>
      <c r="D39" s="460"/>
      <c r="E39" s="460"/>
      <c r="F39" s="460"/>
      <c r="G39" s="460"/>
      <c r="H39" s="460"/>
      <c r="I39" s="460"/>
      <c r="J39" s="460"/>
      <c r="K39" s="460"/>
      <c r="L39" s="460"/>
      <c r="M39" s="460"/>
      <c r="N39" s="460"/>
      <c r="O39" s="460"/>
    </row>
    <row r="40" spans="2:15">
      <c r="B40" s="458" t="s">
        <v>220</v>
      </c>
      <c r="C40" s="461"/>
      <c r="D40" s="461"/>
      <c r="E40" s="461"/>
      <c r="F40" s="461"/>
      <c r="G40" s="461"/>
      <c r="H40" s="461"/>
      <c r="I40" s="461"/>
      <c r="J40" s="461"/>
      <c r="K40" s="461"/>
      <c r="L40" s="461"/>
      <c r="M40" s="461"/>
      <c r="N40" s="461"/>
      <c r="O40" s="461"/>
    </row>
    <row r="41" spans="2:15">
      <c r="B41" s="458" t="s">
        <v>221</v>
      </c>
      <c r="C41" s="461"/>
      <c r="D41" s="461"/>
      <c r="E41" s="461"/>
      <c r="F41" s="461"/>
      <c r="G41" s="461"/>
      <c r="H41" s="461"/>
      <c r="I41" s="461"/>
      <c r="J41" s="461"/>
      <c r="K41" s="461"/>
      <c r="L41" s="461"/>
      <c r="M41" s="461"/>
      <c r="N41" s="461"/>
      <c r="O41" s="461"/>
    </row>
    <row r="42" spans="2:15" ht="34.5" customHeight="1">
      <c r="B42" s="457" t="s">
        <v>222</v>
      </c>
      <c r="C42" s="457"/>
      <c r="D42" s="457"/>
      <c r="E42" s="457"/>
      <c r="F42" s="457"/>
      <c r="G42" s="457"/>
      <c r="H42" s="458"/>
      <c r="I42" s="458"/>
      <c r="J42" s="458"/>
      <c r="K42" s="458"/>
      <c r="L42" s="458"/>
      <c r="M42" s="458"/>
      <c r="N42" s="458"/>
      <c r="O42" s="458"/>
    </row>
    <row r="43" spans="2:15">
      <c r="B43" s="413"/>
      <c r="C43" s="413"/>
      <c r="D43" s="413"/>
      <c r="E43" s="413"/>
      <c r="F43" s="413"/>
      <c r="G43" s="413"/>
      <c r="H43" s="413"/>
      <c r="I43" s="413"/>
      <c r="J43" s="413"/>
      <c r="K43" s="413"/>
      <c r="L43" s="413"/>
      <c r="M43" s="413"/>
      <c r="N43" s="413"/>
      <c r="O43" s="413"/>
    </row>
  </sheetData>
  <mergeCells count="5">
    <mergeCell ref="B42:O43"/>
    <mergeCell ref="B39:O39"/>
    <mergeCell ref="B40:O40"/>
    <mergeCell ref="B41:O41"/>
    <mergeCell ref="B1:O2"/>
  </mergeCells>
  <pageMargins left="0.75" right="0.5" top="0.5" bottom="0.5" header="0" footer="0"/>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zoomScaleNormal="100" workbookViewId="0">
      <selection activeCell="N6" sqref="N6"/>
    </sheetView>
  </sheetViews>
  <sheetFormatPr defaultRowHeight="12.75"/>
  <cols>
    <col min="1" max="1" width="4.7109375" style="314" customWidth="1"/>
    <col min="2" max="2" width="4.28515625" style="315" customWidth="1"/>
    <col min="3" max="3" width="11.28515625" style="315" customWidth="1"/>
    <col min="4" max="4" width="6.7109375" style="315" customWidth="1"/>
    <col min="5" max="5" width="2.85546875" style="315" customWidth="1"/>
    <col min="6" max="6" width="6.7109375" style="315" customWidth="1"/>
    <col min="7" max="7" width="2.85546875" style="315" customWidth="1"/>
    <col min="8" max="8" width="6.7109375" style="315" customWidth="1"/>
    <col min="9" max="9" width="2.85546875" style="315" customWidth="1"/>
    <col min="10" max="10" width="6.7109375" style="315" customWidth="1"/>
    <col min="11" max="11" width="4" style="315" customWidth="1"/>
    <col min="12" max="245" width="8.85546875" style="314"/>
    <col min="246" max="246" width="3" style="314" customWidth="1"/>
    <col min="247" max="247" width="11.28515625" style="314" customWidth="1"/>
    <col min="248" max="248" width="5.42578125" style="314" customWidth="1"/>
    <col min="249" max="249" width="2.85546875" style="314" customWidth="1"/>
    <col min="250" max="250" width="5.5703125" style="314" customWidth="1"/>
    <col min="251" max="251" width="2.85546875" style="314" customWidth="1"/>
    <col min="252" max="252" width="4.85546875" style="314" customWidth="1"/>
    <col min="253" max="253" width="2.85546875" style="314" customWidth="1"/>
    <col min="254" max="254" width="4.7109375" style="314" customWidth="1"/>
    <col min="255" max="255" width="2.85546875" style="314" customWidth="1"/>
    <col min="256" max="256" width="4.42578125" style="314" customWidth="1"/>
    <col min="257" max="257" width="2.85546875" style="314" customWidth="1"/>
    <col min="258" max="258" width="4.7109375" style="314" customWidth="1"/>
    <col min="259" max="259" width="2.85546875" style="314" customWidth="1"/>
    <col min="260" max="260" width="6" style="314" customWidth="1"/>
    <col min="261" max="261" width="2.85546875" style="314" customWidth="1"/>
    <col min="262" max="262" width="6.7109375" style="314" customWidth="1"/>
    <col min="263" max="263" width="2.85546875" style="314" customWidth="1"/>
    <col min="264" max="264" width="5.5703125" style="314" customWidth="1"/>
    <col min="265" max="265" width="2.85546875" style="314" customWidth="1"/>
    <col min="266" max="266" width="5" style="314" customWidth="1"/>
    <col min="267" max="267" width="4" style="314" customWidth="1"/>
    <col min="268" max="501" width="8.85546875" style="314"/>
    <col min="502" max="502" width="3" style="314" customWidth="1"/>
    <col min="503" max="503" width="11.28515625" style="314" customWidth="1"/>
    <col min="504" max="504" width="5.42578125" style="314" customWidth="1"/>
    <col min="505" max="505" width="2.85546875" style="314" customWidth="1"/>
    <col min="506" max="506" width="5.5703125" style="314" customWidth="1"/>
    <col min="507" max="507" width="2.85546875" style="314" customWidth="1"/>
    <col min="508" max="508" width="4.85546875" style="314" customWidth="1"/>
    <col min="509" max="509" width="2.85546875" style="314" customWidth="1"/>
    <col min="510" max="510" width="4.7109375" style="314" customWidth="1"/>
    <col min="511" max="511" width="2.85546875" style="314" customWidth="1"/>
    <col min="512" max="512" width="4.42578125" style="314" customWidth="1"/>
    <col min="513" max="513" width="2.85546875" style="314" customWidth="1"/>
    <col min="514" max="514" width="4.7109375" style="314" customWidth="1"/>
    <col min="515" max="515" width="2.85546875" style="314" customWidth="1"/>
    <col min="516" max="516" width="6" style="314" customWidth="1"/>
    <col min="517" max="517" width="2.85546875" style="314" customWidth="1"/>
    <col min="518" max="518" width="6.7109375" style="314" customWidth="1"/>
    <col min="519" max="519" width="2.85546875" style="314" customWidth="1"/>
    <col min="520" max="520" width="5.5703125" style="314" customWidth="1"/>
    <col min="521" max="521" width="2.85546875" style="314" customWidth="1"/>
    <col min="522" max="522" width="5" style="314" customWidth="1"/>
    <col min="523" max="523" width="4" style="314" customWidth="1"/>
    <col min="524" max="757" width="8.85546875" style="314"/>
    <col min="758" max="758" width="3" style="314" customWidth="1"/>
    <col min="759" max="759" width="11.28515625" style="314" customWidth="1"/>
    <col min="760" max="760" width="5.42578125" style="314" customWidth="1"/>
    <col min="761" max="761" width="2.85546875" style="314" customWidth="1"/>
    <col min="762" max="762" width="5.5703125" style="314" customWidth="1"/>
    <col min="763" max="763" width="2.85546875" style="314" customWidth="1"/>
    <col min="764" max="764" width="4.85546875" style="314" customWidth="1"/>
    <col min="765" max="765" width="2.85546875" style="314" customWidth="1"/>
    <col min="766" max="766" width="4.7109375" style="314" customWidth="1"/>
    <col min="767" max="767" width="2.85546875" style="314" customWidth="1"/>
    <col min="768" max="768" width="4.42578125" style="314" customWidth="1"/>
    <col min="769" max="769" width="2.85546875" style="314" customWidth="1"/>
    <col min="770" max="770" width="4.7109375" style="314" customWidth="1"/>
    <col min="771" max="771" width="2.85546875" style="314" customWidth="1"/>
    <col min="772" max="772" width="6" style="314" customWidth="1"/>
    <col min="773" max="773" width="2.85546875" style="314" customWidth="1"/>
    <col min="774" max="774" width="6.7109375" style="314" customWidth="1"/>
    <col min="775" max="775" width="2.85546875" style="314" customWidth="1"/>
    <col min="776" max="776" width="5.5703125" style="314" customWidth="1"/>
    <col min="777" max="777" width="2.85546875" style="314" customWidth="1"/>
    <col min="778" max="778" width="5" style="314" customWidth="1"/>
    <col min="779" max="779" width="4" style="314" customWidth="1"/>
    <col min="780" max="1013" width="8.85546875" style="314"/>
    <col min="1014" max="1014" width="3" style="314" customWidth="1"/>
    <col min="1015" max="1015" width="11.28515625" style="314" customWidth="1"/>
    <col min="1016" max="1016" width="5.42578125" style="314" customWidth="1"/>
    <col min="1017" max="1017" width="2.85546875" style="314" customWidth="1"/>
    <col min="1018" max="1018" width="5.5703125" style="314" customWidth="1"/>
    <col min="1019" max="1019" width="2.85546875" style="314" customWidth="1"/>
    <col min="1020" max="1020" width="4.85546875" style="314" customWidth="1"/>
    <col min="1021" max="1021" width="2.85546875" style="314" customWidth="1"/>
    <col min="1022" max="1022" width="4.7109375" style="314" customWidth="1"/>
    <col min="1023" max="1023" width="2.85546875" style="314" customWidth="1"/>
    <col min="1024" max="1024" width="4.42578125" style="314" customWidth="1"/>
    <col min="1025" max="1025" width="2.85546875" style="314" customWidth="1"/>
    <col min="1026" max="1026" width="4.7109375" style="314" customWidth="1"/>
    <col min="1027" max="1027" width="2.85546875" style="314" customWidth="1"/>
    <col min="1028" max="1028" width="6" style="314" customWidth="1"/>
    <col min="1029" max="1029" width="2.85546875" style="314" customWidth="1"/>
    <col min="1030" max="1030" width="6.7109375" style="314" customWidth="1"/>
    <col min="1031" max="1031" width="2.85546875" style="314" customWidth="1"/>
    <col min="1032" max="1032" width="5.5703125" style="314" customWidth="1"/>
    <col min="1033" max="1033" width="2.85546875" style="314" customWidth="1"/>
    <col min="1034" max="1034" width="5" style="314" customWidth="1"/>
    <col min="1035" max="1035" width="4" style="314" customWidth="1"/>
    <col min="1036" max="1269" width="8.85546875" style="314"/>
    <col min="1270" max="1270" width="3" style="314" customWidth="1"/>
    <col min="1271" max="1271" width="11.28515625" style="314" customWidth="1"/>
    <col min="1272" max="1272" width="5.42578125" style="314" customWidth="1"/>
    <col min="1273" max="1273" width="2.85546875" style="314" customWidth="1"/>
    <col min="1274" max="1274" width="5.5703125" style="314" customWidth="1"/>
    <col min="1275" max="1275" width="2.85546875" style="314" customWidth="1"/>
    <col min="1276" max="1276" width="4.85546875" style="314" customWidth="1"/>
    <col min="1277" max="1277" width="2.85546875" style="314" customWidth="1"/>
    <col min="1278" max="1278" width="4.7109375" style="314" customWidth="1"/>
    <col min="1279" max="1279" width="2.85546875" style="314" customWidth="1"/>
    <col min="1280" max="1280" width="4.42578125" style="314" customWidth="1"/>
    <col min="1281" max="1281" width="2.85546875" style="314" customWidth="1"/>
    <col min="1282" max="1282" width="4.7109375" style="314" customWidth="1"/>
    <col min="1283" max="1283" width="2.85546875" style="314" customWidth="1"/>
    <col min="1284" max="1284" width="6" style="314" customWidth="1"/>
    <col min="1285" max="1285" width="2.85546875" style="314" customWidth="1"/>
    <col min="1286" max="1286" width="6.7109375" style="314" customWidth="1"/>
    <col min="1287" max="1287" width="2.85546875" style="314" customWidth="1"/>
    <col min="1288" max="1288" width="5.5703125" style="314" customWidth="1"/>
    <col min="1289" max="1289" width="2.85546875" style="314" customWidth="1"/>
    <col min="1290" max="1290" width="5" style="314" customWidth="1"/>
    <col min="1291" max="1291" width="4" style="314" customWidth="1"/>
    <col min="1292" max="1525" width="8.85546875" style="314"/>
    <col min="1526" max="1526" width="3" style="314" customWidth="1"/>
    <col min="1527" max="1527" width="11.28515625" style="314" customWidth="1"/>
    <col min="1528" max="1528" width="5.42578125" style="314" customWidth="1"/>
    <col min="1529" max="1529" width="2.85546875" style="314" customWidth="1"/>
    <col min="1530" max="1530" width="5.5703125" style="314" customWidth="1"/>
    <col min="1531" max="1531" width="2.85546875" style="314" customWidth="1"/>
    <col min="1532" max="1532" width="4.85546875" style="314" customWidth="1"/>
    <col min="1533" max="1533" width="2.85546875" style="314" customWidth="1"/>
    <col min="1534" max="1534" width="4.7109375" style="314" customWidth="1"/>
    <col min="1535" max="1535" width="2.85546875" style="314" customWidth="1"/>
    <col min="1536" max="1536" width="4.42578125" style="314" customWidth="1"/>
    <col min="1537" max="1537" width="2.85546875" style="314" customWidth="1"/>
    <col min="1538" max="1538" width="4.7109375" style="314" customWidth="1"/>
    <col min="1539" max="1539" width="2.85546875" style="314" customWidth="1"/>
    <col min="1540" max="1540" width="6" style="314" customWidth="1"/>
    <col min="1541" max="1541" width="2.85546875" style="314" customWidth="1"/>
    <col min="1542" max="1542" width="6.7109375" style="314" customWidth="1"/>
    <col min="1543" max="1543" width="2.85546875" style="314" customWidth="1"/>
    <col min="1544" max="1544" width="5.5703125" style="314" customWidth="1"/>
    <col min="1545" max="1545" width="2.85546875" style="314" customWidth="1"/>
    <col min="1546" max="1546" width="5" style="314" customWidth="1"/>
    <col min="1547" max="1547" width="4" style="314" customWidth="1"/>
    <col min="1548" max="1781" width="8.85546875" style="314"/>
    <col min="1782" max="1782" width="3" style="314" customWidth="1"/>
    <col min="1783" max="1783" width="11.28515625" style="314" customWidth="1"/>
    <col min="1784" max="1784" width="5.42578125" style="314" customWidth="1"/>
    <col min="1785" max="1785" width="2.85546875" style="314" customWidth="1"/>
    <col min="1786" max="1786" width="5.5703125" style="314" customWidth="1"/>
    <col min="1787" max="1787" width="2.85546875" style="314" customWidth="1"/>
    <col min="1788" max="1788" width="4.85546875" style="314" customWidth="1"/>
    <col min="1789" max="1789" width="2.85546875" style="314" customWidth="1"/>
    <col min="1790" max="1790" width="4.7109375" style="314" customWidth="1"/>
    <col min="1791" max="1791" width="2.85546875" style="314" customWidth="1"/>
    <col min="1792" max="1792" width="4.42578125" style="314" customWidth="1"/>
    <col min="1793" max="1793" width="2.85546875" style="314" customWidth="1"/>
    <col min="1794" max="1794" width="4.7109375" style="314" customWidth="1"/>
    <col min="1795" max="1795" width="2.85546875" style="314" customWidth="1"/>
    <col min="1796" max="1796" width="6" style="314" customWidth="1"/>
    <col min="1797" max="1797" width="2.85546875" style="314" customWidth="1"/>
    <col min="1798" max="1798" width="6.7109375" style="314" customWidth="1"/>
    <col min="1799" max="1799" width="2.85546875" style="314" customWidth="1"/>
    <col min="1800" max="1800" width="5.5703125" style="314" customWidth="1"/>
    <col min="1801" max="1801" width="2.85546875" style="314" customWidth="1"/>
    <col min="1802" max="1802" width="5" style="314" customWidth="1"/>
    <col min="1803" max="1803" width="4" style="314" customWidth="1"/>
    <col min="1804" max="2037" width="8.85546875" style="314"/>
    <col min="2038" max="2038" width="3" style="314" customWidth="1"/>
    <col min="2039" max="2039" width="11.28515625" style="314" customWidth="1"/>
    <col min="2040" max="2040" width="5.42578125" style="314" customWidth="1"/>
    <col min="2041" max="2041" width="2.85546875" style="314" customWidth="1"/>
    <col min="2042" max="2042" width="5.5703125" style="314" customWidth="1"/>
    <col min="2043" max="2043" width="2.85546875" style="314" customWidth="1"/>
    <col min="2044" max="2044" width="4.85546875" style="314" customWidth="1"/>
    <col min="2045" max="2045" width="2.85546875" style="314" customWidth="1"/>
    <col min="2046" max="2046" width="4.7109375" style="314" customWidth="1"/>
    <col min="2047" max="2047" width="2.85546875" style="314" customWidth="1"/>
    <col min="2048" max="2048" width="4.42578125" style="314" customWidth="1"/>
    <col min="2049" max="2049" width="2.85546875" style="314" customWidth="1"/>
    <col min="2050" max="2050" width="4.7109375" style="314" customWidth="1"/>
    <col min="2051" max="2051" width="2.85546875" style="314" customWidth="1"/>
    <col min="2052" max="2052" width="6" style="314" customWidth="1"/>
    <col min="2053" max="2053" width="2.85546875" style="314" customWidth="1"/>
    <col min="2054" max="2054" width="6.7109375" style="314" customWidth="1"/>
    <col min="2055" max="2055" width="2.85546875" style="314" customWidth="1"/>
    <col min="2056" max="2056" width="5.5703125" style="314" customWidth="1"/>
    <col min="2057" max="2057" width="2.85546875" style="314" customWidth="1"/>
    <col min="2058" max="2058" width="5" style="314" customWidth="1"/>
    <col min="2059" max="2059" width="4" style="314" customWidth="1"/>
    <col min="2060" max="2293" width="8.85546875" style="314"/>
    <col min="2294" max="2294" width="3" style="314" customWidth="1"/>
    <col min="2295" max="2295" width="11.28515625" style="314" customWidth="1"/>
    <col min="2296" max="2296" width="5.42578125" style="314" customWidth="1"/>
    <col min="2297" max="2297" width="2.85546875" style="314" customWidth="1"/>
    <col min="2298" max="2298" width="5.5703125" style="314" customWidth="1"/>
    <col min="2299" max="2299" width="2.85546875" style="314" customWidth="1"/>
    <col min="2300" max="2300" width="4.85546875" style="314" customWidth="1"/>
    <col min="2301" max="2301" width="2.85546875" style="314" customWidth="1"/>
    <col min="2302" max="2302" width="4.7109375" style="314" customWidth="1"/>
    <col min="2303" max="2303" width="2.85546875" style="314" customWidth="1"/>
    <col min="2304" max="2304" width="4.42578125" style="314" customWidth="1"/>
    <col min="2305" max="2305" width="2.85546875" style="314" customWidth="1"/>
    <col min="2306" max="2306" width="4.7109375" style="314" customWidth="1"/>
    <col min="2307" max="2307" width="2.85546875" style="314" customWidth="1"/>
    <col min="2308" max="2308" width="6" style="314" customWidth="1"/>
    <col min="2309" max="2309" width="2.85546875" style="314" customWidth="1"/>
    <col min="2310" max="2310" width="6.7109375" style="314" customWidth="1"/>
    <col min="2311" max="2311" width="2.85546875" style="314" customWidth="1"/>
    <col min="2312" max="2312" width="5.5703125" style="314" customWidth="1"/>
    <col min="2313" max="2313" width="2.85546875" style="314" customWidth="1"/>
    <col min="2314" max="2314" width="5" style="314" customWidth="1"/>
    <col min="2315" max="2315" width="4" style="314" customWidth="1"/>
    <col min="2316" max="2549" width="8.85546875" style="314"/>
    <col min="2550" max="2550" width="3" style="314" customWidth="1"/>
    <col min="2551" max="2551" width="11.28515625" style="314" customWidth="1"/>
    <col min="2552" max="2552" width="5.42578125" style="314" customWidth="1"/>
    <col min="2553" max="2553" width="2.85546875" style="314" customWidth="1"/>
    <col min="2554" max="2554" width="5.5703125" style="314" customWidth="1"/>
    <col min="2555" max="2555" width="2.85546875" style="314" customWidth="1"/>
    <col min="2556" max="2556" width="4.85546875" style="314" customWidth="1"/>
    <col min="2557" max="2557" width="2.85546875" style="314" customWidth="1"/>
    <col min="2558" max="2558" width="4.7109375" style="314" customWidth="1"/>
    <col min="2559" max="2559" width="2.85546875" style="314" customWidth="1"/>
    <col min="2560" max="2560" width="4.42578125" style="314" customWidth="1"/>
    <col min="2561" max="2561" width="2.85546875" style="314" customWidth="1"/>
    <col min="2562" max="2562" width="4.7109375" style="314" customWidth="1"/>
    <col min="2563" max="2563" width="2.85546875" style="314" customWidth="1"/>
    <col min="2564" max="2564" width="6" style="314" customWidth="1"/>
    <col min="2565" max="2565" width="2.85546875" style="314" customWidth="1"/>
    <col min="2566" max="2566" width="6.7109375" style="314" customWidth="1"/>
    <col min="2567" max="2567" width="2.85546875" style="314" customWidth="1"/>
    <col min="2568" max="2568" width="5.5703125" style="314" customWidth="1"/>
    <col min="2569" max="2569" width="2.85546875" style="314" customWidth="1"/>
    <col min="2570" max="2570" width="5" style="314" customWidth="1"/>
    <col min="2571" max="2571" width="4" style="314" customWidth="1"/>
    <col min="2572" max="2805" width="8.85546875" style="314"/>
    <col min="2806" max="2806" width="3" style="314" customWidth="1"/>
    <col min="2807" max="2807" width="11.28515625" style="314" customWidth="1"/>
    <col min="2808" max="2808" width="5.42578125" style="314" customWidth="1"/>
    <col min="2809" max="2809" width="2.85546875" style="314" customWidth="1"/>
    <col min="2810" max="2810" width="5.5703125" style="314" customWidth="1"/>
    <col min="2811" max="2811" width="2.85546875" style="314" customWidth="1"/>
    <col min="2812" max="2812" width="4.85546875" style="314" customWidth="1"/>
    <col min="2813" max="2813" width="2.85546875" style="314" customWidth="1"/>
    <col min="2814" max="2814" width="4.7109375" style="314" customWidth="1"/>
    <col min="2815" max="2815" width="2.85546875" style="314" customWidth="1"/>
    <col min="2816" max="2816" width="4.42578125" style="314" customWidth="1"/>
    <col min="2817" max="2817" width="2.85546875" style="314" customWidth="1"/>
    <col min="2818" max="2818" width="4.7109375" style="314" customWidth="1"/>
    <col min="2819" max="2819" width="2.85546875" style="314" customWidth="1"/>
    <col min="2820" max="2820" width="6" style="314" customWidth="1"/>
    <col min="2821" max="2821" width="2.85546875" style="314" customWidth="1"/>
    <col min="2822" max="2822" width="6.7109375" style="314" customWidth="1"/>
    <col min="2823" max="2823" width="2.85546875" style="314" customWidth="1"/>
    <col min="2824" max="2824" width="5.5703125" style="314" customWidth="1"/>
    <col min="2825" max="2825" width="2.85546875" style="314" customWidth="1"/>
    <col min="2826" max="2826" width="5" style="314" customWidth="1"/>
    <col min="2827" max="2827" width="4" style="314" customWidth="1"/>
    <col min="2828" max="3061" width="8.85546875" style="314"/>
    <col min="3062" max="3062" width="3" style="314" customWidth="1"/>
    <col min="3063" max="3063" width="11.28515625" style="314" customWidth="1"/>
    <col min="3064" max="3064" width="5.42578125" style="314" customWidth="1"/>
    <col min="3065" max="3065" width="2.85546875" style="314" customWidth="1"/>
    <col min="3066" max="3066" width="5.5703125" style="314" customWidth="1"/>
    <col min="3067" max="3067" width="2.85546875" style="314" customWidth="1"/>
    <col min="3068" max="3068" width="4.85546875" style="314" customWidth="1"/>
    <col min="3069" max="3069" width="2.85546875" style="314" customWidth="1"/>
    <col min="3070" max="3070" width="4.7109375" style="314" customWidth="1"/>
    <col min="3071" max="3071" width="2.85546875" style="314" customWidth="1"/>
    <col min="3072" max="3072" width="4.42578125" style="314" customWidth="1"/>
    <col min="3073" max="3073" width="2.85546875" style="314" customWidth="1"/>
    <col min="3074" max="3074" width="4.7109375" style="314" customWidth="1"/>
    <col min="3075" max="3075" width="2.85546875" style="314" customWidth="1"/>
    <col min="3076" max="3076" width="6" style="314" customWidth="1"/>
    <col min="3077" max="3077" width="2.85546875" style="314" customWidth="1"/>
    <col min="3078" max="3078" width="6.7109375" style="314" customWidth="1"/>
    <col min="3079" max="3079" width="2.85546875" style="314" customWidth="1"/>
    <col min="3080" max="3080" width="5.5703125" style="314" customWidth="1"/>
    <col min="3081" max="3081" width="2.85546875" style="314" customWidth="1"/>
    <col min="3082" max="3082" width="5" style="314" customWidth="1"/>
    <col min="3083" max="3083" width="4" style="314" customWidth="1"/>
    <col min="3084" max="3317" width="8.85546875" style="314"/>
    <col min="3318" max="3318" width="3" style="314" customWidth="1"/>
    <col min="3319" max="3319" width="11.28515625" style="314" customWidth="1"/>
    <col min="3320" max="3320" width="5.42578125" style="314" customWidth="1"/>
    <col min="3321" max="3321" width="2.85546875" style="314" customWidth="1"/>
    <col min="3322" max="3322" width="5.5703125" style="314" customWidth="1"/>
    <col min="3323" max="3323" width="2.85546875" style="314" customWidth="1"/>
    <col min="3324" max="3324" width="4.85546875" style="314" customWidth="1"/>
    <col min="3325" max="3325" width="2.85546875" style="314" customWidth="1"/>
    <col min="3326" max="3326" width="4.7109375" style="314" customWidth="1"/>
    <col min="3327" max="3327" width="2.85546875" style="314" customWidth="1"/>
    <col min="3328" max="3328" width="4.42578125" style="314" customWidth="1"/>
    <col min="3329" max="3329" width="2.85546875" style="314" customWidth="1"/>
    <col min="3330" max="3330" width="4.7109375" style="314" customWidth="1"/>
    <col min="3331" max="3331" width="2.85546875" style="314" customWidth="1"/>
    <col min="3332" max="3332" width="6" style="314" customWidth="1"/>
    <col min="3333" max="3333" width="2.85546875" style="314" customWidth="1"/>
    <col min="3334" max="3334" width="6.7109375" style="314" customWidth="1"/>
    <col min="3335" max="3335" width="2.85546875" style="314" customWidth="1"/>
    <col min="3336" max="3336" width="5.5703125" style="314" customWidth="1"/>
    <col min="3337" max="3337" width="2.85546875" style="314" customWidth="1"/>
    <col min="3338" max="3338" width="5" style="314" customWidth="1"/>
    <col min="3339" max="3339" width="4" style="314" customWidth="1"/>
    <col min="3340" max="3573" width="8.85546875" style="314"/>
    <col min="3574" max="3574" width="3" style="314" customWidth="1"/>
    <col min="3575" max="3575" width="11.28515625" style="314" customWidth="1"/>
    <col min="3576" max="3576" width="5.42578125" style="314" customWidth="1"/>
    <col min="3577" max="3577" width="2.85546875" style="314" customWidth="1"/>
    <col min="3578" max="3578" width="5.5703125" style="314" customWidth="1"/>
    <col min="3579" max="3579" width="2.85546875" style="314" customWidth="1"/>
    <col min="3580" max="3580" width="4.85546875" style="314" customWidth="1"/>
    <col min="3581" max="3581" width="2.85546875" style="314" customWidth="1"/>
    <col min="3582" max="3582" width="4.7109375" style="314" customWidth="1"/>
    <col min="3583" max="3583" width="2.85546875" style="314" customWidth="1"/>
    <col min="3584" max="3584" width="4.42578125" style="314" customWidth="1"/>
    <col min="3585" max="3585" width="2.85546875" style="314" customWidth="1"/>
    <col min="3586" max="3586" width="4.7109375" style="314" customWidth="1"/>
    <col min="3587" max="3587" width="2.85546875" style="314" customWidth="1"/>
    <col min="3588" max="3588" width="6" style="314" customWidth="1"/>
    <col min="3589" max="3589" width="2.85546875" style="314" customWidth="1"/>
    <col min="3590" max="3590" width="6.7109375" style="314" customWidth="1"/>
    <col min="3591" max="3591" width="2.85546875" style="314" customWidth="1"/>
    <col min="3592" max="3592" width="5.5703125" style="314" customWidth="1"/>
    <col min="3593" max="3593" width="2.85546875" style="314" customWidth="1"/>
    <col min="3594" max="3594" width="5" style="314" customWidth="1"/>
    <col min="3595" max="3595" width="4" style="314" customWidth="1"/>
    <col min="3596" max="3829" width="8.85546875" style="314"/>
    <col min="3830" max="3830" width="3" style="314" customWidth="1"/>
    <col min="3831" max="3831" width="11.28515625" style="314" customWidth="1"/>
    <col min="3832" max="3832" width="5.42578125" style="314" customWidth="1"/>
    <col min="3833" max="3833" width="2.85546875" style="314" customWidth="1"/>
    <col min="3834" max="3834" width="5.5703125" style="314" customWidth="1"/>
    <col min="3835" max="3835" width="2.85546875" style="314" customWidth="1"/>
    <col min="3836" max="3836" width="4.85546875" style="314" customWidth="1"/>
    <col min="3837" max="3837" width="2.85546875" style="314" customWidth="1"/>
    <col min="3838" max="3838" width="4.7109375" style="314" customWidth="1"/>
    <col min="3839" max="3839" width="2.85546875" style="314" customWidth="1"/>
    <col min="3840" max="3840" width="4.42578125" style="314" customWidth="1"/>
    <col min="3841" max="3841" width="2.85546875" style="314" customWidth="1"/>
    <col min="3842" max="3842" width="4.7109375" style="314" customWidth="1"/>
    <col min="3843" max="3843" width="2.85546875" style="314" customWidth="1"/>
    <col min="3844" max="3844" width="6" style="314" customWidth="1"/>
    <col min="3845" max="3845" width="2.85546875" style="314" customWidth="1"/>
    <col min="3846" max="3846" width="6.7109375" style="314" customWidth="1"/>
    <col min="3847" max="3847" width="2.85546875" style="314" customWidth="1"/>
    <col min="3848" max="3848" width="5.5703125" style="314" customWidth="1"/>
    <col min="3849" max="3849" width="2.85546875" style="314" customWidth="1"/>
    <col min="3850" max="3850" width="5" style="314" customWidth="1"/>
    <col min="3851" max="3851" width="4" style="314" customWidth="1"/>
    <col min="3852" max="4085" width="8.85546875" style="314"/>
    <col min="4086" max="4086" width="3" style="314" customWidth="1"/>
    <col min="4087" max="4087" width="11.28515625" style="314" customWidth="1"/>
    <col min="4088" max="4088" width="5.42578125" style="314" customWidth="1"/>
    <col min="4089" max="4089" width="2.85546875" style="314" customWidth="1"/>
    <col min="4090" max="4090" width="5.5703125" style="314" customWidth="1"/>
    <col min="4091" max="4091" width="2.85546875" style="314" customWidth="1"/>
    <col min="4092" max="4092" width="4.85546875" style="314" customWidth="1"/>
    <col min="4093" max="4093" width="2.85546875" style="314" customWidth="1"/>
    <col min="4094" max="4094" width="4.7109375" style="314" customWidth="1"/>
    <col min="4095" max="4095" width="2.85546875" style="314" customWidth="1"/>
    <col min="4096" max="4096" width="4.42578125" style="314" customWidth="1"/>
    <col min="4097" max="4097" width="2.85546875" style="314" customWidth="1"/>
    <col min="4098" max="4098" width="4.7109375" style="314" customWidth="1"/>
    <col min="4099" max="4099" width="2.85546875" style="314" customWidth="1"/>
    <col min="4100" max="4100" width="6" style="314" customWidth="1"/>
    <col min="4101" max="4101" width="2.85546875" style="314" customWidth="1"/>
    <col min="4102" max="4102" width="6.7109375" style="314" customWidth="1"/>
    <col min="4103" max="4103" width="2.85546875" style="314" customWidth="1"/>
    <col min="4104" max="4104" width="5.5703125" style="314" customWidth="1"/>
    <col min="4105" max="4105" width="2.85546875" style="314" customWidth="1"/>
    <col min="4106" max="4106" width="5" style="314" customWidth="1"/>
    <col min="4107" max="4107" width="4" style="314" customWidth="1"/>
    <col min="4108" max="4341" width="8.85546875" style="314"/>
    <col min="4342" max="4342" width="3" style="314" customWidth="1"/>
    <col min="4343" max="4343" width="11.28515625" style="314" customWidth="1"/>
    <col min="4344" max="4344" width="5.42578125" style="314" customWidth="1"/>
    <col min="4345" max="4345" width="2.85546875" style="314" customWidth="1"/>
    <col min="4346" max="4346" width="5.5703125" style="314" customWidth="1"/>
    <col min="4347" max="4347" width="2.85546875" style="314" customWidth="1"/>
    <col min="4348" max="4348" width="4.85546875" style="314" customWidth="1"/>
    <col min="4349" max="4349" width="2.85546875" style="314" customWidth="1"/>
    <col min="4350" max="4350" width="4.7109375" style="314" customWidth="1"/>
    <col min="4351" max="4351" width="2.85546875" style="314" customWidth="1"/>
    <col min="4352" max="4352" width="4.42578125" style="314" customWidth="1"/>
    <col min="4353" max="4353" width="2.85546875" style="314" customWidth="1"/>
    <col min="4354" max="4354" width="4.7109375" style="314" customWidth="1"/>
    <col min="4355" max="4355" width="2.85546875" style="314" customWidth="1"/>
    <col min="4356" max="4356" width="6" style="314" customWidth="1"/>
    <col min="4357" max="4357" width="2.85546875" style="314" customWidth="1"/>
    <col min="4358" max="4358" width="6.7109375" style="314" customWidth="1"/>
    <col min="4359" max="4359" width="2.85546875" style="314" customWidth="1"/>
    <col min="4360" max="4360" width="5.5703125" style="314" customWidth="1"/>
    <col min="4361" max="4361" width="2.85546875" style="314" customWidth="1"/>
    <col min="4362" max="4362" width="5" style="314" customWidth="1"/>
    <col min="4363" max="4363" width="4" style="314" customWidth="1"/>
    <col min="4364" max="4597" width="8.85546875" style="314"/>
    <col min="4598" max="4598" width="3" style="314" customWidth="1"/>
    <col min="4599" max="4599" width="11.28515625" style="314" customWidth="1"/>
    <col min="4600" max="4600" width="5.42578125" style="314" customWidth="1"/>
    <col min="4601" max="4601" width="2.85546875" style="314" customWidth="1"/>
    <col min="4602" max="4602" width="5.5703125" style="314" customWidth="1"/>
    <col min="4603" max="4603" width="2.85546875" style="314" customWidth="1"/>
    <col min="4604" max="4604" width="4.85546875" style="314" customWidth="1"/>
    <col min="4605" max="4605" width="2.85546875" style="314" customWidth="1"/>
    <col min="4606" max="4606" width="4.7109375" style="314" customWidth="1"/>
    <col min="4607" max="4607" width="2.85546875" style="314" customWidth="1"/>
    <col min="4608" max="4608" width="4.42578125" style="314" customWidth="1"/>
    <col min="4609" max="4609" width="2.85546875" style="314" customWidth="1"/>
    <col min="4610" max="4610" width="4.7109375" style="314" customWidth="1"/>
    <col min="4611" max="4611" width="2.85546875" style="314" customWidth="1"/>
    <col min="4612" max="4612" width="6" style="314" customWidth="1"/>
    <col min="4613" max="4613" width="2.85546875" style="314" customWidth="1"/>
    <col min="4614" max="4614" width="6.7109375" style="314" customWidth="1"/>
    <col min="4615" max="4615" width="2.85546875" style="314" customWidth="1"/>
    <col min="4616" max="4616" width="5.5703125" style="314" customWidth="1"/>
    <col min="4617" max="4617" width="2.85546875" style="314" customWidth="1"/>
    <col min="4618" max="4618" width="5" style="314" customWidth="1"/>
    <col min="4619" max="4619" width="4" style="314" customWidth="1"/>
    <col min="4620" max="4853" width="8.85546875" style="314"/>
    <col min="4854" max="4854" width="3" style="314" customWidth="1"/>
    <col min="4855" max="4855" width="11.28515625" style="314" customWidth="1"/>
    <col min="4856" max="4856" width="5.42578125" style="314" customWidth="1"/>
    <col min="4857" max="4857" width="2.85546875" style="314" customWidth="1"/>
    <col min="4858" max="4858" width="5.5703125" style="314" customWidth="1"/>
    <col min="4859" max="4859" width="2.85546875" style="314" customWidth="1"/>
    <col min="4860" max="4860" width="4.85546875" style="314" customWidth="1"/>
    <col min="4861" max="4861" width="2.85546875" style="314" customWidth="1"/>
    <col min="4862" max="4862" width="4.7109375" style="314" customWidth="1"/>
    <col min="4863" max="4863" width="2.85546875" style="314" customWidth="1"/>
    <col min="4864" max="4864" width="4.42578125" style="314" customWidth="1"/>
    <col min="4865" max="4865" width="2.85546875" style="314" customWidth="1"/>
    <col min="4866" max="4866" width="4.7109375" style="314" customWidth="1"/>
    <col min="4867" max="4867" width="2.85546875" style="314" customWidth="1"/>
    <col min="4868" max="4868" width="6" style="314" customWidth="1"/>
    <col min="4869" max="4869" width="2.85546875" style="314" customWidth="1"/>
    <col min="4870" max="4870" width="6.7109375" style="314" customWidth="1"/>
    <col min="4871" max="4871" width="2.85546875" style="314" customWidth="1"/>
    <col min="4872" max="4872" width="5.5703125" style="314" customWidth="1"/>
    <col min="4873" max="4873" width="2.85546875" style="314" customWidth="1"/>
    <col min="4874" max="4874" width="5" style="314" customWidth="1"/>
    <col min="4875" max="4875" width="4" style="314" customWidth="1"/>
    <col min="4876" max="5109" width="8.85546875" style="314"/>
    <col min="5110" max="5110" width="3" style="314" customWidth="1"/>
    <col min="5111" max="5111" width="11.28515625" style="314" customWidth="1"/>
    <col min="5112" max="5112" width="5.42578125" style="314" customWidth="1"/>
    <col min="5113" max="5113" width="2.85546875" style="314" customWidth="1"/>
    <col min="5114" max="5114" width="5.5703125" style="314" customWidth="1"/>
    <col min="5115" max="5115" width="2.85546875" style="314" customWidth="1"/>
    <col min="5116" max="5116" width="4.85546875" style="314" customWidth="1"/>
    <col min="5117" max="5117" width="2.85546875" style="314" customWidth="1"/>
    <col min="5118" max="5118" width="4.7109375" style="314" customWidth="1"/>
    <col min="5119" max="5119" width="2.85546875" style="314" customWidth="1"/>
    <col min="5120" max="5120" width="4.42578125" style="314" customWidth="1"/>
    <col min="5121" max="5121" width="2.85546875" style="314" customWidth="1"/>
    <col min="5122" max="5122" width="4.7109375" style="314" customWidth="1"/>
    <col min="5123" max="5123" width="2.85546875" style="314" customWidth="1"/>
    <col min="5124" max="5124" width="6" style="314" customWidth="1"/>
    <col min="5125" max="5125" width="2.85546875" style="314" customWidth="1"/>
    <col min="5126" max="5126" width="6.7109375" style="314" customWidth="1"/>
    <col min="5127" max="5127" width="2.85546875" style="314" customWidth="1"/>
    <col min="5128" max="5128" width="5.5703125" style="314" customWidth="1"/>
    <col min="5129" max="5129" width="2.85546875" style="314" customWidth="1"/>
    <col min="5130" max="5130" width="5" style="314" customWidth="1"/>
    <col min="5131" max="5131" width="4" style="314" customWidth="1"/>
    <col min="5132" max="5365" width="8.85546875" style="314"/>
    <col min="5366" max="5366" width="3" style="314" customWidth="1"/>
    <col min="5367" max="5367" width="11.28515625" style="314" customWidth="1"/>
    <col min="5368" max="5368" width="5.42578125" style="314" customWidth="1"/>
    <col min="5369" max="5369" width="2.85546875" style="314" customWidth="1"/>
    <col min="5370" max="5370" width="5.5703125" style="314" customWidth="1"/>
    <col min="5371" max="5371" width="2.85546875" style="314" customWidth="1"/>
    <col min="5372" max="5372" width="4.85546875" style="314" customWidth="1"/>
    <col min="5373" max="5373" width="2.85546875" style="314" customWidth="1"/>
    <col min="5374" max="5374" width="4.7109375" style="314" customWidth="1"/>
    <col min="5375" max="5375" width="2.85546875" style="314" customWidth="1"/>
    <col min="5376" max="5376" width="4.42578125" style="314" customWidth="1"/>
    <col min="5377" max="5377" width="2.85546875" style="314" customWidth="1"/>
    <col min="5378" max="5378" width="4.7109375" style="314" customWidth="1"/>
    <col min="5379" max="5379" width="2.85546875" style="314" customWidth="1"/>
    <col min="5380" max="5380" width="6" style="314" customWidth="1"/>
    <col min="5381" max="5381" width="2.85546875" style="314" customWidth="1"/>
    <col min="5382" max="5382" width="6.7109375" style="314" customWidth="1"/>
    <col min="5383" max="5383" width="2.85546875" style="314" customWidth="1"/>
    <col min="5384" max="5384" width="5.5703125" style="314" customWidth="1"/>
    <col min="5385" max="5385" width="2.85546875" style="314" customWidth="1"/>
    <col min="5386" max="5386" width="5" style="314" customWidth="1"/>
    <col min="5387" max="5387" width="4" style="314" customWidth="1"/>
    <col min="5388" max="5621" width="8.85546875" style="314"/>
    <col min="5622" max="5622" width="3" style="314" customWidth="1"/>
    <col min="5623" max="5623" width="11.28515625" style="314" customWidth="1"/>
    <col min="5624" max="5624" width="5.42578125" style="314" customWidth="1"/>
    <col min="5625" max="5625" width="2.85546875" style="314" customWidth="1"/>
    <col min="5626" max="5626" width="5.5703125" style="314" customWidth="1"/>
    <col min="5627" max="5627" width="2.85546875" style="314" customWidth="1"/>
    <col min="5628" max="5628" width="4.85546875" style="314" customWidth="1"/>
    <col min="5629" max="5629" width="2.85546875" style="314" customWidth="1"/>
    <col min="5630" max="5630" width="4.7109375" style="314" customWidth="1"/>
    <col min="5631" max="5631" width="2.85546875" style="314" customWidth="1"/>
    <col min="5632" max="5632" width="4.42578125" style="314" customWidth="1"/>
    <col min="5633" max="5633" width="2.85546875" style="314" customWidth="1"/>
    <col min="5634" max="5634" width="4.7109375" style="314" customWidth="1"/>
    <col min="5635" max="5635" width="2.85546875" style="314" customWidth="1"/>
    <col min="5636" max="5636" width="6" style="314" customWidth="1"/>
    <col min="5637" max="5637" width="2.85546875" style="314" customWidth="1"/>
    <col min="5638" max="5638" width="6.7109375" style="314" customWidth="1"/>
    <col min="5639" max="5639" width="2.85546875" style="314" customWidth="1"/>
    <col min="5640" max="5640" width="5.5703125" style="314" customWidth="1"/>
    <col min="5641" max="5641" width="2.85546875" style="314" customWidth="1"/>
    <col min="5642" max="5642" width="5" style="314" customWidth="1"/>
    <col min="5643" max="5643" width="4" style="314" customWidth="1"/>
    <col min="5644" max="5877" width="8.85546875" style="314"/>
    <col min="5878" max="5878" width="3" style="314" customWidth="1"/>
    <col min="5879" max="5879" width="11.28515625" style="314" customWidth="1"/>
    <col min="5880" max="5880" width="5.42578125" style="314" customWidth="1"/>
    <col min="5881" max="5881" width="2.85546875" style="314" customWidth="1"/>
    <col min="5882" max="5882" width="5.5703125" style="314" customWidth="1"/>
    <col min="5883" max="5883" width="2.85546875" style="314" customWidth="1"/>
    <col min="5884" max="5884" width="4.85546875" style="314" customWidth="1"/>
    <col min="5885" max="5885" width="2.85546875" style="314" customWidth="1"/>
    <col min="5886" max="5886" width="4.7109375" style="314" customWidth="1"/>
    <col min="5887" max="5887" width="2.85546875" style="314" customWidth="1"/>
    <col min="5888" max="5888" width="4.42578125" style="314" customWidth="1"/>
    <col min="5889" max="5889" width="2.85546875" style="314" customWidth="1"/>
    <col min="5890" max="5890" width="4.7109375" style="314" customWidth="1"/>
    <col min="5891" max="5891" width="2.85546875" style="314" customWidth="1"/>
    <col min="5892" max="5892" width="6" style="314" customWidth="1"/>
    <col min="5893" max="5893" width="2.85546875" style="314" customWidth="1"/>
    <col min="5894" max="5894" width="6.7109375" style="314" customWidth="1"/>
    <col min="5895" max="5895" width="2.85546875" style="314" customWidth="1"/>
    <col min="5896" max="5896" width="5.5703125" style="314" customWidth="1"/>
    <col min="5897" max="5897" width="2.85546875" style="314" customWidth="1"/>
    <col min="5898" max="5898" width="5" style="314" customWidth="1"/>
    <col min="5899" max="5899" width="4" style="314" customWidth="1"/>
    <col min="5900" max="6133" width="8.85546875" style="314"/>
    <col min="6134" max="6134" width="3" style="314" customWidth="1"/>
    <col min="6135" max="6135" width="11.28515625" style="314" customWidth="1"/>
    <col min="6136" max="6136" width="5.42578125" style="314" customWidth="1"/>
    <col min="6137" max="6137" width="2.85546875" style="314" customWidth="1"/>
    <col min="6138" max="6138" width="5.5703125" style="314" customWidth="1"/>
    <col min="6139" max="6139" width="2.85546875" style="314" customWidth="1"/>
    <col min="6140" max="6140" width="4.85546875" style="314" customWidth="1"/>
    <col min="6141" max="6141" width="2.85546875" style="314" customWidth="1"/>
    <col min="6142" max="6142" width="4.7109375" style="314" customWidth="1"/>
    <col min="6143" max="6143" width="2.85546875" style="314" customWidth="1"/>
    <col min="6144" max="6144" width="4.42578125" style="314" customWidth="1"/>
    <col min="6145" max="6145" width="2.85546875" style="314" customWidth="1"/>
    <col min="6146" max="6146" width="4.7109375" style="314" customWidth="1"/>
    <col min="6147" max="6147" width="2.85546875" style="314" customWidth="1"/>
    <col min="6148" max="6148" width="6" style="314" customWidth="1"/>
    <col min="6149" max="6149" width="2.85546875" style="314" customWidth="1"/>
    <col min="6150" max="6150" width="6.7109375" style="314" customWidth="1"/>
    <col min="6151" max="6151" width="2.85546875" style="314" customWidth="1"/>
    <col min="6152" max="6152" width="5.5703125" style="314" customWidth="1"/>
    <col min="6153" max="6153" width="2.85546875" style="314" customWidth="1"/>
    <col min="6154" max="6154" width="5" style="314" customWidth="1"/>
    <col min="6155" max="6155" width="4" style="314" customWidth="1"/>
    <col min="6156" max="6389" width="8.85546875" style="314"/>
    <col min="6390" max="6390" width="3" style="314" customWidth="1"/>
    <col min="6391" max="6391" width="11.28515625" style="314" customWidth="1"/>
    <col min="6392" max="6392" width="5.42578125" style="314" customWidth="1"/>
    <col min="6393" max="6393" width="2.85546875" style="314" customWidth="1"/>
    <col min="6394" max="6394" width="5.5703125" style="314" customWidth="1"/>
    <col min="6395" max="6395" width="2.85546875" style="314" customWidth="1"/>
    <col min="6396" max="6396" width="4.85546875" style="314" customWidth="1"/>
    <col min="6397" max="6397" width="2.85546875" style="314" customWidth="1"/>
    <col min="6398" max="6398" width="4.7109375" style="314" customWidth="1"/>
    <col min="6399" max="6399" width="2.85546875" style="314" customWidth="1"/>
    <col min="6400" max="6400" width="4.42578125" style="314" customWidth="1"/>
    <col min="6401" max="6401" width="2.85546875" style="314" customWidth="1"/>
    <col min="6402" max="6402" width="4.7109375" style="314" customWidth="1"/>
    <col min="6403" max="6403" width="2.85546875" style="314" customWidth="1"/>
    <col min="6404" max="6404" width="6" style="314" customWidth="1"/>
    <col min="6405" max="6405" width="2.85546875" style="314" customWidth="1"/>
    <col min="6406" max="6406" width="6.7109375" style="314" customWidth="1"/>
    <col min="6407" max="6407" width="2.85546875" style="314" customWidth="1"/>
    <col min="6408" max="6408" width="5.5703125" style="314" customWidth="1"/>
    <col min="6409" max="6409" width="2.85546875" style="314" customWidth="1"/>
    <col min="6410" max="6410" width="5" style="314" customWidth="1"/>
    <col min="6411" max="6411" width="4" style="314" customWidth="1"/>
    <col min="6412" max="6645" width="8.85546875" style="314"/>
    <col min="6646" max="6646" width="3" style="314" customWidth="1"/>
    <col min="6647" max="6647" width="11.28515625" style="314" customWidth="1"/>
    <col min="6648" max="6648" width="5.42578125" style="314" customWidth="1"/>
    <col min="6649" max="6649" width="2.85546875" style="314" customWidth="1"/>
    <col min="6650" max="6650" width="5.5703125" style="314" customWidth="1"/>
    <col min="6651" max="6651" width="2.85546875" style="314" customWidth="1"/>
    <col min="6652" max="6652" width="4.85546875" style="314" customWidth="1"/>
    <col min="6653" max="6653" width="2.85546875" style="314" customWidth="1"/>
    <col min="6654" max="6654" width="4.7109375" style="314" customWidth="1"/>
    <col min="6655" max="6655" width="2.85546875" style="314" customWidth="1"/>
    <col min="6656" max="6656" width="4.42578125" style="314" customWidth="1"/>
    <col min="6657" max="6657" width="2.85546875" style="314" customWidth="1"/>
    <col min="6658" max="6658" width="4.7109375" style="314" customWidth="1"/>
    <col min="6659" max="6659" width="2.85546875" style="314" customWidth="1"/>
    <col min="6660" max="6660" width="6" style="314" customWidth="1"/>
    <col min="6661" max="6661" width="2.85546875" style="314" customWidth="1"/>
    <col min="6662" max="6662" width="6.7109375" style="314" customWidth="1"/>
    <col min="6663" max="6663" width="2.85546875" style="314" customWidth="1"/>
    <col min="6664" max="6664" width="5.5703125" style="314" customWidth="1"/>
    <col min="6665" max="6665" width="2.85546875" style="314" customWidth="1"/>
    <col min="6666" max="6666" width="5" style="314" customWidth="1"/>
    <col min="6667" max="6667" width="4" style="314" customWidth="1"/>
    <col min="6668" max="6901" width="8.85546875" style="314"/>
    <col min="6902" max="6902" width="3" style="314" customWidth="1"/>
    <col min="6903" max="6903" width="11.28515625" style="314" customWidth="1"/>
    <col min="6904" max="6904" width="5.42578125" style="314" customWidth="1"/>
    <col min="6905" max="6905" width="2.85546875" style="314" customWidth="1"/>
    <col min="6906" max="6906" width="5.5703125" style="314" customWidth="1"/>
    <col min="6907" max="6907" width="2.85546875" style="314" customWidth="1"/>
    <col min="6908" max="6908" width="4.85546875" style="314" customWidth="1"/>
    <col min="6909" max="6909" width="2.85546875" style="314" customWidth="1"/>
    <col min="6910" max="6910" width="4.7109375" style="314" customWidth="1"/>
    <col min="6911" max="6911" width="2.85546875" style="314" customWidth="1"/>
    <col min="6912" max="6912" width="4.42578125" style="314" customWidth="1"/>
    <col min="6913" max="6913" width="2.85546875" style="314" customWidth="1"/>
    <col min="6914" max="6914" width="4.7109375" style="314" customWidth="1"/>
    <col min="6915" max="6915" width="2.85546875" style="314" customWidth="1"/>
    <col min="6916" max="6916" width="6" style="314" customWidth="1"/>
    <col min="6917" max="6917" width="2.85546875" style="314" customWidth="1"/>
    <col min="6918" max="6918" width="6.7109375" style="314" customWidth="1"/>
    <col min="6919" max="6919" width="2.85546875" style="314" customWidth="1"/>
    <col min="6920" max="6920" width="5.5703125" style="314" customWidth="1"/>
    <col min="6921" max="6921" width="2.85546875" style="314" customWidth="1"/>
    <col min="6922" max="6922" width="5" style="314" customWidth="1"/>
    <col min="6923" max="6923" width="4" style="314" customWidth="1"/>
    <col min="6924" max="7157" width="8.85546875" style="314"/>
    <col min="7158" max="7158" width="3" style="314" customWidth="1"/>
    <col min="7159" max="7159" width="11.28515625" style="314" customWidth="1"/>
    <col min="7160" max="7160" width="5.42578125" style="314" customWidth="1"/>
    <col min="7161" max="7161" width="2.85546875" style="314" customWidth="1"/>
    <col min="7162" max="7162" width="5.5703125" style="314" customWidth="1"/>
    <col min="7163" max="7163" width="2.85546875" style="314" customWidth="1"/>
    <col min="7164" max="7164" width="4.85546875" style="314" customWidth="1"/>
    <col min="7165" max="7165" width="2.85546875" style="314" customWidth="1"/>
    <col min="7166" max="7166" width="4.7109375" style="314" customWidth="1"/>
    <col min="7167" max="7167" width="2.85546875" style="314" customWidth="1"/>
    <col min="7168" max="7168" width="4.42578125" style="314" customWidth="1"/>
    <col min="7169" max="7169" width="2.85546875" style="314" customWidth="1"/>
    <col min="7170" max="7170" width="4.7109375" style="314" customWidth="1"/>
    <col min="7171" max="7171" width="2.85546875" style="314" customWidth="1"/>
    <col min="7172" max="7172" width="6" style="314" customWidth="1"/>
    <col min="7173" max="7173" width="2.85546875" style="314" customWidth="1"/>
    <col min="7174" max="7174" width="6.7109375" style="314" customWidth="1"/>
    <col min="7175" max="7175" width="2.85546875" style="314" customWidth="1"/>
    <col min="7176" max="7176" width="5.5703125" style="314" customWidth="1"/>
    <col min="7177" max="7177" width="2.85546875" style="314" customWidth="1"/>
    <col min="7178" max="7178" width="5" style="314" customWidth="1"/>
    <col min="7179" max="7179" width="4" style="314" customWidth="1"/>
    <col min="7180" max="7413" width="8.85546875" style="314"/>
    <col min="7414" max="7414" width="3" style="314" customWidth="1"/>
    <col min="7415" max="7415" width="11.28515625" style="314" customWidth="1"/>
    <col min="7416" max="7416" width="5.42578125" style="314" customWidth="1"/>
    <col min="7417" max="7417" width="2.85546875" style="314" customWidth="1"/>
    <col min="7418" max="7418" width="5.5703125" style="314" customWidth="1"/>
    <col min="7419" max="7419" width="2.85546875" style="314" customWidth="1"/>
    <col min="7420" max="7420" width="4.85546875" style="314" customWidth="1"/>
    <col min="7421" max="7421" width="2.85546875" style="314" customWidth="1"/>
    <col min="7422" max="7422" width="4.7109375" style="314" customWidth="1"/>
    <col min="7423" max="7423" width="2.85546875" style="314" customWidth="1"/>
    <col min="7424" max="7424" width="4.42578125" style="314" customWidth="1"/>
    <col min="7425" max="7425" width="2.85546875" style="314" customWidth="1"/>
    <col min="7426" max="7426" width="4.7109375" style="314" customWidth="1"/>
    <col min="7427" max="7427" width="2.85546875" style="314" customWidth="1"/>
    <col min="7428" max="7428" width="6" style="314" customWidth="1"/>
    <col min="7429" max="7429" width="2.85546875" style="314" customWidth="1"/>
    <col min="7430" max="7430" width="6.7109375" style="314" customWidth="1"/>
    <col min="7431" max="7431" width="2.85546875" style="314" customWidth="1"/>
    <col min="7432" max="7432" width="5.5703125" style="314" customWidth="1"/>
    <col min="7433" max="7433" width="2.85546875" style="314" customWidth="1"/>
    <col min="7434" max="7434" width="5" style="314" customWidth="1"/>
    <col min="7435" max="7435" width="4" style="314" customWidth="1"/>
    <col min="7436" max="7669" width="8.85546875" style="314"/>
    <col min="7670" max="7670" width="3" style="314" customWidth="1"/>
    <col min="7671" max="7671" width="11.28515625" style="314" customWidth="1"/>
    <col min="7672" max="7672" width="5.42578125" style="314" customWidth="1"/>
    <col min="7673" max="7673" width="2.85546875" style="314" customWidth="1"/>
    <col min="7674" max="7674" width="5.5703125" style="314" customWidth="1"/>
    <col min="7675" max="7675" width="2.85546875" style="314" customWidth="1"/>
    <col min="7676" max="7676" width="4.85546875" style="314" customWidth="1"/>
    <col min="7677" max="7677" width="2.85546875" style="314" customWidth="1"/>
    <col min="7678" max="7678" width="4.7109375" style="314" customWidth="1"/>
    <col min="7679" max="7679" width="2.85546875" style="314" customWidth="1"/>
    <col min="7680" max="7680" width="4.42578125" style="314" customWidth="1"/>
    <col min="7681" max="7681" width="2.85546875" style="314" customWidth="1"/>
    <col min="7682" max="7682" width="4.7109375" style="314" customWidth="1"/>
    <col min="7683" max="7683" width="2.85546875" style="314" customWidth="1"/>
    <col min="7684" max="7684" width="6" style="314" customWidth="1"/>
    <col min="7685" max="7685" width="2.85546875" style="314" customWidth="1"/>
    <col min="7686" max="7686" width="6.7109375" style="314" customWidth="1"/>
    <col min="7687" max="7687" width="2.85546875" style="314" customWidth="1"/>
    <col min="7688" max="7688" width="5.5703125" style="314" customWidth="1"/>
    <col min="7689" max="7689" width="2.85546875" style="314" customWidth="1"/>
    <col min="7690" max="7690" width="5" style="314" customWidth="1"/>
    <col min="7691" max="7691" width="4" style="314" customWidth="1"/>
    <col min="7692" max="7925" width="8.85546875" style="314"/>
    <col min="7926" max="7926" width="3" style="314" customWidth="1"/>
    <col min="7927" max="7927" width="11.28515625" style="314" customWidth="1"/>
    <col min="7928" max="7928" width="5.42578125" style="314" customWidth="1"/>
    <col min="7929" max="7929" width="2.85546875" style="314" customWidth="1"/>
    <col min="7930" max="7930" width="5.5703125" style="314" customWidth="1"/>
    <col min="7931" max="7931" width="2.85546875" style="314" customWidth="1"/>
    <col min="7932" max="7932" width="4.85546875" style="314" customWidth="1"/>
    <col min="7933" max="7933" width="2.85546875" style="314" customWidth="1"/>
    <col min="7934" max="7934" width="4.7109375" style="314" customWidth="1"/>
    <col min="7935" max="7935" width="2.85546875" style="314" customWidth="1"/>
    <col min="7936" max="7936" width="4.42578125" style="314" customWidth="1"/>
    <col min="7937" max="7937" width="2.85546875" style="314" customWidth="1"/>
    <col min="7938" max="7938" width="4.7109375" style="314" customWidth="1"/>
    <col min="7939" max="7939" width="2.85546875" style="314" customWidth="1"/>
    <col min="7940" max="7940" width="6" style="314" customWidth="1"/>
    <col min="7941" max="7941" width="2.85546875" style="314" customWidth="1"/>
    <col min="7942" max="7942" width="6.7109375" style="314" customWidth="1"/>
    <col min="7943" max="7943" width="2.85546875" style="314" customWidth="1"/>
    <col min="7944" max="7944" width="5.5703125" style="314" customWidth="1"/>
    <col min="7945" max="7945" width="2.85546875" style="314" customWidth="1"/>
    <col min="7946" max="7946" width="5" style="314" customWidth="1"/>
    <col min="7947" max="7947" width="4" style="314" customWidth="1"/>
    <col min="7948" max="8181" width="8.85546875" style="314"/>
    <col min="8182" max="8182" width="3" style="314" customWidth="1"/>
    <col min="8183" max="8183" width="11.28515625" style="314" customWidth="1"/>
    <col min="8184" max="8184" width="5.42578125" style="314" customWidth="1"/>
    <col min="8185" max="8185" width="2.85546875" style="314" customWidth="1"/>
    <col min="8186" max="8186" width="5.5703125" style="314" customWidth="1"/>
    <col min="8187" max="8187" width="2.85546875" style="314" customWidth="1"/>
    <col min="8188" max="8188" width="4.85546875" style="314" customWidth="1"/>
    <col min="8189" max="8189" width="2.85546875" style="314" customWidth="1"/>
    <col min="8190" max="8190" width="4.7109375" style="314" customWidth="1"/>
    <col min="8191" max="8191" width="2.85546875" style="314" customWidth="1"/>
    <col min="8192" max="8192" width="4.42578125" style="314" customWidth="1"/>
    <col min="8193" max="8193" width="2.85546875" style="314" customWidth="1"/>
    <col min="8194" max="8194" width="4.7109375" style="314" customWidth="1"/>
    <col min="8195" max="8195" width="2.85546875" style="314" customWidth="1"/>
    <col min="8196" max="8196" width="6" style="314" customWidth="1"/>
    <col min="8197" max="8197" width="2.85546875" style="314" customWidth="1"/>
    <col min="8198" max="8198" width="6.7109375" style="314" customWidth="1"/>
    <col min="8199" max="8199" width="2.85546875" style="314" customWidth="1"/>
    <col min="8200" max="8200" width="5.5703125" style="314" customWidth="1"/>
    <col min="8201" max="8201" width="2.85546875" style="314" customWidth="1"/>
    <col min="8202" max="8202" width="5" style="314" customWidth="1"/>
    <col min="8203" max="8203" width="4" style="314" customWidth="1"/>
    <col min="8204" max="8437" width="8.85546875" style="314"/>
    <col min="8438" max="8438" width="3" style="314" customWidth="1"/>
    <col min="8439" max="8439" width="11.28515625" style="314" customWidth="1"/>
    <col min="8440" max="8440" width="5.42578125" style="314" customWidth="1"/>
    <col min="8441" max="8441" width="2.85546875" style="314" customWidth="1"/>
    <col min="8442" max="8442" width="5.5703125" style="314" customWidth="1"/>
    <col min="8443" max="8443" width="2.85546875" style="314" customWidth="1"/>
    <col min="8444" max="8444" width="4.85546875" style="314" customWidth="1"/>
    <col min="8445" max="8445" width="2.85546875" style="314" customWidth="1"/>
    <col min="8446" max="8446" width="4.7109375" style="314" customWidth="1"/>
    <col min="8447" max="8447" width="2.85546875" style="314" customWidth="1"/>
    <col min="8448" max="8448" width="4.42578125" style="314" customWidth="1"/>
    <col min="8449" max="8449" width="2.85546875" style="314" customWidth="1"/>
    <col min="8450" max="8450" width="4.7109375" style="314" customWidth="1"/>
    <col min="8451" max="8451" width="2.85546875" style="314" customWidth="1"/>
    <col min="8452" max="8452" width="6" style="314" customWidth="1"/>
    <col min="8453" max="8453" width="2.85546875" style="314" customWidth="1"/>
    <col min="8454" max="8454" width="6.7109375" style="314" customWidth="1"/>
    <col min="8455" max="8455" width="2.85546875" style="314" customWidth="1"/>
    <col min="8456" max="8456" width="5.5703125" style="314" customWidth="1"/>
    <col min="8457" max="8457" width="2.85546875" style="314" customWidth="1"/>
    <col min="8458" max="8458" width="5" style="314" customWidth="1"/>
    <col min="8459" max="8459" width="4" style="314" customWidth="1"/>
    <col min="8460" max="8693" width="8.85546875" style="314"/>
    <col min="8694" max="8694" width="3" style="314" customWidth="1"/>
    <col min="8695" max="8695" width="11.28515625" style="314" customWidth="1"/>
    <col min="8696" max="8696" width="5.42578125" style="314" customWidth="1"/>
    <col min="8697" max="8697" width="2.85546875" style="314" customWidth="1"/>
    <col min="8698" max="8698" width="5.5703125" style="314" customWidth="1"/>
    <col min="8699" max="8699" width="2.85546875" style="314" customWidth="1"/>
    <col min="8700" max="8700" width="4.85546875" style="314" customWidth="1"/>
    <col min="8701" max="8701" width="2.85546875" style="314" customWidth="1"/>
    <col min="8702" max="8702" width="4.7109375" style="314" customWidth="1"/>
    <col min="8703" max="8703" width="2.85546875" style="314" customWidth="1"/>
    <col min="8704" max="8704" width="4.42578125" style="314" customWidth="1"/>
    <col min="8705" max="8705" width="2.85546875" style="314" customWidth="1"/>
    <col min="8706" max="8706" width="4.7109375" style="314" customWidth="1"/>
    <col min="8707" max="8707" width="2.85546875" style="314" customWidth="1"/>
    <col min="8708" max="8708" width="6" style="314" customWidth="1"/>
    <col min="8709" max="8709" width="2.85546875" style="314" customWidth="1"/>
    <col min="8710" max="8710" width="6.7109375" style="314" customWidth="1"/>
    <col min="8711" max="8711" width="2.85546875" style="314" customWidth="1"/>
    <col min="8712" max="8712" width="5.5703125" style="314" customWidth="1"/>
    <col min="8713" max="8713" width="2.85546875" style="314" customWidth="1"/>
    <col min="8714" max="8714" width="5" style="314" customWidth="1"/>
    <col min="8715" max="8715" width="4" style="314" customWidth="1"/>
    <col min="8716" max="8949" width="8.85546875" style="314"/>
    <col min="8950" max="8950" width="3" style="314" customWidth="1"/>
    <col min="8951" max="8951" width="11.28515625" style="314" customWidth="1"/>
    <col min="8952" max="8952" width="5.42578125" style="314" customWidth="1"/>
    <col min="8953" max="8953" width="2.85546875" style="314" customWidth="1"/>
    <col min="8954" max="8954" width="5.5703125" style="314" customWidth="1"/>
    <col min="8955" max="8955" width="2.85546875" style="314" customWidth="1"/>
    <col min="8956" max="8956" width="4.85546875" style="314" customWidth="1"/>
    <col min="8957" max="8957" width="2.85546875" style="314" customWidth="1"/>
    <col min="8958" max="8958" width="4.7109375" style="314" customWidth="1"/>
    <col min="8959" max="8959" width="2.85546875" style="314" customWidth="1"/>
    <col min="8960" max="8960" width="4.42578125" style="314" customWidth="1"/>
    <col min="8961" max="8961" width="2.85546875" style="314" customWidth="1"/>
    <col min="8962" max="8962" width="4.7109375" style="314" customWidth="1"/>
    <col min="8963" max="8963" width="2.85546875" style="314" customWidth="1"/>
    <col min="8964" max="8964" width="6" style="314" customWidth="1"/>
    <col min="8965" max="8965" width="2.85546875" style="314" customWidth="1"/>
    <col min="8966" max="8966" width="6.7109375" style="314" customWidth="1"/>
    <col min="8967" max="8967" width="2.85546875" style="314" customWidth="1"/>
    <col min="8968" max="8968" width="5.5703125" style="314" customWidth="1"/>
    <col min="8969" max="8969" width="2.85546875" style="314" customWidth="1"/>
    <col min="8970" max="8970" width="5" style="314" customWidth="1"/>
    <col min="8971" max="8971" width="4" style="314" customWidth="1"/>
    <col min="8972" max="9205" width="8.85546875" style="314"/>
    <col min="9206" max="9206" width="3" style="314" customWidth="1"/>
    <col min="9207" max="9207" width="11.28515625" style="314" customWidth="1"/>
    <col min="9208" max="9208" width="5.42578125" style="314" customWidth="1"/>
    <col min="9209" max="9209" width="2.85546875" style="314" customWidth="1"/>
    <col min="9210" max="9210" width="5.5703125" style="314" customWidth="1"/>
    <col min="9211" max="9211" width="2.85546875" style="314" customWidth="1"/>
    <col min="9212" max="9212" width="4.85546875" style="314" customWidth="1"/>
    <col min="9213" max="9213" width="2.85546875" style="314" customWidth="1"/>
    <col min="9214" max="9214" width="4.7109375" style="314" customWidth="1"/>
    <col min="9215" max="9215" width="2.85546875" style="314" customWidth="1"/>
    <col min="9216" max="9216" width="4.42578125" style="314" customWidth="1"/>
    <col min="9217" max="9217" width="2.85546875" style="314" customWidth="1"/>
    <col min="9218" max="9218" width="4.7109375" style="314" customWidth="1"/>
    <col min="9219" max="9219" width="2.85546875" style="314" customWidth="1"/>
    <col min="9220" max="9220" width="6" style="314" customWidth="1"/>
    <col min="9221" max="9221" width="2.85546875" style="314" customWidth="1"/>
    <col min="9222" max="9222" width="6.7109375" style="314" customWidth="1"/>
    <col min="9223" max="9223" width="2.85546875" style="314" customWidth="1"/>
    <col min="9224" max="9224" width="5.5703125" style="314" customWidth="1"/>
    <col min="9225" max="9225" width="2.85546875" style="314" customWidth="1"/>
    <col min="9226" max="9226" width="5" style="314" customWidth="1"/>
    <col min="9227" max="9227" width="4" style="314" customWidth="1"/>
    <col min="9228" max="9461" width="8.85546875" style="314"/>
    <col min="9462" max="9462" width="3" style="314" customWidth="1"/>
    <col min="9463" max="9463" width="11.28515625" style="314" customWidth="1"/>
    <col min="9464" max="9464" width="5.42578125" style="314" customWidth="1"/>
    <col min="9465" max="9465" width="2.85546875" style="314" customWidth="1"/>
    <col min="9466" max="9466" width="5.5703125" style="314" customWidth="1"/>
    <col min="9467" max="9467" width="2.85546875" style="314" customWidth="1"/>
    <col min="9468" max="9468" width="4.85546875" style="314" customWidth="1"/>
    <col min="9469" max="9469" width="2.85546875" style="314" customWidth="1"/>
    <col min="9470" max="9470" width="4.7109375" style="314" customWidth="1"/>
    <col min="9471" max="9471" width="2.85546875" style="314" customWidth="1"/>
    <col min="9472" max="9472" width="4.42578125" style="314" customWidth="1"/>
    <col min="9473" max="9473" width="2.85546875" style="314" customWidth="1"/>
    <col min="9474" max="9474" width="4.7109375" style="314" customWidth="1"/>
    <col min="9475" max="9475" width="2.85546875" style="314" customWidth="1"/>
    <col min="9476" max="9476" width="6" style="314" customWidth="1"/>
    <col min="9477" max="9477" width="2.85546875" style="314" customWidth="1"/>
    <col min="9478" max="9478" width="6.7109375" style="314" customWidth="1"/>
    <col min="9479" max="9479" width="2.85546875" style="314" customWidth="1"/>
    <col min="9480" max="9480" width="5.5703125" style="314" customWidth="1"/>
    <col min="9481" max="9481" width="2.85546875" style="314" customWidth="1"/>
    <col min="9482" max="9482" width="5" style="314" customWidth="1"/>
    <col min="9483" max="9483" width="4" style="314" customWidth="1"/>
    <col min="9484" max="9717" width="8.85546875" style="314"/>
    <col min="9718" max="9718" width="3" style="314" customWidth="1"/>
    <col min="9719" max="9719" width="11.28515625" style="314" customWidth="1"/>
    <col min="9720" max="9720" width="5.42578125" style="314" customWidth="1"/>
    <col min="9721" max="9721" width="2.85546875" style="314" customWidth="1"/>
    <col min="9722" max="9722" width="5.5703125" style="314" customWidth="1"/>
    <col min="9723" max="9723" width="2.85546875" style="314" customWidth="1"/>
    <col min="9724" max="9724" width="4.85546875" style="314" customWidth="1"/>
    <col min="9725" max="9725" width="2.85546875" style="314" customWidth="1"/>
    <col min="9726" max="9726" width="4.7109375" style="314" customWidth="1"/>
    <col min="9727" max="9727" width="2.85546875" style="314" customWidth="1"/>
    <col min="9728" max="9728" width="4.42578125" style="314" customWidth="1"/>
    <col min="9729" max="9729" width="2.85546875" style="314" customWidth="1"/>
    <col min="9730" max="9730" width="4.7109375" style="314" customWidth="1"/>
    <col min="9731" max="9731" width="2.85546875" style="314" customWidth="1"/>
    <col min="9732" max="9732" width="6" style="314" customWidth="1"/>
    <col min="9733" max="9733" width="2.85546875" style="314" customWidth="1"/>
    <col min="9734" max="9734" width="6.7109375" style="314" customWidth="1"/>
    <col min="9735" max="9735" width="2.85546875" style="314" customWidth="1"/>
    <col min="9736" max="9736" width="5.5703125" style="314" customWidth="1"/>
    <col min="9737" max="9737" width="2.85546875" style="314" customWidth="1"/>
    <col min="9738" max="9738" width="5" style="314" customWidth="1"/>
    <col min="9739" max="9739" width="4" style="314" customWidth="1"/>
    <col min="9740" max="9973" width="8.85546875" style="314"/>
    <col min="9974" max="9974" width="3" style="314" customWidth="1"/>
    <col min="9975" max="9975" width="11.28515625" style="314" customWidth="1"/>
    <col min="9976" max="9976" width="5.42578125" style="314" customWidth="1"/>
    <col min="9977" max="9977" width="2.85546875" style="314" customWidth="1"/>
    <col min="9978" max="9978" width="5.5703125" style="314" customWidth="1"/>
    <col min="9979" max="9979" width="2.85546875" style="314" customWidth="1"/>
    <col min="9980" max="9980" width="4.85546875" style="314" customWidth="1"/>
    <col min="9981" max="9981" width="2.85546875" style="314" customWidth="1"/>
    <col min="9982" max="9982" width="4.7109375" style="314" customWidth="1"/>
    <col min="9983" max="9983" width="2.85546875" style="314" customWidth="1"/>
    <col min="9984" max="9984" width="4.42578125" style="314" customWidth="1"/>
    <col min="9985" max="9985" width="2.85546875" style="314" customWidth="1"/>
    <col min="9986" max="9986" width="4.7109375" style="314" customWidth="1"/>
    <col min="9987" max="9987" width="2.85546875" style="314" customWidth="1"/>
    <col min="9988" max="9988" width="6" style="314" customWidth="1"/>
    <col min="9989" max="9989" width="2.85546875" style="314" customWidth="1"/>
    <col min="9990" max="9990" width="6.7109375" style="314" customWidth="1"/>
    <col min="9991" max="9991" width="2.85546875" style="314" customWidth="1"/>
    <col min="9992" max="9992" width="5.5703125" style="314" customWidth="1"/>
    <col min="9993" max="9993" width="2.85546875" style="314" customWidth="1"/>
    <col min="9994" max="9994" width="5" style="314" customWidth="1"/>
    <col min="9995" max="9995" width="4" style="314" customWidth="1"/>
    <col min="9996" max="10229" width="8.85546875" style="314"/>
    <col min="10230" max="10230" width="3" style="314" customWidth="1"/>
    <col min="10231" max="10231" width="11.28515625" style="314" customWidth="1"/>
    <col min="10232" max="10232" width="5.42578125" style="314" customWidth="1"/>
    <col min="10233" max="10233" width="2.85546875" style="314" customWidth="1"/>
    <col min="10234" max="10234" width="5.5703125" style="314" customWidth="1"/>
    <col min="10235" max="10235" width="2.85546875" style="314" customWidth="1"/>
    <col min="10236" max="10236" width="4.85546875" style="314" customWidth="1"/>
    <col min="10237" max="10237" width="2.85546875" style="314" customWidth="1"/>
    <col min="10238" max="10238" width="4.7109375" style="314" customWidth="1"/>
    <col min="10239" max="10239" width="2.85546875" style="314" customWidth="1"/>
    <col min="10240" max="10240" width="4.42578125" style="314" customWidth="1"/>
    <col min="10241" max="10241" width="2.85546875" style="314" customWidth="1"/>
    <col min="10242" max="10242" width="4.7109375" style="314" customWidth="1"/>
    <col min="10243" max="10243" width="2.85546875" style="314" customWidth="1"/>
    <col min="10244" max="10244" width="6" style="314" customWidth="1"/>
    <col min="10245" max="10245" width="2.85546875" style="314" customWidth="1"/>
    <col min="10246" max="10246" width="6.7109375" style="314" customWidth="1"/>
    <col min="10247" max="10247" width="2.85546875" style="314" customWidth="1"/>
    <col min="10248" max="10248" width="5.5703125" style="314" customWidth="1"/>
    <col min="10249" max="10249" width="2.85546875" style="314" customWidth="1"/>
    <col min="10250" max="10250" width="5" style="314" customWidth="1"/>
    <col min="10251" max="10251" width="4" style="314" customWidth="1"/>
    <col min="10252" max="10485" width="8.85546875" style="314"/>
    <col min="10486" max="10486" width="3" style="314" customWidth="1"/>
    <col min="10487" max="10487" width="11.28515625" style="314" customWidth="1"/>
    <col min="10488" max="10488" width="5.42578125" style="314" customWidth="1"/>
    <col min="10489" max="10489" width="2.85546875" style="314" customWidth="1"/>
    <col min="10490" max="10490" width="5.5703125" style="314" customWidth="1"/>
    <col min="10491" max="10491" width="2.85546875" style="314" customWidth="1"/>
    <col min="10492" max="10492" width="4.85546875" style="314" customWidth="1"/>
    <col min="10493" max="10493" width="2.85546875" style="314" customWidth="1"/>
    <col min="10494" max="10494" width="4.7109375" style="314" customWidth="1"/>
    <col min="10495" max="10495" width="2.85546875" style="314" customWidth="1"/>
    <col min="10496" max="10496" width="4.42578125" style="314" customWidth="1"/>
    <col min="10497" max="10497" width="2.85546875" style="314" customWidth="1"/>
    <col min="10498" max="10498" width="4.7109375" style="314" customWidth="1"/>
    <col min="10499" max="10499" width="2.85546875" style="314" customWidth="1"/>
    <col min="10500" max="10500" width="6" style="314" customWidth="1"/>
    <col min="10501" max="10501" width="2.85546875" style="314" customWidth="1"/>
    <col min="10502" max="10502" width="6.7109375" style="314" customWidth="1"/>
    <col min="10503" max="10503" width="2.85546875" style="314" customWidth="1"/>
    <col min="10504" max="10504" width="5.5703125" style="314" customWidth="1"/>
    <col min="10505" max="10505" width="2.85546875" style="314" customWidth="1"/>
    <col min="10506" max="10506" width="5" style="314" customWidth="1"/>
    <col min="10507" max="10507" width="4" style="314" customWidth="1"/>
    <col min="10508" max="10741" width="8.85546875" style="314"/>
    <col min="10742" max="10742" width="3" style="314" customWidth="1"/>
    <col min="10743" max="10743" width="11.28515625" style="314" customWidth="1"/>
    <col min="10744" max="10744" width="5.42578125" style="314" customWidth="1"/>
    <col min="10745" max="10745" width="2.85546875" style="314" customWidth="1"/>
    <col min="10746" max="10746" width="5.5703125" style="314" customWidth="1"/>
    <col min="10747" max="10747" width="2.85546875" style="314" customWidth="1"/>
    <col min="10748" max="10748" width="4.85546875" style="314" customWidth="1"/>
    <col min="10749" max="10749" width="2.85546875" style="314" customWidth="1"/>
    <col min="10750" max="10750" width="4.7109375" style="314" customWidth="1"/>
    <col min="10751" max="10751" width="2.85546875" style="314" customWidth="1"/>
    <col min="10752" max="10752" width="4.42578125" style="314" customWidth="1"/>
    <col min="10753" max="10753" width="2.85546875" style="314" customWidth="1"/>
    <col min="10754" max="10754" width="4.7109375" style="314" customWidth="1"/>
    <col min="10755" max="10755" width="2.85546875" style="314" customWidth="1"/>
    <col min="10756" max="10756" width="6" style="314" customWidth="1"/>
    <col min="10757" max="10757" width="2.85546875" style="314" customWidth="1"/>
    <col min="10758" max="10758" width="6.7109375" style="314" customWidth="1"/>
    <col min="10759" max="10759" width="2.85546875" style="314" customWidth="1"/>
    <col min="10760" max="10760" width="5.5703125" style="314" customWidth="1"/>
    <col min="10761" max="10761" width="2.85546875" style="314" customWidth="1"/>
    <col min="10762" max="10762" width="5" style="314" customWidth="1"/>
    <col min="10763" max="10763" width="4" style="314" customWidth="1"/>
    <col min="10764" max="10997" width="8.85546875" style="314"/>
    <col min="10998" max="10998" width="3" style="314" customWidth="1"/>
    <col min="10999" max="10999" width="11.28515625" style="314" customWidth="1"/>
    <col min="11000" max="11000" width="5.42578125" style="314" customWidth="1"/>
    <col min="11001" max="11001" width="2.85546875" style="314" customWidth="1"/>
    <col min="11002" max="11002" width="5.5703125" style="314" customWidth="1"/>
    <col min="11003" max="11003" width="2.85546875" style="314" customWidth="1"/>
    <col min="11004" max="11004" width="4.85546875" style="314" customWidth="1"/>
    <col min="11005" max="11005" width="2.85546875" style="314" customWidth="1"/>
    <col min="11006" max="11006" width="4.7109375" style="314" customWidth="1"/>
    <col min="11007" max="11007" width="2.85546875" style="314" customWidth="1"/>
    <col min="11008" max="11008" width="4.42578125" style="314" customWidth="1"/>
    <col min="11009" max="11009" width="2.85546875" style="314" customWidth="1"/>
    <col min="11010" max="11010" width="4.7109375" style="314" customWidth="1"/>
    <col min="11011" max="11011" width="2.85546875" style="314" customWidth="1"/>
    <col min="11012" max="11012" width="6" style="314" customWidth="1"/>
    <col min="11013" max="11013" width="2.85546875" style="314" customWidth="1"/>
    <col min="11014" max="11014" width="6.7109375" style="314" customWidth="1"/>
    <col min="11015" max="11015" width="2.85546875" style="314" customWidth="1"/>
    <col min="11016" max="11016" width="5.5703125" style="314" customWidth="1"/>
    <col min="11017" max="11017" width="2.85546875" style="314" customWidth="1"/>
    <col min="11018" max="11018" width="5" style="314" customWidth="1"/>
    <col min="11019" max="11019" width="4" style="314" customWidth="1"/>
    <col min="11020" max="11253" width="8.85546875" style="314"/>
    <col min="11254" max="11254" width="3" style="314" customWidth="1"/>
    <col min="11255" max="11255" width="11.28515625" style="314" customWidth="1"/>
    <col min="11256" max="11256" width="5.42578125" style="314" customWidth="1"/>
    <col min="11257" max="11257" width="2.85546875" style="314" customWidth="1"/>
    <col min="11258" max="11258" width="5.5703125" style="314" customWidth="1"/>
    <col min="11259" max="11259" width="2.85546875" style="314" customWidth="1"/>
    <col min="11260" max="11260" width="4.85546875" style="314" customWidth="1"/>
    <col min="11261" max="11261" width="2.85546875" style="314" customWidth="1"/>
    <col min="11262" max="11262" width="4.7109375" style="314" customWidth="1"/>
    <col min="11263" max="11263" width="2.85546875" style="314" customWidth="1"/>
    <col min="11264" max="11264" width="4.42578125" style="314" customWidth="1"/>
    <col min="11265" max="11265" width="2.85546875" style="314" customWidth="1"/>
    <col min="11266" max="11266" width="4.7109375" style="314" customWidth="1"/>
    <col min="11267" max="11267" width="2.85546875" style="314" customWidth="1"/>
    <col min="11268" max="11268" width="6" style="314" customWidth="1"/>
    <col min="11269" max="11269" width="2.85546875" style="314" customWidth="1"/>
    <col min="11270" max="11270" width="6.7109375" style="314" customWidth="1"/>
    <col min="11271" max="11271" width="2.85546875" style="314" customWidth="1"/>
    <col min="11272" max="11272" width="5.5703125" style="314" customWidth="1"/>
    <col min="11273" max="11273" width="2.85546875" style="314" customWidth="1"/>
    <col min="11274" max="11274" width="5" style="314" customWidth="1"/>
    <col min="11275" max="11275" width="4" style="314" customWidth="1"/>
    <col min="11276" max="11509" width="8.85546875" style="314"/>
    <col min="11510" max="11510" width="3" style="314" customWidth="1"/>
    <col min="11511" max="11511" width="11.28515625" style="314" customWidth="1"/>
    <col min="11512" max="11512" width="5.42578125" style="314" customWidth="1"/>
    <col min="11513" max="11513" width="2.85546875" style="314" customWidth="1"/>
    <col min="11514" max="11514" width="5.5703125" style="314" customWidth="1"/>
    <col min="11515" max="11515" width="2.85546875" style="314" customWidth="1"/>
    <col min="11516" max="11516" width="4.85546875" style="314" customWidth="1"/>
    <col min="11517" max="11517" width="2.85546875" style="314" customWidth="1"/>
    <col min="11518" max="11518" width="4.7109375" style="314" customWidth="1"/>
    <col min="11519" max="11519" width="2.85546875" style="314" customWidth="1"/>
    <col min="11520" max="11520" width="4.42578125" style="314" customWidth="1"/>
    <col min="11521" max="11521" width="2.85546875" style="314" customWidth="1"/>
    <col min="11522" max="11522" width="4.7109375" style="314" customWidth="1"/>
    <col min="11523" max="11523" width="2.85546875" style="314" customWidth="1"/>
    <col min="11524" max="11524" width="6" style="314" customWidth="1"/>
    <col min="11525" max="11525" width="2.85546875" style="314" customWidth="1"/>
    <col min="11526" max="11526" width="6.7109375" style="314" customWidth="1"/>
    <col min="11527" max="11527" width="2.85546875" style="314" customWidth="1"/>
    <col min="11528" max="11528" width="5.5703125" style="314" customWidth="1"/>
    <col min="11529" max="11529" width="2.85546875" style="314" customWidth="1"/>
    <col min="11530" max="11530" width="5" style="314" customWidth="1"/>
    <col min="11531" max="11531" width="4" style="314" customWidth="1"/>
    <col min="11532" max="11765" width="8.85546875" style="314"/>
    <col min="11766" max="11766" width="3" style="314" customWidth="1"/>
    <col min="11767" max="11767" width="11.28515625" style="314" customWidth="1"/>
    <col min="11768" max="11768" width="5.42578125" style="314" customWidth="1"/>
    <col min="11769" max="11769" width="2.85546875" style="314" customWidth="1"/>
    <col min="11770" max="11770" width="5.5703125" style="314" customWidth="1"/>
    <col min="11771" max="11771" width="2.85546875" style="314" customWidth="1"/>
    <col min="11772" max="11772" width="4.85546875" style="314" customWidth="1"/>
    <col min="11773" max="11773" width="2.85546875" style="314" customWidth="1"/>
    <col min="11774" max="11774" width="4.7109375" style="314" customWidth="1"/>
    <col min="11775" max="11775" width="2.85546875" style="314" customWidth="1"/>
    <col min="11776" max="11776" width="4.42578125" style="314" customWidth="1"/>
    <col min="11777" max="11777" width="2.85546875" style="314" customWidth="1"/>
    <col min="11778" max="11778" width="4.7109375" style="314" customWidth="1"/>
    <col min="11779" max="11779" width="2.85546875" style="314" customWidth="1"/>
    <col min="11780" max="11780" width="6" style="314" customWidth="1"/>
    <col min="11781" max="11781" width="2.85546875" style="314" customWidth="1"/>
    <col min="11782" max="11782" width="6.7109375" style="314" customWidth="1"/>
    <col min="11783" max="11783" width="2.85546875" style="314" customWidth="1"/>
    <col min="11784" max="11784" width="5.5703125" style="314" customWidth="1"/>
    <col min="11785" max="11785" width="2.85546875" style="314" customWidth="1"/>
    <col min="11786" max="11786" width="5" style="314" customWidth="1"/>
    <col min="11787" max="11787" width="4" style="314" customWidth="1"/>
    <col min="11788" max="12021" width="8.85546875" style="314"/>
    <col min="12022" max="12022" width="3" style="314" customWidth="1"/>
    <col min="12023" max="12023" width="11.28515625" style="314" customWidth="1"/>
    <col min="12024" max="12024" width="5.42578125" style="314" customWidth="1"/>
    <col min="12025" max="12025" width="2.85546875" style="314" customWidth="1"/>
    <col min="12026" max="12026" width="5.5703125" style="314" customWidth="1"/>
    <col min="12027" max="12027" width="2.85546875" style="314" customWidth="1"/>
    <col min="12028" max="12028" width="4.85546875" style="314" customWidth="1"/>
    <col min="12029" max="12029" width="2.85546875" style="314" customWidth="1"/>
    <col min="12030" max="12030" width="4.7109375" style="314" customWidth="1"/>
    <col min="12031" max="12031" width="2.85546875" style="314" customWidth="1"/>
    <col min="12032" max="12032" width="4.42578125" style="314" customWidth="1"/>
    <col min="12033" max="12033" width="2.85546875" style="314" customWidth="1"/>
    <col min="12034" max="12034" width="4.7109375" style="314" customWidth="1"/>
    <col min="12035" max="12035" width="2.85546875" style="314" customWidth="1"/>
    <col min="12036" max="12036" width="6" style="314" customWidth="1"/>
    <col min="12037" max="12037" width="2.85546875" style="314" customWidth="1"/>
    <col min="12038" max="12038" width="6.7109375" style="314" customWidth="1"/>
    <col min="12039" max="12039" width="2.85546875" style="314" customWidth="1"/>
    <col min="12040" max="12040" width="5.5703125" style="314" customWidth="1"/>
    <col min="12041" max="12041" width="2.85546875" style="314" customWidth="1"/>
    <col min="12042" max="12042" width="5" style="314" customWidth="1"/>
    <col min="12043" max="12043" width="4" style="314" customWidth="1"/>
    <col min="12044" max="12277" width="8.85546875" style="314"/>
    <col min="12278" max="12278" width="3" style="314" customWidth="1"/>
    <col min="12279" max="12279" width="11.28515625" style="314" customWidth="1"/>
    <col min="12280" max="12280" width="5.42578125" style="314" customWidth="1"/>
    <col min="12281" max="12281" width="2.85546875" style="314" customWidth="1"/>
    <col min="12282" max="12282" width="5.5703125" style="314" customWidth="1"/>
    <col min="12283" max="12283" width="2.85546875" style="314" customWidth="1"/>
    <col min="12284" max="12284" width="4.85546875" style="314" customWidth="1"/>
    <col min="12285" max="12285" width="2.85546875" style="314" customWidth="1"/>
    <col min="12286" max="12286" width="4.7109375" style="314" customWidth="1"/>
    <col min="12287" max="12287" width="2.85546875" style="314" customWidth="1"/>
    <col min="12288" max="12288" width="4.42578125" style="314" customWidth="1"/>
    <col min="12289" max="12289" width="2.85546875" style="314" customWidth="1"/>
    <col min="12290" max="12290" width="4.7109375" style="314" customWidth="1"/>
    <col min="12291" max="12291" width="2.85546875" style="314" customWidth="1"/>
    <col min="12292" max="12292" width="6" style="314" customWidth="1"/>
    <col min="12293" max="12293" width="2.85546875" style="314" customWidth="1"/>
    <col min="12294" max="12294" width="6.7109375" style="314" customWidth="1"/>
    <col min="12295" max="12295" width="2.85546875" style="314" customWidth="1"/>
    <col min="12296" max="12296" width="5.5703125" style="314" customWidth="1"/>
    <col min="12297" max="12297" width="2.85546875" style="314" customWidth="1"/>
    <col min="12298" max="12298" width="5" style="314" customWidth="1"/>
    <col min="12299" max="12299" width="4" style="314" customWidth="1"/>
    <col min="12300" max="12533" width="8.85546875" style="314"/>
    <col min="12534" max="12534" width="3" style="314" customWidth="1"/>
    <col min="12535" max="12535" width="11.28515625" style="314" customWidth="1"/>
    <col min="12536" max="12536" width="5.42578125" style="314" customWidth="1"/>
    <col min="12537" max="12537" width="2.85546875" style="314" customWidth="1"/>
    <col min="12538" max="12538" width="5.5703125" style="314" customWidth="1"/>
    <col min="12539" max="12539" width="2.85546875" style="314" customWidth="1"/>
    <col min="12540" max="12540" width="4.85546875" style="314" customWidth="1"/>
    <col min="12541" max="12541" width="2.85546875" style="314" customWidth="1"/>
    <col min="12542" max="12542" width="4.7109375" style="314" customWidth="1"/>
    <col min="12543" max="12543" width="2.85546875" style="314" customWidth="1"/>
    <col min="12544" max="12544" width="4.42578125" style="314" customWidth="1"/>
    <col min="12545" max="12545" width="2.85546875" style="314" customWidth="1"/>
    <col min="12546" max="12546" width="4.7109375" style="314" customWidth="1"/>
    <col min="12547" max="12547" width="2.85546875" style="314" customWidth="1"/>
    <col min="12548" max="12548" width="6" style="314" customWidth="1"/>
    <col min="12549" max="12549" width="2.85546875" style="314" customWidth="1"/>
    <col min="12550" max="12550" width="6.7109375" style="314" customWidth="1"/>
    <col min="12551" max="12551" width="2.85546875" style="314" customWidth="1"/>
    <col min="12552" max="12552" width="5.5703125" style="314" customWidth="1"/>
    <col min="12553" max="12553" width="2.85546875" style="314" customWidth="1"/>
    <col min="12554" max="12554" width="5" style="314" customWidth="1"/>
    <col min="12555" max="12555" width="4" style="314" customWidth="1"/>
    <col min="12556" max="12789" width="8.85546875" style="314"/>
    <col min="12790" max="12790" width="3" style="314" customWidth="1"/>
    <col min="12791" max="12791" width="11.28515625" style="314" customWidth="1"/>
    <col min="12792" max="12792" width="5.42578125" style="314" customWidth="1"/>
    <col min="12793" max="12793" width="2.85546875" style="314" customWidth="1"/>
    <col min="12794" max="12794" width="5.5703125" style="314" customWidth="1"/>
    <col min="12795" max="12795" width="2.85546875" style="314" customWidth="1"/>
    <col min="12796" max="12796" width="4.85546875" style="314" customWidth="1"/>
    <col min="12797" max="12797" width="2.85546875" style="314" customWidth="1"/>
    <col min="12798" max="12798" width="4.7109375" style="314" customWidth="1"/>
    <col min="12799" max="12799" width="2.85546875" style="314" customWidth="1"/>
    <col min="12800" max="12800" width="4.42578125" style="314" customWidth="1"/>
    <col min="12801" max="12801" width="2.85546875" style="314" customWidth="1"/>
    <col min="12802" max="12802" width="4.7109375" style="314" customWidth="1"/>
    <col min="12803" max="12803" width="2.85546875" style="314" customWidth="1"/>
    <col min="12804" max="12804" width="6" style="314" customWidth="1"/>
    <col min="12805" max="12805" width="2.85546875" style="314" customWidth="1"/>
    <col min="12806" max="12806" width="6.7109375" style="314" customWidth="1"/>
    <col min="12807" max="12807" width="2.85546875" style="314" customWidth="1"/>
    <col min="12808" max="12808" width="5.5703125" style="314" customWidth="1"/>
    <col min="12809" max="12809" width="2.85546875" style="314" customWidth="1"/>
    <col min="12810" max="12810" width="5" style="314" customWidth="1"/>
    <col min="12811" max="12811" width="4" style="314" customWidth="1"/>
    <col min="12812" max="13045" width="8.85546875" style="314"/>
    <col min="13046" max="13046" width="3" style="314" customWidth="1"/>
    <col min="13047" max="13047" width="11.28515625" style="314" customWidth="1"/>
    <col min="13048" max="13048" width="5.42578125" style="314" customWidth="1"/>
    <col min="13049" max="13049" width="2.85546875" style="314" customWidth="1"/>
    <col min="13050" max="13050" width="5.5703125" style="314" customWidth="1"/>
    <col min="13051" max="13051" width="2.85546875" style="314" customWidth="1"/>
    <col min="13052" max="13052" width="4.85546875" style="314" customWidth="1"/>
    <col min="13053" max="13053" width="2.85546875" style="314" customWidth="1"/>
    <col min="13054" max="13054" width="4.7109375" style="314" customWidth="1"/>
    <col min="13055" max="13055" width="2.85546875" style="314" customWidth="1"/>
    <col min="13056" max="13056" width="4.42578125" style="314" customWidth="1"/>
    <col min="13057" max="13057" width="2.85546875" style="314" customWidth="1"/>
    <col min="13058" max="13058" width="4.7109375" style="314" customWidth="1"/>
    <col min="13059" max="13059" width="2.85546875" style="314" customWidth="1"/>
    <col min="13060" max="13060" width="6" style="314" customWidth="1"/>
    <col min="13061" max="13061" width="2.85546875" style="314" customWidth="1"/>
    <col min="13062" max="13062" width="6.7109375" style="314" customWidth="1"/>
    <col min="13063" max="13063" width="2.85546875" style="314" customWidth="1"/>
    <col min="13064" max="13064" width="5.5703125" style="314" customWidth="1"/>
    <col min="13065" max="13065" width="2.85546875" style="314" customWidth="1"/>
    <col min="13066" max="13066" width="5" style="314" customWidth="1"/>
    <col min="13067" max="13067" width="4" style="314" customWidth="1"/>
    <col min="13068" max="13301" width="8.85546875" style="314"/>
    <col min="13302" max="13302" width="3" style="314" customWidth="1"/>
    <col min="13303" max="13303" width="11.28515625" style="314" customWidth="1"/>
    <col min="13304" max="13304" width="5.42578125" style="314" customWidth="1"/>
    <col min="13305" max="13305" width="2.85546875" style="314" customWidth="1"/>
    <col min="13306" max="13306" width="5.5703125" style="314" customWidth="1"/>
    <col min="13307" max="13307" width="2.85546875" style="314" customWidth="1"/>
    <col min="13308" max="13308" width="4.85546875" style="314" customWidth="1"/>
    <col min="13309" max="13309" width="2.85546875" style="314" customWidth="1"/>
    <col min="13310" max="13310" width="4.7109375" style="314" customWidth="1"/>
    <col min="13311" max="13311" width="2.85546875" style="314" customWidth="1"/>
    <col min="13312" max="13312" width="4.42578125" style="314" customWidth="1"/>
    <col min="13313" max="13313" width="2.85546875" style="314" customWidth="1"/>
    <col min="13314" max="13314" width="4.7109375" style="314" customWidth="1"/>
    <col min="13315" max="13315" width="2.85546875" style="314" customWidth="1"/>
    <col min="13316" max="13316" width="6" style="314" customWidth="1"/>
    <col min="13317" max="13317" width="2.85546875" style="314" customWidth="1"/>
    <col min="13318" max="13318" width="6.7109375" style="314" customWidth="1"/>
    <col min="13319" max="13319" width="2.85546875" style="314" customWidth="1"/>
    <col min="13320" max="13320" width="5.5703125" style="314" customWidth="1"/>
    <col min="13321" max="13321" width="2.85546875" style="314" customWidth="1"/>
    <col min="13322" max="13322" width="5" style="314" customWidth="1"/>
    <col min="13323" max="13323" width="4" style="314" customWidth="1"/>
    <col min="13324" max="13557" width="8.85546875" style="314"/>
    <col min="13558" max="13558" width="3" style="314" customWidth="1"/>
    <col min="13559" max="13559" width="11.28515625" style="314" customWidth="1"/>
    <col min="13560" max="13560" width="5.42578125" style="314" customWidth="1"/>
    <col min="13561" max="13561" width="2.85546875" style="314" customWidth="1"/>
    <col min="13562" max="13562" width="5.5703125" style="314" customWidth="1"/>
    <col min="13563" max="13563" width="2.85546875" style="314" customWidth="1"/>
    <col min="13564" max="13564" width="4.85546875" style="314" customWidth="1"/>
    <col min="13565" max="13565" width="2.85546875" style="314" customWidth="1"/>
    <col min="13566" max="13566" width="4.7109375" style="314" customWidth="1"/>
    <col min="13567" max="13567" width="2.85546875" style="314" customWidth="1"/>
    <col min="13568" max="13568" width="4.42578125" style="314" customWidth="1"/>
    <col min="13569" max="13569" width="2.85546875" style="314" customWidth="1"/>
    <col min="13570" max="13570" width="4.7109375" style="314" customWidth="1"/>
    <col min="13571" max="13571" width="2.85546875" style="314" customWidth="1"/>
    <col min="13572" max="13572" width="6" style="314" customWidth="1"/>
    <col min="13573" max="13573" width="2.85546875" style="314" customWidth="1"/>
    <col min="13574" max="13574" width="6.7109375" style="314" customWidth="1"/>
    <col min="13575" max="13575" width="2.85546875" style="314" customWidth="1"/>
    <col min="13576" max="13576" width="5.5703125" style="314" customWidth="1"/>
    <col min="13577" max="13577" width="2.85546875" style="314" customWidth="1"/>
    <col min="13578" max="13578" width="5" style="314" customWidth="1"/>
    <col min="13579" max="13579" width="4" style="314" customWidth="1"/>
    <col min="13580" max="13813" width="8.85546875" style="314"/>
    <col min="13814" max="13814" width="3" style="314" customWidth="1"/>
    <col min="13815" max="13815" width="11.28515625" style="314" customWidth="1"/>
    <col min="13816" max="13816" width="5.42578125" style="314" customWidth="1"/>
    <col min="13817" max="13817" width="2.85546875" style="314" customWidth="1"/>
    <col min="13818" max="13818" width="5.5703125" style="314" customWidth="1"/>
    <col min="13819" max="13819" width="2.85546875" style="314" customWidth="1"/>
    <col min="13820" max="13820" width="4.85546875" style="314" customWidth="1"/>
    <col min="13821" max="13821" width="2.85546875" style="314" customWidth="1"/>
    <col min="13822" max="13822" width="4.7109375" style="314" customWidth="1"/>
    <col min="13823" max="13823" width="2.85546875" style="314" customWidth="1"/>
    <col min="13824" max="13824" width="4.42578125" style="314" customWidth="1"/>
    <col min="13825" max="13825" width="2.85546875" style="314" customWidth="1"/>
    <col min="13826" max="13826" width="4.7109375" style="314" customWidth="1"/>
    <col min="13827" max="13827" width="2.85546875" style="314" customWidth="1"/>
    <col min="13828" max="13828" width="6" style="314" customWidth="1"/>
    <col min="13829" max="13829" width="2.85546875" style="314" customWidth="1"/>
    <col min="13830" max="13830" width="6.7109375" style="314" customWidth="1"/>
    <col min="13831" max="13831" width="2.85546875" style="314" customWidth="1"/>
    <col min="13832" max="13832" width="5.5703125" style="314" customWidth="1"/>
    <col min="13833" max="13833" width="2.85546875" style="314" customWidth="1"/>
    <col min="13834" max="13834" width="5" style="314" customWidth="1"/>
    <col min="13835" max="13835" width="4" style="314" customWidth="1"/>
    <col min="13836" max="14069" width="8.85546875" style="314"/>
    <col min="14070" max="14070" width="3" style="314" customWidth="1"/>
    <col min="14071" max="14071" width="11.28515625" style="314" customWidth="1"/>
    <col min="14072" max="14072" width="5.42578125" style="314" customWidth="1"/>
    <col min="14073" max="14073" width="2.85546875" style="314" customWidth="1"/>
    <col min="14074" max="14074" width="5.5703125" style="314" customWidth="1"/>
    <col min="14075" max="14075" width="2.85546875" style="314" customWidth="1"/>
    <col min="14076" max="14076" width="4.85546875" style="314" customWidth="1"/>
    <col min="14077" max="14077" width="2.85546875" style="314" customWidth="1"/>
    <col min="14078" max="14078" width="4.7109375" style="314" customWidth="1"/>
    <col min="14079" max="14079" width="2.85546875" style="314" customWidth="1"/>
    <col min="14080" max="14080" width="4.42578125" style="314" customWidth="1"/>
    <col min="14081" max="14081" width="2.85546875" style="314" customWidth="1"/>
    <col min="14082" max="14082" width="4.7109375" style="314" customWidth="1"/>
    <col min="14083" max="14083" width="2.85546875" style="314" customWidth="1"/>
    <col min="14084" max="14084" width="6" style="314" customWidth="1"/>
    <col min="14085" max="14085" width="2.85546875" style="314" customWidth="1"/>
    <col min="14086" max="14086" width="6.7109375" style="314" customWidth="1"/>
    <col min="14087" max="14087" width="2.85546875" style="314" customWidth="1"/>
    <col min="14088" max="14088" width="5.5703125" style="314" customWidth="1"/>
    <col min="14089" max="14089" width="2.85546875" style="314" customWidth="1"/>
    <col min="14090" max="14090" width="5" style="314" customWidth="1"/>
    <col min="14091" max="14091" width="4" style="314" customWidth="1"/>
    <col min="14092" max="14325" width="8.85546875" style="314"/>
    <col min="14326" max="14326" width="3" style="314" customWidth="1"/>
    <col min="14327" max="14327" width="11.28515625" style="314" customWidth="1"/>
    <col min="14328" max="14328" width="5.42578125" style="314" customWidth="1"/>
    <col min="14329" max="14329" width="2.85546875" style="314" customWidth="1"/>
    <col min="14330" max="14330" width="5.5703125" style="314" customWidth="1"/>
    <col min="14331" max="14331" width="2.85546875" style="314" customWidth="1"/>
    <col min="14332" max="14332" width="4.85546875" style="314" customWidth="1"/>
    <col min="14333" max="14333" width="2.85546875" style="314" customWidth="1"/>
    <col min="14334" max="14334" width="4.7109375" style="314" customWidth="1"/>
    <col min="14335" max="14335" width="2.85546875" style="314" customWidth="1"/>
    <col min="14336" max="14336" width="4.42578125" style="314" customWidth="1"/>
    <col min="14337" max="14337" width="2.85546875" style="314" customWidth="1"/>
    <col min="14338" max="14338" width="4.7109375" style="314" customWidth="1"/>
    <col min="14339" max="14339" width="2.85546875" style="314" customWidth="1"/>
    <col min="14340" max="14340" width="6" style="314" customWidth="1"/>
    <col min="14341" max="14341" width="2.85546875" style="314" customWidth="1"/>
    <col min="14342" max="14342" width="6.7109375" style="314" customWidth="1"/>
    <col min="14343" max="14343" width="2.85546875" style="314" customWidth="1"/>
    <col min="14344" max="14344" width="5.5703125" style="314" customWidth="1"/>
    <col min="14345" max="14345" width="2.85546875" style="314" customWidth="1"/>
    <col min="14346" max="14346" width="5" style="314" customWidth="1"/>
    <col min="14347" max="14347" width="4" style="314" customWidth="1"/>
    <col min="14348" max="14581" width="8.85546875" style="314"/>
    <col min="14582" max="14582" width="3" style="314" customWidth="1"/>
    <col min="14583" max="14583" width="11.28515625" style="314" customWidth="1"/>
    <col min="14584" max="14584" width="5.42578125" style="314" customWidth="1"/>
    <col min="14585" max="14585" width="2.85546875" style="314" customWidth="1"/>
    <col min="14586" max="14586" width="5.5703125" style="314" customWidth="1"/>
    <col min="14587" max="14587" width="2.85546875" style="314" customWidth="1"/>
    <col min="14588" max="14588" width="4.85546875" style="314" customWidth="1"/>
    <col min="14589" max="14589" width="2.85546875" style="314" customWidth="1"/>
    <col min="14590" max="14590" width="4.7109375" style="314" customWidth="1"/>
    <col min="14591" max="14591" width="2.85546875" style="314" customWidth="1"/>
    <col min="14592" max="14592" width="4.42578125" style="314" customWidth="1"/>
    <col min="14593" max="14593" width="2.85546875" style="314" customWidth="1"/>
    <col min="14594" max="14594" width="4.7109375" style="314" customWidth="1"/>
    <col min="14595" max="14595" width="2.85546875" style="314" customWidth="1"/>
    <col min="14596" max="14596" width="6" style="314" customWidth="1"/>
    <col min="14597" max="14597" width="2.85546875" style="314" customWidth="1"/>
    <col min="14598" max="14598" width="6.7109375" style="314" customWidth="1"/>
    <col min="14599" max="14599" width="2.85546875" style="314" customWidth="1"/>
    <col min="14600" max="14600" width="5.5703125" style="314" customWidth="1"/>
    <col min="14601" max="14601" width="2.85546875" style="314" customWidth="1"/>
    <col min="14602" max="14602" width="5" style="314" customWidth="1"/>
    <col min="14603" max="14603" width="4" style="314" customWidth="1"/>
    <col min="14604" max="14837" width="8.85546875" style="314"/>
    <col min="14838" max="14838" width="3" style="314" customWidth="1"/>
    <col min="14839" max="14839" width="11.28515625" style="314" customWidth="1"/>
    <col min="14840" max="14840" width="5.42578125" style="314" customWidth="1"/>
    <col min="14841" max="14841" width="2.85546875" style="314" customWidth="1"/>
    <col min="14842" max="14842" width="5.5703125" style="314" customWidth="1"/>
    <col min="14843" max="14843" width="2.85546875" style="314" customWidth="1"/>
    <col min="14844" max="14844" width="4.85546875" style="314" customWidth="1"/>
    <col min="14845" max="14845" width="2.85546875" style="314" customWidth="1"/>
    <col min="14846" max="14846" width="4.7109375" style="314" customWidth="1"/>
    <col min="14847" max="14847" width="2.85546875" style="314" customWidth="1"/>
    <col min="14848" max="14848" width="4.42578125" style="314" customWidth="1"/>
    <col min="14849" max="14849" width="2.85546875" style="314" customWidth="1"/>
    <col min="14850" max="14850" width="4.7109375" style="314" customWidth="1"/>
    <col min="14851" max="14851" width="2.85546875" style="314" customWidth="1"/>
    <col min="14852" max="14852" width="6" style="314" customWidth="1"/>
    <col min="14853" max="14853" width="2.85546875" style="314" customWidth="1"/>
    <col min="14854" max="14854" width="6.7109375" style="314" customWidth="1"/>
    <col min="14855" max="14855" width="2.85546875" style="314" customWidth="1"/>
    <col min="14856" max="14856" width="5.5703125" style="314" customWidth="1"/>
    <col min="14857" max="14857" width="2.85546875" style="314" customWidth="1"/>
    <col min="14858" max="14858" width="5" style="314" customWidth="1"/>
    <col min="14859" max="14859" width="4" style="314" customWidth="1"/>
    <col min="14860" max="15093" width="8.85546875" style="314"/>
    <col min="15094" max="15094" width="3" style="314" customWidth="1"/>
    <col min="15095" max="15095" width="11.28515625" style="314" customWidth="1"/>
    <col min="15096" max="15096" width="5.42578125" style="314" customWidth="1"/>
    <col min="15097" max="15097" width="2.85546875" style="314" customWidth="1"/>
    <col min="15098" max="15098" width="5.5703125" style="314" customWidth="1"/>
    <col min="15099" max="15099" width="2.85546875" style="314" customWidth="1"/>
    <col min="15100" max="15100" width="4.85546875" style="314" customWidth="1"/>
    <col min="15101" max="15101" width="2.85546875" style="314" customWidth="1"/>
    <col min="15102" max="15102" width="4.7109375" style="314" customWidth="1"/>
    <col min="15103" max="15103" width="2.85546875" style="314" customWidth="1"/>
    <col min="15104" max="15104" width="4.42578125" style="314" customWidth="1"/>
    <col min="15105" max="15105" width="2.85546875" style="314" customWidth="1"/>
    <col min="15106" max="15106" width="4.7109375" style="314" customWidth="1"/>
    <col min="15107" max="15107" width="2.85546875" style="314" customWidth="1"/>
    <col min="15108" max="15108" width="6" style="314" customWidth="1"/>
    <col min="15109" max="15109" width="2.85546875" style="314" customWidth="1"/>
    <col min="15110" max="15110" width="6.7109375" style="314" customWidth="1"/>
    <col min="15111" max="15111" width="2.85546875" style="314" customWidth="1"/>
    <col min="15112" max="15112" width="5.5703125" style="314" customWidth="1"/>
    <col min="15113" max="15113" width="2.85546875" style="314" customWidth="1"/>
    <col min="15114" max="15114" width="5" style="314" customWidth="1"/>
    <col min="15115" max="15115" width="4" style="314" customWidth="1"/>
    <col min="15116" max="15349" width="8.85546875" style="314"/>
    <col min="15350" max="15350" width="3" style="314" customWidth="1"/>
    <col min="15351" max="15351" width="11.28515625" style="314" customWidth="1"/>
    <col min="15352" max="15352" width="5.42578125" style="314" customWidth="1"/>
    <col min="15353" max="15353" width="2.85546875" style="314" customWidth="1"/>
    <col min="15354" max="15354" width="5.5703125" style="314" customWidth="1"/>
    <col min="15355" max="15355" width="2.85546875" style="314" customWidth="1"/>
    <col min="15356" max="15356" width="4.85546875" style="314" customWidth="1"/>
    <col min="15357" max="15357" width="2.85546875" style="314" customWidth="1"/>
    <col min="15358" max="15358" width="4.7109375" style="314" customWidth="1"/>
    <col min="15359" max="15359" width="2.85546875" style="314" customWidth="1"/>
    <col min="15360" max="15360" width="4.42578125" style="314" customWidth="1"/>
    <col min="15361" max="15361" width="2.85546875" style="314" customWidth="1"/>
    <col min="15362" max="15362" width="4.7109375" style="314" customWidth="1"/>
    <col min="15363" max="15363" width="2.85546875" style="314" customWidth="1"/>
    <col min="15364" max="15364" width="6" style="314" customWidth="1"/>
    <col min="15365" max="15365" width="2.85546875" style="314" customWidth="1"/>
    <col min="15366" max="15366" width="6.7109375" style="314" customWidth="1"/>
    <col min="15367" max="15367" width="2.85546875" style="314" customWidth="1"/>
    <col min="15368" max="15368" width="5.5703125" style="314" customWidth="1"/>
    <col min="15369" max="15369" width="2.85546875" style="314" customWidth="1"/>
    <col min="15370" max="15370" width="5" style="314" customWidth="1"/>
    <col min="15371" max="15371" width="4" style="314" customWidth="1"/>
    <col min="15372" max="15605" width="8.85546875" style="314"/>
    <col min="15606" max="15606" width="3" style="314" customWidth="1"/>
    <col min="15607" max="15607" width="11.28515625" style="314" customWidth="1"/>
    <col min="15608" max="15608" width="5.42578125" style="314" customWidth="1"/>
    <col min="15609" max="15609" width="2.85546875" style="314" customWidth="1"/>
    <col min="15610" max="15610" width="5.5703125" style="314" customWidth="1"/>
    <col min="15611" max="15611" width="2.85546875" style="314" customWidth="1"/>
    <col min="15612" max="15612" width="4.85546875" style="314" customWidth="1"/>
    <col min="15613" max="15613" width="2.85546875" style="314" customWidth="1"/>
    <col min="15614" max="15614" width="4.7109375" style="314" customWidth="1"/>
    <col min="15615" max="15615" width="2.85546875" style="314" customWidth="1"/>
    <col min="15616" max="15616" width="4.42578125" style="314" customWidth="1"/>
    <col min="15617" max="15617" width="2.85546875" style="314" customWidth="1"/>
    <col min="15618" max="15618" width="4.7109375" style="314" customWidth="1"/>
    <col min="15619" max="15619" width="2.85546875" style="314" customWidth="1"/>
    <col min="15620" max="15620" width="6" style="314" customWidth="1"/>
    <col min="15621" max="15621" width="2.85546875" style="314" customWidth="1"/>
    <col min="15622" max="15622" width="6.7109375" style="314" customWidth="1"/>
    <col min="15623" max="15623" width="2.85546875" style="314" customWidth="1"/>
    <col min="15624" max="15624" width="5.5703125" style="314" customWidth="1"/>
    <col min="15625" max="15625" width="2.85546875" style="314" customWidth="1"/>
    <col min="15626" max="15626" width="5" style="314" customWidth="1"/>
    <col min="15627" max="15627" width="4" style="314" customWidth="1"/>
    <col min="15628" max="15861" width="8.85546875" style="314"/>
    <col min="15862" max="15862" width="3" style="314" customWidth="1"/>
    <col min="15863" max="15863" width="11.28515625" style="314" customWidth="1"/>
    <col min="15864" max="15864" width="5.42578125" style="314" customWidth="1"/>
    <col min="15865" max="15865" width="2.85546875" style="314" customWidth="1"/>
    <col min="15866" max="15866" width="5.5703125" style="314" customWidth="1"/>
    <col min="15867" max="15867" width="2.85546875" style="314" customWidth="1"/>
    <col min="15868" max="15868" width="4.85546875" style="314" customWidth="1"/>
    <col min="15869" max="15869" width="2.85546875" style="314" customWidth="1"/>
    <col min="15870" max="15870" width="4.7109375" style="314" customWidth="1"/>
    <col min="15871" max="15871" width="2.85546875" style="314" customWidth="1"/>
    <col min="15872" max="15872" width="4.42578125" style="314" customWidth="1"/>
    <col min="15873" max="15873" width="2.85546875" style="314" customWidth="1"/>
    <col min="15874" max="15874" width="4.7109375" style="314" customWidth="1"/>
    <col min="15875" max="15875" width="2.85546875" style="314" customWidth="1"/>
    <col min="15876" max="15876" width="6" style="314" customWidth="1"/>
    <col min="15877" max="15877" width="2.85546875" style="314" customWidth="1"/>
    <col min="15878" max="15878" width="6.7109375" style="314" customWidth="1"/>
    <col min="15879" max="15879" width="2.85546875" style="314" customWidth="1"/>
    <col min="15880" max="15880" width="5.5703125" style="314" customWidth="1"/>
    <col min="15881" max="15881" width="2.85546875" style="314" customWidth="1"/>
    <col min="15882" max="15882" width="5" style="314" customWidth="1"/>
    <col min="15883" max="15883" width="4" style="314" customWidth="1"/>
    <col min="15884" max="16117" width="8.85546875" style="314"/>
    <col min="16118" max="16118" width="3" style="314" customWidth="1"/>
    <col min="16119" max="16119" width="11.28515625" style="314" customWidth="1"/>
    <col min="16120" max="16120" width="5.42578125" style="314" customWidth="1"/>
    <col min="16121" max="16121" width="2.85546875" style="314" customWidth="1"/>
    <col min="16122" max="16122" width="5.5703125" style="314" customWidth="1"/>
    <col min="16123" max="16123" width="2.85546875" style="314" customWidth="1"/>
    <col min="16124" max="16124" width="4.85546875" style="314" customWidth="1"/>
    <col min="16125" max="16125" width="2.85546875" style="314" customWidth="1"/>
    <col min="16126" max="16126" width="4.7109375" style="314" customWidth="1"/>
    <col min="16127" max="16127" width="2.85546875" style="314" customWidth="1"/>
    <col min="16128" max="16128" width="4.42578125" style="314" customWidth="1"/>
    <col min="16129" max="16129" width="2.85546875" style="314" customWidth="1"/>
    <col min="16130" max="16130" width="4.7109375" style="314" customWidth="1"/>
    <col min="16131" max="16131" width="2.85546875" style="314" customWidth="1"/>
    <col min="16132" max="16132" width="6" style="314" customWidth="1"/>
    <col min="16133" max="16133" width="2.85546875" style="314" customWidth="1"/>
    <col min="16134" max="16134" width="6.7109375" style="314" customWidth="1"/>
    <col min="16135" max="16135" width="2.85546875" style="314" customWidth="1"/>
    <col min="16136" max="16136" width="5.5703125" style="314" customWidth="1"/>
    <col min="16137" max="16137" width="2.85546875" style="314" customWidth="1"/>
    <col min="16138" max="16138" width="5" style="314" customWidth="1"/>
    <col min="16139" max="16139" width="4" style="314" customWidth="1"/>
    <col min="16140" max="16384" width="8.85546875" style="314"/>
  </cols>
  <sheetData>
    <row r="1" spans="2:15">
      <c r="B1" s="462" t="s">
        <v>223</v>
      </c>
      <c r="C1" s="398"/>
      <c r="D1" s="398"/>
      <c r="E1" s="398"/>
      <c r="F1" s="398"/>
      <c r="G1" s="398"/>
      <c r="H1" s="398"/>
      <c r="I1" s="398"/>
      <c r="J1" s="398"/>
      <c r="K1" s="398"/>
    </row>
    <row r="2" spans="2:15" ht="13.15" customHeight="1" thickBot="1">
      <c r="B2" s="398"/>
      <c r="C2" s="398"/>
      <c r="D2" s="398"/>
      <c r="E2" s="398"/>
      <c r="F2" s="398"/>
      <c r="G2" s="398"/>
      <c r="H2" s="398"/>
      <c r="I2" s="398"/>
      <c r="J2" s="398"/>
      <c r="K2" s="398"/>
    </row>
    <row r="3" spans="2:15">
      <c r="B3" s="368"/>
      <c r="C3" s="321"/>
      <c r="D3" s="321" t="s">
        <v>208</v>
      </c>
      <c r="E3" s="369"/>
      <c r="F3" s="321" t="s">
        <v>209</v>
      </c>
      <c r="G3" s="322"/>
      <c r="H3" s="321" t="s">
        <v>210</v>
      </c>
      <c r="I3" s="321"/>
      <c r="J3" s="321" t="s">
        <v>211</v>
      </c>
      <c r="K3" s="323"/>
    </row>
    <row r="4" spans="2:15">
      <c r="B4" s="370"/>
      <c r="C4" s="325"/>
      <c r="D4" s="326" t="s">
        <v>224</v>
      </c>
      <c r="E4" s="326" t="s">
        <v>27</v>
      </c>
      <c r="F4" s="326" t="s">
        <v>224</v>
      </c>
      <c r="G4" s="326" t="s">
        <v>27</v>
      </c>
      <c r="H4" s="326" t="s">
        <v>212</v>
      </c>
      <c r="I4" s="326" t="s">
        <v>27</v>
      </c>
      <c r="J4" s="326" t="s">
        <v>225</v>
      </c>
      <c r="K4" s="329" t="s">
        <v>27</v>
      </c>
    </row>
    <row r="5" spans="2:15" ht="13.5" thickBot="1">
      <c r="B5" s="367" t="s">
        <v>217</v>
      </c>
      <c r="C5" s="324" t="s">
        <v>5</v>
      </c>
      <c r="D5" s="324"/>
      <c r="E5" s="324"/>
      <c r="F5" s="324"/>
      <c r="G5" s="371"/>
      <c r="H5" s="324" t="s">
        <v>203</v>
      </c>
      <c r="I5" s="324"/>
      <c r="J5" s="324" t="s">
        <v>14</v>
      </c>
      <c r="K5" s="372"/>
    </row>
    <row r="6" spans="2:15">
      <c r="B6" s="337">
        <v>1</v>
      </c>
      <c r="C6" s="374" t="s">
        <v>73</v>
      </c>
      <c r="D6" s="339">
        <v>2.4</v>
      </c>
      <c r="E6" s="339">
        <v>19</v>
      </c>
      <c r="F6" s="375">
        <v>3.1</v>
      </c>
      <c r="G6" s="339">
        <v>18</v>
      </c>
      <c r="H6" s="375">
        <v>38.299999999999997</v>
      </c>
      <c r="I6" s="339">
        <v>17</v>
      </c>
      <c r="J6" s="339">
        <v>56</v>
      </c>
      <c r="K6" s="340">
        <v>23</v>
      </c>
    </row>
    <row r="7" spans="2:15">
      <c r="B7" s="341">
        <v>2</v>
      </c>
      <c r="C7" s="333" t="s">
        <v>72</v>
      </c>
      <c r="D7" s="373">
        <v>4.5999999999999996</v>
      </c>
      <c r="E7" s="335">
        <v>1</v>
      </c>
      <c r="F7" s="373">
        <v>5.3</v>
      </c>
      <c r="G7" s="335">
        <v>1</v>
      </c>
      <c r="H7" s="373">
        <v>55.9</v>
      </c>
      <c r="I7" s="335">
        <v>2</v>
      </c>
      <c r="J7" s="335">
        <v>50</v>
      </c>
      <c r="K7" s="342">
        <v>16</v>
      </c>
    </row>
    <row r="8" spans="2:15">
      <c r="B8" s="341">
        <v>3</v>
      </c>
      <c r="C8" s="333" t="s">
        <v>67</v>
      </c>
      <c r="D8" s="365" t="s">
        <v>78</v>
      </c>
      <c r="E8" s="365" t="s">
        <v>78</v>
      </c>
      <c r="F8" s="365" t="s">
        <v>78</v>
      </c>
      <c r="G8" s="365" t="s">
        <v>78</v>
      </c>
      <c r="H8" s="365" t="s">
        <v>78</v>
      </c>
      <c r="I8" s="365" t="s">
        <v>78</v>
      </c>
      <c r="J8" s="365" t="s">
        <v>78</v>
      </c>
      <c r="K8" s="366" t="s">
        <v>78</v>
      </c>
      <c r="O8" s="318" t="s">
        <v>30</v>
      </c>
    </row>
    <row r="9" spans="2:15">
      <c r="B9" s="341">
        <v>4</v>
      </c>
      <c r="C9" s="333" t="s">
        <v>70</v>
      </c>
      <c r="D9" s="373">
        <v>2.1</v>
      </c>
      <c r="E9" s="335">
        <v>24</v>
      </c>
      <c r="F9" s="373">
        <v>3.2</v>
      </c>
      <c r="G9" s="335">
        <v>17</v>
      </c>
      <c r="H9" s="373">
        <v>35.700000000000003</v>
      </c>
      <c r="I9" s="335">
        <v>21</v>
      </c>
      <c r="J9" s="335">
        <v>58</v>
      </c>
      <c r="K9" s="342">
        <v>24</v>
      </c>
    </row>
    <row r="10" spans="2:15">
      <c r="B10" s="341">
        <v>5</v>
      </c>
      <c r="C10" s="333" t="s">
        <v>68</v>
      </c>
      <c r="D10" s="365" t="s">
        <v>78</v>
      </c>
      <c r="E10" s="365" t="s">
        <v>78</v>
      </c>
      <c r="F10" s="365" t="s">
        <v>78</v>
      </c>
      <c r="G10" s="365" t="s">
        <v>78</v>
      </c>
      <c r="H10" s="365" t="s">
        <v>78</v>
      </c>
      <c r="I10" s="365" t="s">
        <v>78</v>
      </c>
      <c r="J10" s="365" t="s">
        <v>78</v>
      </c>
      <c r="K10" s="366" t="s">
        <v>78</v>
      </c>
    </row>
    <row r="11" spans="2:15">
      <c r="B11" s="341">
        <v>6</v>
      </c>
      <c r="C11" s="333" t="s">
        <v>69</v>
      </c>
      <c r="D11" s="373">
        <v>3.3</v>
      </c>
      <c r="E11" s="335">
        <v>8</v>
      </c>
      <c r="F11" s="373">
        <v>5</v>
      </c>
      <c r="G11" s="335">
        <v>3</v>
      </c>
      <c r="H11" s="373">
        <v>46.7</v>
      </c>
      <c r="I11" s="335">
        <v>5</v>
      </c>
      <c r="J11" s="335">
        <v>48</v>
      </c>
      <c r="K11" s="342">
        <v>12</v>
      </c>
    </row>
    <row r="12" spans="2:15">
      <c r="B12" s="341">
        <v>7</v>
      </c>
      <c r="C12" s="333" t="s">
        <v>49</v>
      </c>
      <c r="D12" s="373">
        <v>3.5</v>
      </c>
      <c r="E12" s="335">
        <v>7</v>
      </c>
      <c r="F12" s="373">
        <v>3.3</v>
      </c>
      <c r="G12" s="335">
        <v>15</v>
      </c>
      <c r="H12" s="373">
        <v>39.799999999999997</v>
      </c>
      <c r="I12" s="335">
        <v>14</v>
      </c>
      <c r="J12" s="335">
        <v>41</v>
      </c>
      <c r="K12" s="342">
        <v>8</v>
      </c>
    </row>
    <row r="13" spans="2:15">
      <c r="B13" s="341">
        <v>8</v>
      </c>
      <c r="C13" s="333" t="s">
        <v>50</v>
      </c>
      <c r="D13" s="373">
        <v>2.2999999999999998</v>
      </c>
      <c r="E13" s="335">
        <v>20</v>
      </c>
      <c r="F13" s="373">
        <v>2.8</v>
      </c>
      <c r="G13" s="335">
        <v>24</v>
      </c>
      <c r="H13" s="373">
        <v>37.1</v>
      </c>
      <c r="I13" s="335">
        <v>19</v>
      </c>
      <c r="J13" s="335">
        <v>47</v>
      </c>
      <c r="K13" s="342">
        <v>11</v>
      </c>
    </row>
    <row r="14" spans="2:15">
      <c r="B14" s="341">
        <v>9</v>
      </c>
      <c r="C14" s="333" t="s">
        <v>53</v>
      </c>
      <c r="D14" s="373">
        <v>3.8</v>
      </c>
      <c r="E14" s="335">
        <v>4</v>
      </c>
      <c r="F14" s="373">
        <v>3.9</v>
      </c>
      <c r="G14" s="335">
        <v>10</v>
      </c>
      <c r="H14" s="373">
        <v>39.4</v>
      </c>
      <c r="I14" s="335">
        <v>15</v>
      </c>
      <c r="J14" s="335">
        <v>54</v>
      </c>
      <c r="K14" s="342">
        <v>21</v>
      </c>
    </row>
    <row r="15" spans="2:15">
      <c r="B15" s="341">
        <v>10</v>
      </c>
      <c r="C15" s="333" t="s">
        <v>52</v>
      </c>
      <c r="D15" s="373">
        <v>2.2999999999999998</v>
      </c>
      <c r="E15" s="335">
        <v>20</v>
      </c>
      <c r="F15" s="373">
        <v>4</v>
      </c>
      <c r="G15" s="335">
        <v>9</v>
      </c>
      <c r="H15" s="373">
        <v>32.700000000000003</v>
      </c>
      <c r="I15" s="335">
        <v>25</v>
      </c>
      <c r="J15" s="335">
        <v>49</v>
      </c>
      <c r="K15" s="342">
        <v>15</v>
      </c>
    </row>
    <row r="16" spans="2:15">
      <c r="B16" s="341">
        <v>11</v>
      </c>
      <c r="C16" s="333" t="s">
        <v>51</v>
      </c>
      <c r="D16" s="373">
        <v>1.5</v>
      </c>
      <c r="E16" s="335">
        <v>26</v>
      </c>
      <c r="F16" s="373">
        <v>2.8</v>
      </c>
      <c r="G16" s="335">
        <v>25</v>
      </c>
      <c r="H16" s="373">
        <v>33.5</v>
      </c>
      <c r="I16" s="335">
        <v>24</v>
      </c>
      <c r="J16" s="335">
        <v>59</v>
      </c>
      <c r="K16" s="342">
        <v>25</v>
      </c>
    </row>
    <row r="17" spans="2:11">
      <c r="B17" s="341">
        <v>12</v>
      </c>
      <c r="C17" s="333" t="s">
        <v>65</v>
      </c>
      <c r="D17" s="373">
        <v>2.2999999999999998</v>
      </c>
      <c r="E17" s="335">
        <v>20</v>
      </c>
      <c r="F17" s="373">
        <v>3</v>
      </c>
      <c r="G17" s="335">
        <v>20</v>
      </c>
      <c r="H17" s="373">
        <v>42.8</v>
      </c>
      <c r="I17" s="335">
        <v>11</v>
      </c>
      <c r="J17" s="335">
        <v>40</v>
      </c>
      <c r="K17" s="342">
        <v>6</v>
      </c>
    </row>
    <row r="18" spans="2:11">
      <c r="B18" s="341">
        <v>13</v>
      </c>
      <c r="C18" s="333" t="s">
        <v>66</v>
      </c>
      <c r="D18" s="373">
        <v>2.5</v>
      </c>
      <c r="E18" s="335">
        <v>16</v>
      </c>
      <c r="F18" s="373">
        <v>3</v>
      </c>
      <c r="G18" s="335">
        <v>19</v>
      </c>
      <c r="H18" s="373">
        <v>49.6</v>
      </c>
      <c r="I18" s="335">
        <v>3</v>
      </c>
      <c r="J18" s="335">
        <v>45</v>
      </c>
      <c r="K18" s="342">
        <v>10</v>
      </c>
    </row>
    <row r="19" spans="2:11">
      <c r="B19" s="341">
        <v>14</v>
      </c>
      <c r="C19" s="333" t="s">
        <v>47</v>
      </c>
      <c r="D19" s="373">
        <v>3.1</v>
      </c>
      <c r="E19" s="335">
        <v>9</v>
      </c>
      <c r="F19" s="373">
        <v>3</v>
      </c>
      <c r="G19" s="335">
        <v>20</v>
      </c>
      <c r="H19" s="373">
        <v>35.6</v>
      </c>
      <c r="I19" s="335">
        <v>22</v>
      </c>
      <c r="J19" s="335">
        <v>53</v>
      </c>
      <c r="K19" s="342">
        <v>19</v>
      </c>
    </row>
    <row r="20" spans="2:11">
      <c r="B20" s="341">
        <v>15</v>
      </c>
      <c r="C20" s="333" t="s">
        <v>48</v>
      </c>
      <c r="D20" s="373">
        <v>2.8</v>
      </c>
      <c r="E20" s="335">
        <v>12</v>
      </c>
      <c r="F20" s="373">
        <v>5</v>
      </c>
      <c r="G20" s="335">
        <v>2</v>
      </c>
      <c r="H20" s="373">
        <v>42.6</v>
      </c>
      <c r="I20" s="335">
        <v>12</v>
      </c>
      <c r="J20" s="335">
        <v>40</v>
      </c>
      <c r="K20" s="342">
        <v>5</v>
      </c>
    </row>
    <row r="21" spans="2:11">
      <c r="B21" s="341">
        <v>16</v>
      </c>
      <c r="C21" s="333" t="s">
        <v>57</v>
      </c>
      <c r="D21" s="373">
        <v>3.8</v>
      </c>
      <c r="E21" s="335">
        <v>4</v>
      </c>
      <c r="F21" s="373">
        <v>4.7</v>
      </c>
      <c r="G21" s="335">
        <v>4</v>
      </c>
      <c r="H21" s="373">
        <v>41.7</v>
      </c>
      <c r="I21" s="335">
        <v>13</v>
      </c>
      <c r="J21" s="335">
        <v>42</v>
      </c>
      <c r="K21" s="342">
        <v>9</v>
      </c>
    </row>
    <row r="22" spans="2:11">
      <c r="B22" s="341">
        <v>17</v>
      </c>
      <c r="C22" s="333" t="s">
        <v>58</v>
      </c>
      <c r="D22" s="373">
        <v>2.7</v>
      </c>
      <c r="E22" s="335">
        <v>14</v>
      </c>
      <c r="F22" s="373">
        <v>3</v>
      </c>
      <c r="G22" s="335">
        <v>20</v>
      </c>
      <c r="H22" s="373">
        <v>45</v>
      </c>
      <c r="I22" s="335">
        <v>8</v>
      </c>
      <c r="J22" s="335">
        <v>48</v>
      </c>
      <c r="K22" s="342">
        <v>13</v>
      </c>
    </row>
    <row r="23" spans="2:11">
      <c r="B23" s="341">
        <v>18</v>
      </c>
      <c r="C23" s="333" t="s">
        <v>59</v>
      </c>
      <c r="D23" s="373">
        <v>2.7</v>
      </c>
      <c r="E23" s="335">
        <v>14</v>
      </c>
      <c r="F23" s="373">
        <v>3</v>
      </c>
      <c r="G23" s="335">
        <v>20</v>
      </c>
      <c r="H23" s="373">
        <v>31.5</v>
      </c>
      <c r="I23" s="335">
        <v>26</v>
      </c>
      <c r="J23" s="335">
        <v>48</v>
      </c>
      <c r="K23" s="342">
        <v>14</v>
      </c>
    </row>
    <row r="24" spans="2:11">
      <c r="B24" s="341">
        <v>19</v>
      </c>
      <c r="C24" s="333" t="s">
        <v>60</v>
      </c>
      <c r="D24" s="373">
        <v>1.8</v>
      </c>
      <c r="E24" s="335">
        <v>25</v>
      </c>
      <c r="F24" s="373">
        <v>2.8</v>
      </c>
      <c r="G24" s="335">
        <v>25</v>
      </c>
      <c r="H24" s="373">
        <v>34.200000000000003</v>
      </c>
      <c r="I24" s="335">
        <v>23</v>
      </c>
      <c r="J24" s="335">
        <v>59</v>
      </c>
      <c r="K24" s="342">
        <v>26</v>
      </c>
    </row>
    <row r="25" spans="2:11">
      <c r="B25" s="341">
        <v>20</v>
      </c>
      <c r="C25" s="333" t="s">
        <v>61</v>
      </c>
      <c r="D25" s="373">
        <v>3.9</v>
      </c>
      <c r="E25" s="335">
        <v>3</v>
      </c>
      <c r="F25" s="373">
        <v>3.5</v>
      </c>
      <c r="G25" s="335">
        <v>14</v>
      </c>
      <c r="H25" s="373">
        <v>46</v>
      </c>
      <c r="I25" s="335">
        <v>6</v>
      </c>
      <c r="J25" s="335">
        <v>37</v>
      </c>
      <c r="K25" s="342">
        <v>1</v>
      </c>
    </row>
    <row r="26" spans="2:11">
      <c r="B26" s="341">
        <v>21</v>
      </c>
      <c r="C26" s="333" t="s">
        <v>62</v>
      </c>
      <c r="D26" s="373">
        <v>3.5</v>
      </c>
      <c r="E26" s="335">
        <v>6</v>
      </c>
      <c r="F26" s="373">
        <v>3.7</v>
      </c>
      <c r="G26" s="335">
        <v>13</v>
      </c>
      <c r="H26" s="373">
        <v>48.4</v>
      </c>
      <c r="I26" s="335">
        <v>4</v>
      </c>
      <c r="J26" s="335">
        <v>37</v>
      </c>
      <c r="K26" s="342">
        <v>2</v>
      </c>
    </row>
    <row r="27" spans="2:11">
      <c r="B27" s="341">
        <v>22</v>
      </c>
      <c r="C27" s="333" t="s">
        <v>64</v>
      </c>
      <c r="D27" s="373">
        <v>2.7</v>
      </c>
      <c r="E27" s="335">
        <v>13</v>
      </c>
      <c r="F27" s="373">
        <v>3.2</v>
      </c>
      <c r="G27" s="335">
        <v>16</v>
      </c>
      <c r="H27" s="373">
        <v>37.200000000000003</v>
      </c>
      <c r="I27" s="335">
        <v>18</v>
      </c>
      <c r="J27" s="335">
        <v>52</v>
      </c>
      <c r="K27" s="342">
        <v>18</v>
      </c>
    </row>
    <row r="28" spans="2:11">
      <c r="B28" s="341">
        <v>23</v>
      </c>
      <c r="C28" s="333" t="s">
        <v>63</v>
      </c>
      <c r="D28" s="373">
        <v>2.5</v>
      </c>
      <c r="E28" s="335">
        <v>17</v>
      </c>
      <c r="F28" s="373">
        <v>4.3</v>
      </c>
      <c r="G28" s="335">
        <v>8</v>
      </c>
      <c r="H28" s="373">
        <v>36.5</v>
      </c>
      <c r="I28" s="335">
        <v>20</v>
      </c>
      <c r="J28" s="335">
        <v>51</v>
      </c>
      <c r="K28" s="342">
        <v>17</v>
      </c>
    </row>
    <row r="29" spans="2:11">
      <c r="B29" s="341">
        <v>24</v>
      </c>
      <c r="C29" s="333" t="s">
        <v>54</v>
      </c>
      <c r="D29" s="373">
        <v>2.5</v>
      </c>
      <c r="E29" s="335">
        <v>17</v>
      </c>
      <c r="F29" s="373">
        <v>4.7</v>
      </c>
      <c r="G29" s="335">
        <v>4</v>
      </c>
      <c r="H29" s="373">
        <v>45</v>
      </c>
      <c r="I29" s="335">
        <v>9</v>
      </c>
      <c r="J29" s="335">
        <v>38</v>
      </c>
      <c r="K29" s="342">
        <v>3</v>
      </c>
    </row>
    <row r="30" spans="2:11">
      <c r="B30" s="341">
        <v>25</v>
      </c>
      <c r="C30" s="333" t="s">
        <v>55</v>
      </c>
      <c r="D30" s="373">
        <v>2.2999999999999998</v>
      </c>
      <c r="E30" s="335">
        <v>20</v>
      </c>
      <c r="F30" s="373">
        <v>4.5999999999999996</v>
      </c>
      <c r="G30" s="335">
        <v>6</v>
      </c>
      <c r="H30" s="373">
        <v>45.9</v>
      </c>
      <c r="I30" s="335">
        <v>7</v>
      </c>
      <c r="J30" s="335">
        <v>40</v>
      </c>
      <c r="K30" s="342">
        <v>7</v>
      </c>
    </row>
    <row r="31" spans="2:11">
      <c r="B31" s="341">
        <v>26</v>
      </c>
      <c r="C31" s="333" t="s">
        <v>56</v>
      </c>
      <c r="D31" s="373">
        <v>3</v>
      </c>
      <c r="E31" s="335">
        <v>10</v>
      </c>
      <c r="F31" s="373">
        <v>3.8</v>
      </c>
      <c r="G31" s="335">
        <v>11</v>
      </c>
      <c r="H31" s="373">
        <v>43.6</v>
      </c>
      <c r="I31" s="335">
        <v>10</v>
      </c>
      <c r="J31" s="335">
        <v>55</v>
      </c>
      <c r="K31" s="342">
        <v>22</v>
      </c>
    </row>
    <row r="32" spans="2:11">
      <c r="B32" s="341">
        <v>27</v>
      </c>
      <c r="C32" s="333" t="s">
        <v>71</v>
      </c>
      <c r="D32" s="373">
        <v>2.9</v>
      </c>
      <c r="E32" s="335">
        <v>11</v>
      </c>
      <c r="F32" s="373">
        <v>4.4000000000000004</v>
      </c>
      <c r="G32" s="335">
        <v>7</v>
      </c>
      <c r="H32" s="373">
        <v>39</v>
      </c>
      <c r="I32" s="335">
        <v>16</v>
      </c>
      <c r="J32" s="335">
        <v>53</v>
      </c>
      <c r="K32" s="342">
        <v>20</v>
      </c>
    </row>
    <row r="33" spans="2:11">
      <c r="B33" s="341">
        <v>28</v>
      </c>
      <c r="C33" s="333" t="s">
        <v>74</v>
      </c>
      <c r="D33" s="373">
        <v>3.9</v>
      </c>
      <c r="E33" s="335">
        <v>2</v>
      </c>
      <c r="F33" s="373">
        <v>3.8</v>
      </c>
      <c r="G33" s="335">
        <v>11</v>
      </c>
      <c r="H33" s="373">
        <v>58.8</v>
      </c>
      <c r="I33" s="335">
        <v>1</v>
      </c>
      <c r="J33" s="335">
        <v>38</v>
      </c>
      <c r="K33" s="342">
        <v>4</v>
      </c>
    </row>
    <row r="34" spans="2:11">
      <c r="B34" s="341">
        <v>29</v>
      </c>
      <c r="C34" s="333" t="s">
        <v>213</v>
      </c>
      <c r="D34" s="365" t="s">
        <v>78</v>
      </c>
      <c r="E34" s="365" t="s">
        <v>78</v>
      </c>
      <c r="F34" s="365" t="s">
        <v>78</v>
      </c>
      <c r="G34" s="365" t="s">
        <v>78</v>
      </c>
      <c r="H34" s="365" t="s">
        <v>78</v>
      </c>
      <c r="I34" s="365" t="s">
        <v>78</v>
      </c>
      <c r="J34" s="335">
        <v>89</v>
      </c>
      <c r="K34" s="342">
        <v>28</v>
      </c>
    </row>
    <row r="35" spans="2:11" ht="13.5" thickBot="1">
      <c r="B35" s="376">
        <v>30</v>
      </c>
      <c r="C35" s="377" t="s">
        <v>213</v>
      </c>
      <c r="D35" s="391" t="s">
        <v>78</v>
      </c>
      <c r="E35" s="391" t="s">
        <v>78</v>
      </c>
      <c r="F35" s="391" t="s">
        <v>78</v>
      </c>
      <c r="G35" s="391" t="s">
        <v>78</v>
      </c>
      <c r="H35" s="391" t="s">
        <v>78</v>
      </c>
      <c r="I35" s="391" t="s">
        <v>78</v>
      </c>
      <c r="J35" s="348">
        <v>88</v>
      </c>
      <c r="K35" s="378">
        <v>27</v>
      </c>
    </row>
    <row r="36" spans="2:11">
      <c r="B36" s="379"/>
      <c r="C36" s="380"/>
      <c r="D36" s="381"/>
      <c r="E36" s="381"/>
      <c r="F36" s="381"/>
      <c r="G36" s="381"/>
      <c r="H36" s="381"/>
      <c r="I36" s="381"/>
      <c r="J36" s="382"/>
      <c r="K36" s="383"/>
    </row>
    <row r="37" spans="2:11">
      <c r="B37" s="384"/>
      <c r="C37" s="365" t="s">
        <v>31</v>
      </c>
      <c r="D37" s="355">
        <v>2.9</v>
      </c>
      <c r="E37" s="336"/>
      <c r="F37" s="355">
        <v>3.7</v>
      </c>
      <c r="G37" s="336"/>
      <c r="H37" s="355">
        <v>41.6</v>
      </c>
      <c r="I37" s="336"/>
      <c r="J37" s="353">
        <v>51</v>
      </c>
      <c r="K37" s="366"/>
    </row>
    <row r="38" spans="2:11">
      <c r="B38" s="384"/>
      <c r="C38" s="365" t="s">
        <v>188</v>
      </c>
      <c r="D38" s="355">
        <v>0.7</v>
      </c>
      <c r="E38" s="336"/>
      <c r="F38" s="355">
        <v>1</v>
      </c>
      <c r="G38" s="336"/>
      <c r="H38" s="355">
        <v>5.5</v>
      </c>
      <c r="I38" s="336"/>
      <c r="J38" s="353">
        <v>9</v>
      </c>
      <c r="K38" s="366"/>
    </row>
    <row r="39" spans="2:11">
      <c r="B39" s="384"/>
      <c r="C39" s="365" t="s">
        <v>189</v>
      </c>
      <c r="D39" s="355">
        <v>20.399999999999999</v>
      </c>
      <c r="E39" s="336"/>
      <c r="F39" s="355">
        <v>22.4</v>
      </c>
      <c r="G39" s="336"/>
      <c r="H39" s="355">
        <v>11.8</v>
      </c>
      <c r="I39" s="336"/>
      <c r="J39" s="355">
        <v>22.4</v>
      </c>
      <c r="K39" s="366"/>
    </row>
    <row r="40" spans="2:11" ht="13.5" thickBot="1">
      <c r="B40" s="385"/>
      <c r="C40" s="386" t="s">
        <v>190</v>
      </c>
      <c r="D40" s="362">
        <v>69.2</v>
      </c>
      <c r="E40" s="344"/>
      <c r="F40" s="362">
        <v>56.8</v>
      </c>
      <c r="G40" s="344"/>
      <c r="H40" s="362">
        <v>80.3</v>
      </c>
      <c r="I40" s="344"/>
      <c r="J40" s="362">
        <v>65</v>
      </c>
      <c r="K40" s="387"/>
    </row>
    <row r="41" spans="2:11">
      <c r="B41" s="466" t="s">
        <v>219</v>
      </c>
      <c r="C41" s="467"/>
      <c r="D41" s="467"/>
      <c r="E41" s="467"/>
      <c r="F41" s="467"/>
      <c r="G41" s="467"/>
      <c r="H41" s="467"/>
      <c r="I41" s="467"/>
      <c r="J41" s="467"/>
      <c r="K41" s="467"/>
    </row>
    <row r="42" spans="2:11">
      <c r="B42" s="398"/>
      <c r="C42" s="398"/>
      <c r="D42" s="398"/>
      <c r="E42" s="398"/>
      <c r="F42" s="398"/>
      <c r="G42" s="398"/>
      <c r="H42" s="398"/>
      <c r="I42" s="398"/>
      <c r="J42" s="398"/>
      <c r="K42" s="398"/>
    </row>
    <row r="43" spans="2:11">
      <c r="B43" s="457" t="s">
        <v>226</v>
      </c>
      <c r="C43" s="457"/>
      <c r="D43" s="457"/>
      <c r="E43" s="457"/>
      <c r="F43" s="457"/>
      <c r="G43" s="457"/>
      <c r="H43" s="457"/>
      <c r="I43" s="457"/>
      <c r="J43" s="464"/>
      <c r="K43" s="464"/>
    </row>
    <row r="44" spans="2:11">
      <c r="B44" s="465"/>
      <c r="C44" s="465"/>
      <c r="D44" s="465"/>
      <c r="E44" s="465"/>
      <c r="F44" s="465"/>
      <c r="G44" s="465"/>
      <c r="H44" s="465"/>
      <c r="I44" s="465"/>
      <c r="J44" s="465"/>
      <c r="K44" s="465"/>
    </row>
    <row r="45" spans="2:11" ht="24.75" customHeight="1">
      <c r="B45" s="463" t="s">
        <v>227</v>
      </c>
      <c r="C45" s="457"/>
      <c r="D45" s="457"/>
      <c r="E45" s="457"/>
      <c r="F45" s="457"/>
      <c r="G45" s="457"/>
      <c r="H45" s="457"/>
      <c r="I45" s="457"/>
      <c r="J45" s="461"/>
      <c r="K45" s="461"/>
    </row>
    <row r="46" spans="2:11">
      <c r="B46" s="398"/>
      <c r="C46" s="398"/>
      <c r="D46" s="398"/>
      <c r="E46" s="398"/>
      <c r="F46" s="398"/>
      <c r="G46" s="398"/>
      <c r="H46" s="398"/>
      <c r="I46" s="398"/>
      <c r="J46" s="398"/>
      <c r="K46" s="398"/>
    </row>
  </sheetData>
  <mergeCells count="4">
    <mergeCell ref="B45:K46"/>
    <mergeCell ref="B43:K44"/>
    <mergeCell ref="B41:K42"/>
    <mergeCell ref="B1:K2"/>
  </mergeCells>
  <pageMargins left="0.75" right="0.5" top="0.5" bottom="0.5" header="0" footer="0"/>
  <pageSetup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6"/>
    <pageSetUpPr fitToPage="1"/>
  </sheetPr>
  <dimension ref="A1:AB48"/>
  <sheetViews>
    <sheetView zoomScaleNormal="100" workbookViewId="0">
      <pane ySplit="4" topLeftCell="A5" activePane="bottomLeft" state="frozen"/>
      <selection activeCell="R9" sqref="R9"/>
      <selection pane="bottomLeft" sqref="A1:XFD1"/>
    </sheetView>
  </sheetViews>
  <sheetFormatPr defaultColWidth="8.85546875" defaultRowHeight="12.75"/>
  <cols>
    <col min="1" max="1" width="4.570312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99</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58</v>
      </c>
      <c r="C5" s="172">
        <v>1342.1398613572817</v>
      </c>
      <c r="D5" s="33">
        <v>37.87408010185559</v>
      </c>
      <c r="E5" s="33">
        <v>6.936676461086912</v>
      </c>
      <c r="F5" s="33">
        <v>6.0040000000000004</v>
      </c>
      <c r="G5" s="171">
        <v>32.831840621575367</v>
      </c>
      <c r="H5" s="33">
        <v>11.252500000000001</v>
      </c>
      <c r="I5" s="33">
        <v>4.2499999999999991</v>
      </c>
      <c r="J5" s="33">
        <v>1.2775000000000001</v>
      </c>
      <c r="K5" s="33">
        <v>86.924999999999997</v>
      </c>
      <c r="L5" s="33">
        <v>34.474999999999994</v>
      </c>
      <c r="M5" s="33">
        <v>6.95</v>
      </c>
      <c r="N5" s="34">
        <v>6.2</v>
      </c>
      <c r="O5" s="34">
        <v>73.75</v>
      </c>
      <c r="P5" s="34">
        <v>72.5</v>
      </c>
      <c r="Q5" s="35">
        <v>78.5</v>
      </c>
      <c r="R5" s="8"/>
    </row>
    <row r="6" spans="1:28">
      <c r="B6" s="36" t="s">
        <v>59</v>
      </c>
      <c r="C6" s="157">
        <v>1322.9344988957357</v>
      </c>
      <c r="D6" s="37">
        <v>39.783952621988156</v>
      </c>
      <c r="E6" s="37">
        <v>7.2224053174810861</v>
      </c>
      <c r="F6" s="37">
        <v>5.57</v>
      </c>
      <c r="G6" s="37">
        <v>30.728976749300575</v>
      </c>
      <c r="H6" s="37">
        <v>10.807500000000001</v>
      </c>
      <c r="I6" s="37">
        <v>4.3749999999999991</v>
      </c>
      <c r="J6" s="37">
        <v>1.2524999999999999</v>
      </c>
      <c r="K6" s="37">
        <v>86.974999999999994</v>
      </c>
      <c r="L6" s="37">
        <v>31.199999999999996</v>
      </c>
      <c r="M6" s="37">
        <v>6.55</v>
      </c>
      <c r="N6" s="38">
        <v>6.5750000000000002</v>
      </c>
      <c r="O6" s="38">
        <v>66.5</v>
      </c>
      <c r="P6" s="38">
        <v>68.75</v>
      </c>
      <c r="Q6" s="39">
        <v>70.75</v>
      </c>
      <c r="R6" s="8"/>
    </row>
    <row r="7" spans="1:28">
      <c r="B7" s="36" t="s">
        <v>56</v>
      </c>
      <c r="C7" s="161">
        <v>1289.2025844296361</v>
      </c>
      <c r="D7" s="37">
        <v>38.804924561121247</v>
      </c>
      <c r="E7" s="37">
        <v>7.2889267527927286</v>
      </c>
      <c r="F7" s="37">
        <v>5.9362200000000005</v>
      </c>
      <c r="G7" s="249">
        <v>31.134895044750841</v>
      </c>
      <c r="H7" s="37">
        <v>11.196</v>
      </c>
      <c r="I7" s="37">
        <v>4.6039999999999992</v>
      </c>
      <c r="J7" s="37">
        <v>1.2095956510321428</v>
      </c>
      <c r="K7" s="37">
        <v>84.197684144310188</v>
      </c>
      <c r="L7" s="249">
        <v>37.206936121829337</v>
      </c>
      <c r="M7" s="37">
        <v>6.9862179267781457</v>
      </c>
      <c r="N7" s="251">
        <v>7.6807764808521899</v>
      </c>
      <c r="O7" s="38">
        <v>47.37</v>
      </c>
      <c r="P7" s="38">
        <v>47.98</v>
      </c>
      <c r="Q7" s="39">
        <v>63.150000000000013</v>
      </c>
      <c r="R7" s="8"/>
    </row>
    <row r="8" spans="1:28">
      <c r="B8" s="36" t="s">
        <v>53</v>
      </c>
      <c r="C8" s="161">
        <v>1274.5534738696354</v>
      </c>
      <c r="D8" s="37">
        <v>39.000699247835755</v>
      </c>
      <c r="E8" s="249">
        <v>8.1920334385859928</v>
      </c>
      <c r="F8" s="249">
        <v>6.2110000000000003</v>
      </c>
      <c r="G8" s="37">
        <v>29.505755453313625</v>
      </c>
      <c r="H8" s="249">
        <v>12.700000000000001</v>
      </c>
      <c r="I8" s="249">
        <v>5.125</v>
      </c>
      <c r="J8" s="37">
        <v>1.2524999999999999</v>
      </c>
      <c r="K8" s="37">
        <v>87.35</v>
      </c>
      <c r="L8" s="249">
        <v>35.549999999999997</v>
      </c>
      <c r="M8" s="37">
        <v>6.625</v>
      </c>
      <c r="N8" s="38">
        <v>6.25</v>
      </c>
      <c r="O8" s="38">
        <v>52.749999999999993</v>
      </c>
      <c r="P8" s="38">
        <v>68.25</v>
      </c>
      <c r="Q8" s="39">
        <v>57.5</v>
      </c>
      <c r="R8" s="8"/>
    </row>
    <row r="9" spans="1:28">
      <c r="B9" s="36" t="s">
        <v>49</v>
      </c>
      <c r="C9" s="161">
        <v>1245.3889184675695</v>
      </c>
      <c r="D9" s="37">
        <v>39.712157140000237</v>
      </c>
      <c r="E9" s="37">
        <v>7.3720155049957734</v>
      </c>
      <c r="F9" s="37">
        <v>5.7830000000000004</v>
      </c>
      <c r="G9" s="249">
        <v>31.189013430433814</v>
      </c>
      <c r="H9" s="37">
        <v>11.100000000000001</v>
      </c>
      <c r="I9" s="37">
        <v>4.3</v>
      </c>
      <c r="J9" s="37">
        <v>1.28</v>
      </c>
      <c r="K9" s="37">
        <v>87</v>
      </c>
      <c r="L9" s="37">
        <v>30.874999999999996</v>
      </c>
      <c r="M9" s="37">
        <v>7.1</v>
      </c>
      <c r="N9" s="38">
        <v>6.6749999999999998</v>
      </c>
      <c r="O9" s="38">
        <v>73.499999999999986</v>
      </c>
      <c r="P9" s="38">
        <v>72</v>
      </c>
      <c r="Q9" s="39">
        <v>77.25</v>
      </c>
      <c r="R9" s="8"/>
    </row>
    <row r="10" spans="1:28">
      <c r="B10" s="36" t="s">
        <v>64</v>
      </c>
      <c r="C10" s="157">
        <v>1226.8156018200839</v>
      </c>
      <c r="D10" s="37">
        <v>40.680300026434416</v>
      </c>
      <c r="E10" s="37">
        <v>6.9829707675798485</v>
      </c>
      <c r="F10" s="37">
        <v>4.8380000000000001</v>
      </c>
      <c r="G10" s="37">
        <v>28.062974981214158</v>
      </c>
      <c r="H10" s="37">
        <v>10.097500000000002</v>
      </c>
      <c r="I10" s="37">
        <v>4.5999999999999996</v>
      </c>
      <c r="J10" s="37">
        <v>1.2549999999999999</v>
      </c>
      <c r="K10" s="37">
        <v>86.275000000000006</v>
      </c>
      <c r="L10" s="37">
        <v>30.349999999999998</v>
      </c>
      <c r="M10" s="37">
        <v>6.125</v>
      </c>
      <c r="N10" s="38">
        <v>6.85</v>
      </c>
      <c r="O10" s="38">
        <v>63.749999999999993</v>
      </c>
      <c r="P10" s="38">
        <v>62.75</v>
      </c>
      <c r="Q10" s="39">
        <v>70</v>
      </c>
      <c r="R10" s="8"/>
    </row>
    <row r="11" spans="1:28">
      <c r="B11" s="36" t="s">
        <v>61</v>
      </c>
      <c r="C11" s="157">
        <v>1216.3571870109608</v>
      </c>
      <c r="D11" s="249">
        <v>42.308974994257014</v>
      </c>
      <c r="E11" s="249">
        <v>7.7072439639186472</v>
      </c>
      <c r="F11" s="37">
        <v>5.9950000000000001</v>
      </c>
      <c r="G11" s="249">
        <v>32.882153291355401</v>
      </c>
      <c r="H11" s="37">
        <v>10.38</v>
      </c>
      <c r="I11" s="37">
        <v>4.5999999999999996</v>
      </c>
      <c r="J11" s="37">
        <v>1.1824999999999999</v>
      </c>
      <c r="K11" s="37">
        <v>85.55</v>
      </c>
      <c r="L11" s="37">
        <v>34.799999999999997</v>
      </c>
      <c r="M11" s="37">
        <v>5.3250000000000002</v>
      </c>
      <c r="N11" s="251">
        <v>6.8999999999999995</v>
      </c>
      <c r="O11" s="38">
        <v>43.25</v>
      </c>
      <c r="P11" s="38">
        <v>50.999999999999986</v>
      </c>
      <c r="Q11" s="39">
        <v>54.500000000000007</v>
      </c>
      <c r="R11" s="8"/>
    </row>
    <row r="12" spans="1:28">
      <c r="B12" s="36" t="s">
        <v>63</v>
      </c>
      <c r="C12" s="157">
        <v>1202.9554066533231</v>
      </c>
      <c r="D12" s="37">
        <v>38.452540065024074</v>
      </c>
      <c r="E12" s="37">
        <v>6.8310747064897486</v>
      </c>
      <c r="F12" s="37">
        <v>5.4219999999999997</v>
      </c>
      <c r="G12" s="37">
        <v>30.519423938436478</v>
      </c>
      <c r="H12" s="37">
        <v>10.802500000000002</v>
      </c>
      <c r="I12" s="37">
        <v>4.4749999999999996</v>
      </c>
      <c r="J12" s="37">
        <v>1.2024999999999999</v>
      </c>
      <c r="K12" s="37">
        <v>85.05</v>
      </c>
      <c r="L12" s="37">
        <v>31.724999999999998</v>
      </c>
      <c r="M12" s="37">
        <v>6.1000000000000005</v>
      </c>
      <c r="N12" s="251">
        <v>7.2</v>
      </c>
      <c r="O12" s="38">
        <v>49.25</v>
      </c>
      <c r="P12" s="38">
        <v>50.499999999999993</v>
      </c>
      <c r="Q12" s="39">
        <v>59.750000000000007</v>
      </c>
      <c r="R12" s="8"/>
    </row>
    <row r="13" spans="1:28">
      <c r="B13" s="36" t="s">
        <v>62</v>
      </c>
      <c r="C13" s="85">
        <v>1175.2282002879997</v>
      </c>
      <c r="D13" s="37">
        <v>38.586017510884588</v>
      </c>
      <c r="E13" s="37">
        <v>7.6177093579011892</v>
      </c>
      <c r="F13" s="249">
        <v>6.585</v>
      </c>
      <c r="G13" s="249">
        <v>33.360372171722517</v>
      </c>
      <c r="H13" s="37">
        <v>11.96</v>
      </c>
      <c r="I13" s="37">
        <v>4.0749999999999993</v>
      </c>
      <c r="J13" s="37">
        <v>1.2825</v>
      </c>
      <c r="K13" s="37">
        <v>86.575000000000003</v>
      </c>
      <c r="L13" s="249">
        <v>36.724999999999994</v>
      </c>
      <c r="M13" s="37">
        <v>6</v>
      </c>
      <c r="N13" s="38">
        <v>6.6749999999999998</v>
      </c>
      <c r="O13" s="38">
        <v>75.249999999999986</v>
      </c>
      <c r="P13" s="38">
        <v>73.249999999999986</v>
      </c>
      <c r="Q13" s="254">
        <v>82.25</v>
      </c>
      <c r="R13" s="8"/>
    </row>
    <row r="14" spans="1:28">
      <c r="B14" s="36" t="s">
        <v>48</v>
      </c>
      <c r="C14" s="150">
        <v>1155.666796378805</v>
      </c>
      <c r="D14" s="37">
        <v>36.799050883236191</v>
      </c>
      <c r="E14" s="37">
        <v>6.765493111821999</v>
      </c>
      <c r="F14" s="37">
        <v>5.6749999999999998</v>
      </c>
      <c r="G14" s="37">
        <v>30.869925829091745</v>
      </c>
      <c r="H14" s="37">
        <v>11.465</v>
      </c>
      <c r="I14" s="37">
        <v>4.2249999999999996</v>
      </c>
      <c r="J14" s="37">
        <v>1.2575000000000001</v>
      </c>
      <c r="K14" s="37">
        <v>86.1</v>
      </c>
      <c r="L14" s="37">
        <v>32.524999999999999</v>
      </c>
      <c r="M14" s="37">
        <v>5.8000000000000007</v>
      </c>
      <c r="N14" s="251">
        <v>7.0250000000000004</v>
      </c>
      <c r="O14" s="38">
        <v>65.25</v>
      </c>
      <c r="P14" s="38">
        <v>62.499999999999993</v>
      </c>
      <c r="Q14" s="39">
        <v>72.25</v>
      </c>
      <c r="R14" s="8"/>
    </row>
    <row r="15" spans="1:28">
      <c r="B15" s="36" t="s">
        <v>60</v>
      </c>
      <c r="C15" s="85">
        <v>1154.9278193290661</v>
      </c>
      <c r="D15" s="37">
        <v>40.400257948418357</v>
      </c>
      <c r="E15" s="37">
        <v>7.188315032391829</v>
      </c>
      <c r="F15" s="37">
        <v>5.5200000000000005</v>
      </c>
      <c r="G15" s="249">
        <v>31.047616419963507</v>
      </c>
      <c r="H15" s="37">
        <v>10.510000000000002</v>
      </c>
      <c r="I15" s="37">
        <v>4.5249999999999995</v>
      </c>
      <c r="J15" s="37">
        <v>1.24</v>
      </c>
      <c r="K15" s="37">
        <v>86.149999999999991</v>
      </c>
      <c r="L15" s="37">
        <v>30.849999999999998</v>
      </c>
      <c r="M15" s="37">
        <v>6.25</v>
      </c>
      <c r="N15" s="251">
        <v>7</v>
      </c>
      <c r="O15" s="38">
        <v>59.499999999999993</v>
      </c>
      <c r="P15" s="38">
        <v>60.249999999999993</v>
      </c>
      <c r="Q15" s="39">
        <v>67</v>
      </c>
      <c r="R15" s="8"/>
    </row>
    <row r="16" spans="1:28">
      <c r="B16" s="36" t="s">
        <v>47</v>
      </c>
      <c r="C16" s="150">
        <v>1154.4024571663119</v>
      </c>
      <c r="D16" s="37">
        <v>38.17778711500452</v>
      </c>
      <c r="E16" s="37">
        <v>6.9292451373016144</v>
      </c>
      <c r="F16" s="37">
        <v>5.88</v>
      </c>
      <c r="G16" s="249">
        <v>32.430237168253299</v>
      </c>
      <c r="H16" s="37">
        <v>11.135000000000002</v>
      </c>
      <c r="I16" s="37">
        <v>4.3749999999999991</v>
      </c>
      <c r="J16" s="37">
        <v>1.2649999999999999</v>
      </c>
      <c r="K16" s="37">
        <v>86.899999999999991</v>
      </c>
      <c r="L16" s="37">
        <v>31.099999999999994</v>
      </c>
      <c r="M16" s="37">
        <v>6.1000000000000005</v>
      </c>
      <c r="N16" s="38">
        <v>6.6499999999999995</v>
      </c>
      <c r="O16" s="38">
        <v>70</v>
      </c>
      <c r="P16" s="38">
        <v>69.5</v>
      </c>
      <c r="Q16" s="39">
        <v>73.75</v>
      </c>
      <c r="R16" s="8"/>
    </row>
    <row r="17" spans="2:18">
      <c r="B17" s="36" t="s">
        <v>57</v>
      </c>
      <c r="C17" s="150">
        <v>1115.8979730681729</v>
      </c>
      <c r="D17" s="37">
        <v>40.460980660117123</v>
      </c>
      <c r="E17" s="37">
        <v>6.6615278985939508</v>
      </c>
      <c r="F17" s="37">
        <v>5.2620000000000005</v>
      </c>
      <c r="G17" s="249">
        <v>31.938223164671651</v>
      </c>
      <c r="H17" s="37">
        <v>9.682500000000001</v>
      </c>
      <c r="I17" s="37">
        <v>4.7249999999999996</v>
      </c>
      <c r="J17" s="37">
        <v>1.2249999999999999</v>
      </c>
      <c r="K17" s="37">
        <v>86</v>
      </c>
      <c r="L17" s="37">
        <v>33.65</v>
      </c>
      <c r="M17" s="37">
        <v>6.125</v>
      </c>
      <c r="N17" s="38">
        <v>6.4749999999999996</v>
      </c>
      <c r="O17" s="38">
        <v>50.499999999999993</v>
      </c>
      <c r="P17" s="38">
        <v>56.249999999999993</v>
      </c>
      <c r="Q17" s="39">
        <v>59</v>
      </c>
      <c r="R17" s="8"/>
    </row>
    <row r="18" spans="2:18">
      <c r="B18" s="36" t="s">
        <v>52</v>
      </c>
      <c r="C18" s="150">
        <v>1105.1980331855757</v>
      </c>
      <c r="D18" s="37">
        <v>37.957846609048062</v>
      </c>
      <c r="E18" s="37">
        <v>7.4156791686065402</v>
      </c>
      <c r="F18" s="37">
        <v>5.9980000000000002</v>
      </c>
      <c r="G18" s="37">
        <v>30.855014458653152</v>
      </c>
      <c r="H18" s="37">
        <v>11.9825</v>
      </c>
      <c r="I18" s="37">
        <v>4.6249999999999991</v>
      </c>
      <c r="J18" s="37">
        <v>1.2925</v>
      </c>
      <c r="K18" s="37">
        <v>87.15</v>
      </c>
      <c r="L18" s="37">
        <v>32.524999999999999</v>
      </c>
      <c r="M18" s="37">
        <v>7.5</v>
      </c>
      <c r="N18" s="38">
        <v>6.6000000000000005</v>
      </c>
      <c r="O18" s="38">
        <v>75.75</v>
      </c>
      <c r="P18" s="38">
        <v>73.5</v>
      </c>
      <c r="Q18" s="39">
        <v>77.75</v>
      </c>
      <c r="R18" s="8"/>
    </row>
    <row r="19" spans="2:18">
      <c r="B19" s="36" t="s">
        <v>54</v>
      </c>
      <c r="C19" s="150">
        <v>1097.7579025396933</v>
      </c>
      <c r="D19" s="37">
        <v>38.374477756395216</v>
      </c>
      <c r="E19" s="37">
        <v>6.5498742782211865</v>
      </c>
      <c r="F19" s="37">
        <v>5.2955389999999998</v>
      </c>
      <c r="G19" s="37">
        <v>30.629948257779574</v>
      </c>
      <c r="H19" s="37">
        <v>10.151</v>
      </c>
      <c r="I19" s="37">
        <v>4.2939999999999987</v>
      </c>
      <c r="J19" s="37">
        <v>1.1853619031239468</v>
      </c>
      <c r="K19" s="37">
        <v>83.173056709887973</v>
      </c>
      <c r="L19" s="37">
        <v>33.667610263102937</v>
      </c>
      <c r="M19" s="249">
        <v>8.8853303627501568</v>
      </c>
      <c r="N19" s="251">
        <v>7.5484115448162923</v>
      </c>
      <c r="O19" s="38">
        <v>46.37</v>
      </c>
      <c r="P19" s="38">
        <v>45.97999999999999</v>
      </c>
      <c r="Q19" s="39">
        <v>60.150000000000006</v>
      </c>
      <c r="R19" s="8"/>
    </row>
    <row r="20" spans="2:18">
      <c r="B20" s="40" t="s">
        <v>74</v>
      </c>
      <c r="C20" s="85">
        <v>1074.5033462961346</v>
      </c>
      <c r="D20" s="41">
        <v>39.355673458377005</v>
      </c>
      <c r="E20" s="41">
        <v>7.5915556685225303</v>
      </c>
      <c r="F20" s="41">
        <v>5.6000000000000014</v>
      </c>
      <c r="G20" s="41">
        <v>29.027058991588461</v>
      </c>
      <c r="H20" s="41">
        <v>11.612499999999997</v>
      </c>
      <c r="I20" s="41">
        <v>4.5749999999999975</v>
      </c>
      <c r="J20" s="41">
        <v>1.2425000000000002</v>
      </c>
      <c r="K20" s="41">
        <v>85.399999999999991</v>
      </c>
      <c r="L20" s="41">
        <v>31.900000000000013</v>
      </c>
      <c r="M20" s="41">
        <v>6.9249999999999954</v>
      </c>
      <c r="N20" s="252">
        <v>7.2249999999999988</v>
      </c>
      <c r="O20" s="42">
        <v>57.250000000000036</v>
      </c>
      <c r="P20" s="42">
        <v>54.250000000000064</v>
      </c>
      <c r="Q20" s="43">
        <v>67.000000000000043</v>
      </c>
      <c r="R20" s="13"/>
    </row>
    <row r="21" spans="2:18">
      <c r="B21" s="40" t="s">
        <v>55</v>
      </c>
      <c r="C21" s="150">
        <v>1067.7619366306742</v>
      </c>
      <c r="D21" s="158">
        <v>41.833102604701722</v>
      </c>
      <c r="E21" s="41">
        <v>6.2816381851544625</v>
      </c>
      <c r="F21" s="41">
        <v>4.8130000000000006</v>
      </c>
      <c r="G21" s="158">
        <v>32.065733491915822</v>
      </c>
      <c r="H21" s="41">
        <v>8.625</v>
      </c>
      <c r="I21" s="41">
        <v>4.7499999999999991</v>
      </c>
      <c r="J21" s="41">
        <v>1.17</v>
      </c>
      <c r="K21" s="41">
        <v>85.449999999999989</v>
      </c>
      <c r="L21" s="41">
        <v>30.949999999999996</v>
      </c>
      <c r="M21" s="41">
        <v>4.9750000000000005</v>
      </c>
      <c r="N21" s="252">
        <v>7.5250000000000004</v>
      </c>
      <c r="O21" s="42">
        <v>32.749999999999993</v>
      </c>
      <c r="P21" s="42">
        <v>44.75</v>
      </c>
      <c r="Q21" s="43">
        <v>44.000000000000007</v>
      </c>
      <c r="R21" s="13"/>
    </row>
    <row r="22" spans="2:18">
      <c r="B22" s="40" t="s">
        <v>66</v>
      </c>
      <c r="C22" s="85">
        <v>1019.9337253821941</v>
      </c>
      <c r="D22" s="41">
        <v>38.704957097636616</v>
      </c>
      <c r="E22" s="41">
        <v>6.6405056064187447</v>
      </c>
      <c r="F22" s="41">
        <v>5.1980000000000004</v>
      </c>
      <c r="G22" s="41">
        <v>30.291767237992506</v>
      </c>
      <c r="H22" s="41">
        <v>10.430000000000001</v>
      </c>
      <c r="I22" s="41">
        <v>4.3</v>
      </c>
      <c r="J22" s="41">
        <v>1.2775000000000001</v>
      </c>
      <c r="K22" s="41">
        <v>85.875</v>
      </c>
      <c r="L22" s="41">
        <v>34.449999999999996</v>
      </c>
      <c r="M22" s="41">
        <v>6.2250000000000005</v>
      </c>
      <c r="N22" s="252">
        <v>6.9249999999999998</v>
      </c>
      <c r="O22" s="42">
        <v>70.499999999999986</v>
      </c>
      <c r="P22" s="42">
        <v>63.499999999999993</v>
      </c>
      <c r="Q22" s="43">
        <v>78</v>
      </c>
      <c r="R22" s="13"/>
    </row>
    <row r="23" spans="2:18">
      <c r="B23" s="40" t="s">
        <v>71</v>
      </c>
      <c r="C23" s="85">
        <v>1014.3107373349228</v>
      </c>
      <c r="D23" s="41">
        <v>38.216755804783112</v>
      </c>
      <c r="E23" s="41">
        <v>7.1672488844882496</v>
      </c>
      <c r="F23" s="41">
        <v>5.179513</v>
      </c>
      <c r="G23" s="41">
        <v>28.925677592299792</v>
      </c>
      <c r="H23" s="41">
        <v>10.826000000000001</v>
      </c>
      <c r="I23" s="41">
        <v>4.7239999999999993</v>
      </c>
      <c r="J23" s="41">
        <v>1.2110401359021512</v>
      </c>
      <c r="K23" s="41">
        <v>85.605559840475848</v>
      </c>
      <c r="L23" s="158">
        <v>35.837802124864133</v>
      </c>
      <c r="M23" s="158">
        <v>8.2105381645380238</v>
      </c>
      <c r="N23" s="42">
        <v>6.764529745545202</v>
      </c>
      <c r="O23" s="42">
        <v>47.87</v>
      </c>
      <c r="P23" s="42">
        <v>54.48</v>
      </c>
      <c r="Q23" s="43">
        <v>60.150000000000006</v>
      </c>
      <c r="R23" s="13"/>
    </row>
    <row r="24" spans="2:18">
      <c r="B24" s="40" t="s">
        <v>65</v>
      </c>
      <c r="C24" s="85">
        <v>1003.260996203647</v>
      </c>
      <c r="D24" s="41">
        <v>37.58490984984644</v>
      </c>
      <c r="E24" s="41">
        <v>6.3076583624678095</v>
      </c>
      <c r="F24" s="41">
        <v>5.0810000000000004</v>
      </c>
      <c r="G24" s="41">
        <v>30.293088489001203</v>
      </c>
      <c r="H24" s="41">
        <v>10.370000000000001</v>
      </c>
      <c r="I24" s="41">
        <v>3.8000000000000003</v>
      </c>
      <c r="J24" s="41">
        <v>1.2349999999999999</v>
      </c>
      <c r="K24" s="41">
        <v>85.375</v>
      </c>
      <c r="L24" s="41">
        <v>32.374999999999993</v>
      </c>
      <c r="M24" s="41">
        <v>6.0250000000000004</v>
      </c>
      <c r="N24" s="252">
        <v>7.3999999999999995</v>
      </c>
      <c r="O24" s="42">
        <v>52.249999999999993</v>
      </c>
      <c r="P24" s="42">
        <v>51.999999999999993</v>
      </c>
      <c r="Q24" s="43">
        <v>61.750000000000007</v>
      </c>
      <c r="R24" s="13"/>
    </row>
    <row r="25" spans="2:18">
      <c r="B25" s="40" t="s">
        <v>72</v>
      </c>
      <c r="C25" s="85">
        <v>1000.3658567846991</v>
      </c>
      <c r="D25" s="41">
        <v>33.803574308025766</v>
      </c>
      <c r="E25" s="41">
        <v>6.2724574400744739</v>
      </c>
      <c r="F25" s="41">
        <v>5.31</v>
      </c>
      <c r="G25" s="41">
        <v>28.619558933912018</v>
      </c>
      <c r="H25" s="158">
        <v>12.170000000000002</v>
      </c>
      <c r="I25" s="41">
        <v>3.75</v>
      </c>
      <c r="J25" s="158">
        <v>1.3824999999999998</v>
      </c>
      <c r="K25" s="158">
        <v>89.024999999999991</v>
      </c>
      <c r="L25" s="158">
        <v>35.449999999999996</v>
      </c>
      <c r="M25" s="41">
        <v>5.2000000000000011</v>
      </c>
      <c r="N25" s="42">
        <v>6.1</v>
      </c>
      <c r="O25" s="252">
        <v>93.249999999999986</v>
      </c>
      <c r="P25" s="252">
        <v>92.249999999999986</v>
      </c>
      <c r="Q25" s="159">
        <v>92</v>
      </c>
      <c r="R25" s="13"/>
    </row>
    <row r="26" spans="2:18">
      <c r="B26" s="40" t="s">
        <v>73</v>
      </c>
      <c r="C26" s="85">
        <v>997.93125225120059</v>
      </c>
      <c r="D26" s="41">
        <v>36.238049719617088</v>
      </c>
      <c r="E26" s="41">
        <v>6.8813820595696642</v>
      </c>
      <c r="F26" s="41">
        <v>5.3149999999999995</v>
      </c>
      <c r="G26" s="41">
        <v>27.96983607772064</v>
      </c>
      <c r="H26" s="41">
        <v>12.01</v>
      </c>
      <c r="I26" s="41">
        <v>4.3749999999999991</v>
      </c>
      <c r="J26" s="41">
        <v>1.23</v>
      </c>
      <c r="K26" s="41">
        <v>86.45</v>
      </c>
      <c r="L26" s="41">
        <v>33.924999999999997</v>
      </c>
      <c r="M26" s="41">
        <v>6.2250000000000005</v>
      </c>
      <c r="N26" s="252">
        <v>6.9749999999999996</v>
      </c>
      <c r="O26" s="42">
        <v>58.999999999999993</v>
      </c>
      <c r="P26" s="42">
        <v>62.999999999999993</v>
      </c>
      <c r="Q26" s="43">
        <v>66</v>
      </c>
      <c r="R26" s="13"/>
    </row>
    <row r="27" spans="2:18">
      <c r="B27" s="40" t="s">
        <v>67</v>
      </c>
      <c r="C27" s="85">
        <v>942.92240755246405</v>
      </c>
      <c r="D27" s="41">
        <v>35.863130372710785</v>
      </c>
      <c r="E27" s="41">
        <v>6.5948265842852782</v>
      </c>
      <c r="F27" s="41">
        <v>5.8559999999999999</v>
      </c>
      <c r="G27" s="158">
        <v>31.852101693937222</v>
      </c>
      <c r="H27" s="41">
        <v>11.665000000000001</v>
      </c>
      <c r="I27" s="41">
        <v>4.2749999999999995</v>
      </c>
      <c r="J27" s="41">
        <v>1.2725</v>
      </c>
      <c r="K27" s="41">
        <v>86.525000000000006</v>
      </c>
      <c r="L27" s="41">
        <v>31.199999999999996</v>
      </c>
      <c r="M27" s="41">
        <v>6.0750000000000002</v>
      </c>
      <c r="N27" s="42">
        <v>6.45</v>
      </c>
      <c r="O27" s="42">
        <v>70.999999999999986</v>
      </c>
      <c r="P27" s="42">
        <v>67.499999999999986</v>
      </c>
      <c r="Q27" s="43">
        <v>76</v>
      </c>
      <c r="R27" s="13"/>
    </row>
    <row r="28" spans="2:18">
      <c r="B28" s="40" t="s">
        <v>68</v>
      </c>
      <c r="C28" s="85">
        <v>922.51898095583749</v>
      </c>
      <c r="D28" s="41">
        <v>35.798686695155958</v>
      </c>
      <c r="E28" s="41">
        <v>6.6211662147988459</v>
      </c>
      <c r="F28" s="41">
        <v>6.1840000000000002</v>
      </c>
      <c r="G28" s="158">
        <v>33.416173001940734</v>
      </c>
      <c r="H28" s="41">
        <v>11.725000000000001</v>
      </c>
      <c r="I28" s="41">
        <v>4.375</v>
      </c>
      <c r="J28" s="41">
        <v>1.28</v>
      </c>
      <c r="K28" s="41">
        <v>87.25</v>
      </c>
      <c r="L28" s="41">
        <v>33.724999999999994</v>
      </c>
      <c r="M28" s="41">
        <v>6.1000000000000005</v>
      </c>
      <c r="N28" s="42">
        <v>6.2749999999999995</v>
      </c>
      <c r="O28" s="42">
        <v>75.499999999999986</v>
      </c>
      <c r="P28" s="42">
        <v>74.749999999999986</v>
      </c>
      <c r="Q28" s="43">
        <v>78.75</v>
      </c>
      <c r="R28" s="13"/>
    </row>
    <row r="29" spans="2:18">
      <c r="B29" s="40" t="s">
        <v>51</v>
      </c>
      <c r="C29" s="150">
        <v>855.77900242673866</v>
      </c>
      <c r="D29" s="41">
        <v>36.4042241581935</v>
      </c>
      <c r="E29" s="41">
        <v>6.6874815932363436</v>
      </c>
      <c r="F29" s="41">
        <v>5.2770000000000001</v>
      </c>
      <c r="G29" s="41">
        <v>28.709821439539102</v>
      </c>
      <c r="H29" s="41">
        <v>11.56</v>
      </c>
      <c r="I29" s="158">
        <v>4.875</v>
      </c>
      <c r="J29" s="41">
        <v>1.2549999999999999</v>
      </c>
      <c r="K29" s="41">
        <v>87.05</v>
      </c>
      <c r="L29" s="158">
        <v>35.574999999999996</v>
      </c>
      <c r="M29" s="41">
        <v>6.7250000000000005</v>
      </c>
      <c r="N29" s="42">
        <v>6.45</v>
      </c>
      <c r="O29" s="42">
        <v>59.999999999999993</v>
      </c>
      <c r="P29" s="42">
        <v>69</v>
      </c>
      <c r="Q29" s="43">
        <v>65.5</v>
      </c>
      <c r="R29" s="8"/>
    </row>
    <row r="30" spans="2:18">
      <c r="B30" s="40" t="s">
        <v>70</v>
      </c>
      <c r="C30" s="85">
        <v>821.0374294295051</v>
      </c>
      <c r="D30" s="41">
        <v>34.541785655866235</v>
      </c>
      <c r="E30" s="41">
        <v>6.1993611438246887</v>
      </c>
      <c r="F30" s="41">
        <v>5.4809999999999999</v>
      </c>
      <c r="G30" s="41">
        <v>30.598301923211498</v>
      </c>
      <c r="H30" s="41">
        <v>11.605</v>
      </c>
      <c r="I30" s="41">
        <v>4.4249999999999998</v>
      </c>
      <c r="J30" s="41">
        <v>1.2875000000000001</v>
      </c>
      <c r="K30" s="41">
        <v>87.199999999999989</v>
      </c>
      <c r="L30" s="158">
        <v>35.724999999999994</v>
      </c>
      <c r="M30" s="41">
        <v>6.4250000000000007</v>
      </c>
      <c r="N30" s="42">
        <v>6.25</v>
      </c>
      <c r="O30" s="42">
        <v>77.249999999999986</v>
      </c>
      <c r="P30" s="42">
        <v>77.249999999999986</v>
      </c>
      <c r="Q30" s="159">
        <v>81.75</v>
      </c>
      <c r="R30" s="8"/>
    </row>
    <row r="31" spans="2:18">
      <c r="B31" s="40" t="s">
        <v>50</v>
      </c>
      <c r="C31" s="150">
        <v>817.64745410294461</v>
      </c>
      <c r="D31" s="41">
        <v>37.84668390368229</v>
      </c>
      <c r="E31" s="41">
        <v>6.6191632016302187</v>
      </c>
      <c r="F31" s="41">
        <v>5.5420000000000007</v>
      </c>
      <c r="G31" s="158">
        <v>31.728823776988218</v>
      </c>
      <c r="H31" s="41">
        <v>10.782500000000001</v>
      </c>
      <c r="I31" s="41">
        <v>3.8749999999999996</v>
      </c>
      <c r="J31" s="41">
        <v>1.28</v>
      </c>
      <c r="K31" s="41">
        <v>86.974999999999994</v>
      </c>
      <c r="L31" s="41">
        <v>33.299999999999997</v>
      </c>
      <c r="M31" s="41">
        <v>6.2750000000000004</v>
      </c>
      <c r="N31" s="42">
        <v>6.7249999999999996</v>
      </c>
      <c r="O31" s="42">
        <v>70.999999999999986</v>
      </c>
      <c r="P31" s="42">
        <v>69.75</v>
      </c>
      <c r="Q31" s="43">
        <v>74.75</v>
      </c>
      <c r="R31" s="13"/>
    </row>
    <row r="32" spans="2:18">
      <c r="B32" s="40" t="s">
        <v>69</v>
      </c>
      <c r="C32" s="85">
        <v>482.32747366840221</v>
      </c>
      <c r="D32" s="41">
        <v>33.806593294287651</v>
      </c>
      <c r="E32" s="41">
        <v>5.7519379011094651</v>
      </c>
      <c r="F32" s="41">
        <v>5.3529999999999998</v>
      </c>
      <c r="G32" s="158">
        <v>31.482895200600645</v>
      </c>
      <c r="H32" s="41">
        <v>11.065000000000001</v>
      </c>
      <c r="I32" s="41">
        <v>4.5249999999999995</v>
      </c>
      <c r="J32" s="41">
        <v>1.29</v>
      </c>
      <c r="K32" s="41">
        <v>85.25</v>
      </c>
      <c r="L32" s="41">
        <v>33.024999999999991</v>
      </c>
      <c r="M32" s="41">
        <v>5.1250000000000018</v>
      </c>
      <c r="N32" s="252">
        <v>7.1</v>
      </c>
      <c r="O32" s="42">
        <v>68.499999999999986</v>
      </c>
      <c r="P32" s="42">
        <v>57.999999999999993</v>
      </c>
      <c r="Q32" s="43">
        <v>76.5</v>
      </c>
      <c r="R32" s="8"/>
    </row>
    <row r="33" spans="1:28" ht="13.5" thickBot="1">
      <c r="B33" s="9"/>
      <c r="C33" s="66"/>
      <c r="D33" s="10"/>
      <c r="E33" s="10"/>
      <c r="F33" s="10"/>
      <c r="G33" s="10"/>
      <c r="H33" s="10"/>
      <c r="I33" s="10"/>
      <c r="J33" s="10"/>
      <c r="K33" s="10"/>
      <c r="L33" s="10"/>
      <c r="M33" s="10"/>
      <c r="N33" s="11"/>
      <c r="O33" s="11"/>
      <c r="P33" s="11"/>
      <c r="Q33" s="12"/>
      <c r="R33" s="8"/>
    </row>
    <row r="34" spans="1:28">
      <c r="B34" s="14" t="s">
        <v>19</v>
      </c>
      <c r="C34" s="98">
        <f t="shared" ref="C34:Q34" si="0">AVERAGE(C5:C33)</f>
        <v>1074.9902611956863</v>
      </c>
      <c r="D34" s="15">
        <f t="shared" si="0"/>
        <v>38.120434791589453</v>
      </c>
      <c r="E34" s="15">
        <f t="shared" si="0"/>
        <v>6.9027704908339231</v>
      </c>
      <c r="F34" s="15">
        <f t="shared" si="0"/>
        <v>5.5772954285714276</v>
      </c>
      <c r="G34" s="15">
        <f t="shared" si="0"/>
        <v>30.820257458255842</v>
      </c>
      <c r="H34" s="15">
        <f t="shared" si="0"/>
        <v>11.059571428571431</v>
      </c>
      <c r="I34" s="15">
        <f t="shared" si="0"/>
        <v>4.4213214285714288</v>
      </c>
      <c r="J34" s="15">
        <f t="shared" si="0"/>
        <v>1.2526249175020803</v>
      </c>
      <c r="K34" s="15">
        <f t="shared" si="0"/>
        <v>86.242903596238378</v>
      </c>
      <c r="L34" s="15">
        <f t="shared" si="0"/>
        <v>33.380798161064156</v>
      </c>
      <c r="M34" s="15">
        <f t="shared" si="0"/>
        <v>6.390431659073796</v>
      </c>
      <c r="N34" s="16">
        <f t="shared" si="0"/>
        <v>6.8024542061147732</v>
      </c>
      <c r="O34" s="16">
        <f t="shared" si="0"/>
        <v>62.459285714285713</v>
      </c>
      <c r="P34" s="16">
        <f t="shared" si="0"/>
        <v>63.408571428571427</v>
      </c>
      <c r="Q34" s="17">
        <f t="shared" si="0"/>
        <v>69.489285714285714</v>
      </c>
    </row>
    <row r="35" spans="1:28">
      <c r="B35" s="18" t="s">
        <v>23</v>
      </c>
      <c r="C35" s="71">
        <v>157</v>
      </c>
      <c r="D35" s="20">
        <v>1.32</v>
      </c>
      <c r="E35" s="20">
        <v>0.48499999999999999</v>
      </c>
      <c r="F35" s="20">
        <v>0.47599999999999998</v>
      </c>
      <c r="G35" s="20">
        <v>2.4300000000000002</v>
      </c>
      <c r="H35" s="20">
        <v>0.64700000000000002</v>
      </c>
      <c r="I35" s="20">
        <v>0.28699999999999998</v>
      </c>
      <c r="J35" s="20">
        <v>3.6299999999999999E-2</v>
      </c>
      <c r="K35" s="20">
        <v>1.5740000000000001</v>
      </c>
      <c r="L35" s="20">
        <v>2.1680000000000001</v>
      </c>
      <c r="M35" s="20">
        <v>0.77900000000000003</v>
      </c>
      <c r="N35" s="21">
        <v>0.82389999999999997</v>
      </c>
      <c r="O35" s="21">
        <v>13.45</v>
      </c>
      <c r="P35" s="21">
        <v>13.79</v>
      </c>
      <c r="Q35" s="22">
        <v>10.45</v>
      </c>
    </row>
    <row r="36" spans="1:28" s="51" customFormat="1">
      <c r="A36" s="105"/>
      <c r="B36" s="48" t="s">
        <v>24</v>
      </c>
      <c r="C36" s="49" t="s">
        <v>26</v>
      </c>
      <c r="D36" s="49" t="s">
        <v>26</v>
      </c>
      <c r="E36" s="49" t="s">
        <v>26</v>
      </c>
      <c r="F36" s="49" t="s">
        <v>26</v>
      </c>
      <c r="G36" s="49" t="s">
        <v>26</v>
      </c>
      <c r="H36" s="49" t="s">
        <v>26</v>
      </c>
      <c r="I36" s="49" t="s">
        <v>26</v>
      </c>
      <c r="J36" s="49" t="s">
        <v>26</v>
      </c>
      <c r="K36" s="49" t="s">
        <v>26</v>
      </c>
      <c r="L36" s="49" t="s">
        <v>26</v>
      </c>
      <c r="M36" s="49" t="s">
        <v>26</v>
      </c>
      <c r="N36" s="49">
        <v>5.5999999999999999E-3</v>
      </c>
      <c r="O36" s="49" t="s">
        <v>26</v>
      </c>
      <c r="P36" s="49" t="s">
        <v>26</v>
      </c>
      <c r="Q36" s="106" t="s">
        <v>26</v>
      </c>
      <c r="S36" s="47"/>
      <c r="T36" s="50"/>
      <c r="U36" s="50"/>
      <c r="V36" s="50"/>
      <c r="W36" s="50"/>
      <c r="X36" s="50"/>
      <c r="Y36" s="50"/>
      <c r="Z36" s="50"/>
      <c r="AA36" s="50"/>
      <c r="AB36" s="50"/>
    </row>
    <row r="37" spans="1:28">
      <c r="B37" s="18" t="s">
        <v>20</v>
      </c>
      <c r="C37" s="75">
        <v>10.41</v>
      </c>
      <c r="D37" s="20">
        <v>2.4700000000000002</v>
      </c>
      <c r="E37" s="20">
        <v>4.7439999999999998</v>
      </c>
      <c r="F37" s="20">
        <v>6.0670000000000002</v>
      </c>
      <c r="G37" s="20">
        <v>5.32</v>
      </c>
      <c r="H37" s="20">
        <v>3.94</v>
      </c>
      <c r="I37" s="20">
        <v>4.34</v>
      </c>
      <c r="J37" s="20">
        <v>1.95</v>
      </c>
      <c r="K37" s="20">
        <v>1.236</v>
      </c>
      <c r="L37" s="20">
        <v>4.0999999999999996</v>
      </c>
      <c r="M37" s="20">
        <v>8.34</v>
      </c>
      <c r="N37" s="21">
        <v>7.96</v>
      </c>
      <c r="O37" s="21">
        <v>14.33</v>
      </c>
      <c r="P37" s="21">
        <v>14.49</v>
      </c>
      <c r="Q37" s="23">
        <v>10.077</v>
      </c>
      <c r="R37" s="47"/>
    </row>
    <row r="38" spans="1:28">
      <c r="B38" s="18" t="s">
        <v>21</v>
      </c>
      <c r="C38" s="75">
        <v>0.74</v>
      </c>
      <c r="D38" s="20">
        <v>0.87780000000000002</v>
      </c>
      <c r="E38" s="20">
        <v>0.79269999999999996</v>
      </c>
      <c r="F38" s="20">
        <v>0.68320000000000003</v>
      </c>
      <c r="G38" s="20">
        <v>0.57369999999999999</v>
      </c>
      <c r="H38" s="20">
        <v>0.85299999999999998</v>
      </c>
      <c r="I38" s="20">
        <v>0.78920000000000001</v>
      </c>
      <c r="J38" s="20">
        <v>0.80740000000000001</v>
      </c>
      <c r="K38" s="20">
        <v>0.58199999999999996</v>
      </c>
      <c r="L38" s="20">
        <v>0.70569999999999999</v>
      </c>
      <c r="M38" s="20">
        <v>0.74590000000000001</v>
      </c>
      <c r="N38" s="21">
        <v>0.46820000000000001</v>
      </c>
      <c r="O38" s="21">
        <v>0.74980000000000002</v>
      </c>
      <c r="P38" s="21">
        <v>0.66490000000000005</v>
      </c>
      <c r="Q38" s="22">
        <v>0.75549999999999995</v>
      </c>
    </row>
    <row r="39" spans="1:28" ht="13.5" thickBot="1">
      <c r="B39" s="24" t="s">
        <v>22</v>
      </c>
      <c r="C39" s="76">
        <v>4</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8" spans="1:28" s="4" customFormat="1">
      <c r="A48" s="102"/>
      <c r="C48" s="30"/>
      <c r="D48" s="31"/>
      <c r="E48" s="31"/>
      <c r="F48" s="31"/>
      <c r="G48" s="31"/>
      <c r="H48" s="31"/>
      <c r="I48" s="31"/>
      <c r="J48" s="31"/>
      <c r="K48" s="31"/>
      <c r="L48" s="31"/>
      <c r="M48" s="31"/>
      <c r="N48" s="31"/>
      <c r="O48" s="31"/>
      <c r="P48" s="31"/>
      <c r="Q48" s="31"/>
      <c r="S48" s="6"/>
      <c r="T48" s="6"/>
      <c r="U48" s="6"/>
      <c r="V48" s="6"/>
      <c r="W48" s="6"/>
      <c r="X48" s="6"/>
      <c r="Y48" s="6"/>
      <c r="Z48" s="6"/>
      <c r="AA48" s="6"/>
      <c r="AB48" s="6"/>
    </row>
  </sheetData>
  <sortState ref="B6:Q33">
    <sortCondition descending="1" ref="C6:C33"/>
  </sortState>
  <mergeCells count="17">
    <mergeCell ref="D2:D3"/>
    <mergeCell ref="E2:E3"/>
    <mergeCell ref="P2:P3"/>
    <mergeCell ref="N2:N3"/>
    <mergeCell ref="B41:Q43"/>
    <mergeCell ref="O2:O3"/>
    <mergeCell ref="Q2:Q3"/>
    <mergeCell ref="H2:H3"/>
    <mergeCell ref="I2:I3"/>
    <mergeCell ref="J2:J3"/>
    <mergeCell ref="K2:K3"/>
    <mergeCell ref="L2:L3"/>
    <mergeCell ref="M2:M3"/>
    <mergeCell ref="F2:F3"/>
    <mergeCell ref="G2:G3"/>
    <mergeCell ref="B2:B4"/>
    <mergeCell ref="C2:C3"/>
  </mergeCells>
  <phoneticPr fontId="7" type="noConversion"/>
  <printOptions verticalCentered="1"/>
  <pageMargins left="0.75" right="0.5" top="0.5" bottom="0.5" header="0" footer="0"/>
  <pageSetup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6"/>
    <pageSetUpPr fitToPage="1"/>
  </sheetPr>
  <dimension ref="A1:AB48"/>
  <sheetViews>
    <sheetView zoomScaleNormal="100" workbookViewId="0">
      <pane ySplit="4" topLeftCell="A5" activePane="bottomLeft" state="frozen"/>
      <selection activeCell="R9" sqref="R9"/>
      <selection pane="bottomLeft" sqref="A1:XFD1"/>
    </sheetView>
  </sheetViews>
  <sheetFormatPr defaultColWidth="8.85546875" defaultRowHeight="12.75"/>
  <cols>
    <col min="1" max="1" width="5.2851562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100</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61</v>
      </c>
      <c r="C5" s="156">
        <v>1417.2306966871513</v>
      </c>
      <c r="D5" s="171">
        <v>42.817499594511538</v>
      </c>
      <c r="E5" s="33">
        <v>7.4019760683814173</v>
      </c>
      <c r="F5" s="171">
        <v>5.681</v>
      </c>
      <c r="G5" s="171">
        <v>32.838358504912392</v>
      </c>
      <c r="H5" s="33">
        <v>9.84</v>
      </c>
      <c r="I5" s="33">
        <v>5.16</v>
      </c>
      <c r="J5" s="33">
        <v>1.0925</v>
      </c>
      <c r="K5" s="33">
        <v>84.5</v>
      </c>
      <c r="L5" s="33">
        <v>31.55</v>
      </c>
      <c r="M5" s="33">
        <v>4.7250000000000005</v>
      </c>
      <c r="N5" s="34">
        <v>7.4</v>
      </c>
      <c r="O5" s="34">
        <v>31.500000000000007</v>
      </c>
      <c r="P5" s="34">
        <v>47.999999999999993</v>
      </c>
      <c r="Q5" s="35">
        <v>41</v>
      </c>
      <c r="R5" s="8"/>
    </row>
    <row r="6" spans="1:28">
      <c r="B6" s="36" t="s">
        <v>53</v>
      </c>
      <c r="C6" s="161">
        <v>1383.4458037231143</v>
      </c>
      <c r="D6" s="37">
        <v>41.00626675971305</v>
      </c>
      <c r="E6" s="249">
        <v>8.3488037673424369</v>
      </c>
      <c r="F6" s="249">
        <v>5.7378000000000009</v>
      </c>
      <c r="G6" s="37">
        <v>28.178841030593723</v>
      </c>
      <c r="H6" s="249">
        <v>11.94</v>
      </c>
      <c r="I6" s="249">
        <v>5.72</v>
      </c>
      <c r="J6" s="37">
        <v>1.1775</v>
      </c>
      <c r="K6" s="37">
        <v>84.75</v>
      </c>
      <c r="L6" s="37">
        <v>35.800000000000004</v>
      </c>
      <c r="M6" s="37">
        <v>5.4</v>
      </c>
      <c r="N6" s="38">
        <v>7.1</v>
      </c>
      <c r="O6" s="38">
        <v>43.000000000000007</v>
      </c>
      <c r="P6" s="38">
        <v>56</v>
      </c>
      <c r="Q6" s="39">
        <v>51.249999999999993</v>
      </c>
      <c r="R6" s="8"/>
    </row>
    <row r="7" spans="1:28">
      <c r="B7" s="36" t="s">
        <v>57</v>
      </c>
      <c r="C7" s="161">
        <v>1382.6975110269696</v>
      </c>
      <c r="D7" s="37">
        <v>41.361590269023957</v>
      </c>
      <c r="E7" s="37">
        <v>6.6337563048792179</v>
      </c>
      <c r="F7" s="37">
        <v>4.5846</v>
      </c>
      <c r="G7" s="37">
        <v>28.595337856802644</v>
      </c>
      <c r="H7" s="37">
        <v>9.24</v>
      </c>
      <c r="I7" s="37">
        <v>5.4424999999999999</v>
      </c>
      <c r="J7" s="37">
        <v>1.1624999999999999</v>
      </c>
      <c r="K7" s="249">
        <v>85.274999999999991</v>
      </c>
      <c r="L7" s="37">
        <v>35.875</v>
      </c>
      <c r="M7" s="37">
        <v>4.9749999999999996</v>
      </c>
      <c r="N7" s="38">
        <v>7.2</v>
      </c>
      <c r="O7" s="38">
        <v>44.500000000000007</v>
      </c>
      <c r="P7" s="38">
        <v>60</v>
      </c>
      <c r="Q7" s="39">
        <v>51.749999999999993</v>
      </c>
      <c r="R7" s="8"/>
    </row>
    <row r="8" spans="1:28">
      <c r="B8" s="36" t="s">
        <v>50</v>
      </c>
      <c r="C8" s="161">
        <v>1366.4310846713668</v>
      </c>
      <c r="D8" s="37">
        <v>40.574202317109524</v>
      </c>
      <c r="E8" s="37">
        <v>7.5675075907537153</v>
      </c>
      <c r="F8" s="249">
        <v>5.7508000000000008</v>
      </c>
      <c r="G8" s="249">
        <v>30.89793645488944</v>
      </c>
      <c r="H8" s="37">
        <v>10.96</v>
      </c>
      <c r="I8" s="37">
        <v>5.2050000000000001</v>
      </c>
      <c r="J8" s="37">
        <v>1.2124999999999999</v>
      </c>
      <c r="K8" s="37">
        <v>85.149999999999991</v>
      </c>
      <c r="L8" s="37">
        <v>34</v>
      </c>
      <c r="M8" s="37">
        <v>4.9249999999999998</v>
      </c>
      <c r="N8" s="38">
        <v>7.2250000000000005</v>
      </c>
      <c r="O8" s="38">
        <v>61.5</v>
      </c>
      <c r="P8" s="38">
        <v>64.75</v>
      </c>
      <c r="Q8" s="39">
        <v>66.75</v>
      </c>
      <c r="R8" s="8"/>
    </row>
    <row r="9" spans="1:28">
      <c r="B9" s="36" t="s">
        <v>73</v>
      </c>
      <c r="C9" s="157">
        <v>1352.696916720178</v>
      </c>
      <c r="D9" s="37">
        <v>37.035984541080879</v>
      </c>
      <c r="E9" s="37">
        <v>6.4180963497837089</v>
      </c>
      <c r="F9" s="37">
        <v>5.1622000000000003</v>
      </c>
      <c r="G9" s="37">
        <v>29.774022503298696</v>
      </c>
      <c r="H9" s="37">
        <v>10.78</v>
      </c>
      <c r="I9" s="37">
        <v>4.9749999999999996</v>
      </c>
      <c r="J9" s="37">
        <v>1.2075</v>
      </c>
      <c r="K9" s="37">
        <v>84.5</v>
      </c>
      <c r="L9" s="37">
        <v>35.675000000000004</v>
      </c>
      <c r="M9" s="37">
        <v>4.9000000000000004</v>
      </c>
      <c r="N9" s="38">
        <v>7.4249999999999998</v>
      </c>
      <c r="O9" s="38">
        <v>62</v>
      </c>
      <c r="P9" s="38">
        <v>62</v>
      </c>
      <c r="Q9" s="39">
        <v>70.5</v>
      </c>
      <c r="R9" s="8"/>
    </row>
    <row r="10" spans="1:28">
      <c r="B10" s="36" t="s">
        <v>49</v>
      </c>
      <c r="C10" s="161">
        <v>1338.6472180920623</v>
      </c>
      <c r="D10" s="37">
        <v>41.02720638820832</v>
      </c>
      <c r="E10" s="249">
        <v>7.9424697530955495</v>
      </c>
      <c r="F10" s="249">
        <v>5.8922000000000008</v>
      </c>
      <c r="G10" s="249">
        <v>30.494869855469872</v>
      </c>
      <c r="H10" s="249">
        <v>11.299999999999999</v>
      </c>
      <c r="I10" s="37">
        <v>5.3150000000000004</v>
      </c>
      <c r="J10" s="37">
        <v>1.21</v>
      </c>
      <c r="K10" s="37">
        <v>85.05</v>
      </c>
      <c r="L10" s="37">
        <v>34.35</v>
      </c>
      <c r="M10" s="37">
        <v>5.5</v>
      </c>
      <c r="N10" s="38">
        <v>7.35</v>
      </c>
      <c r="O10" s="38">
        <v>58.75</v>
      </c>
      <c r="P10" s="38">
        <v>63.25</v>
      </c>
      <c r="Q10" s="39">
        <v>64.5</v>
      </c>
      <c r="R10" s="8"/>
    </row>
    <row r="11" spans="1:28">
      <c r="B11" s="36" t="s">
        <v>58</v>
      </c>
      <c r="C11" s="161">
        <v>1324.3635514198386</v>
      </c>
      <c r="D11" s="37">
        <v>40.411541343516731</v>
      </c>
      <c r="E11" s="37">
        <v>7.3636281390571758</v>
      </c>
      <c r="F11" s="249">
        <v>5.9</v>
      </c>
      <c r="G11" s="249">
        <v>32.472585761026757</v>
      </c>
      <c r="H11" s="37">
        <v>10.68</v>
      </c>
      <c r="I11" s="37">
        <v>5.0424999999999995</v>
      </c>
      <c r="J11" s="37">
        <v>1.2249999999999999</v>
      </c>
      <c r="K11" s="249">
        <v>85.75</v>
      </c>
      <c r="L11" s="37">
        <v>36.35</v>
      </c>
      <c r="M11" s="37">
        <v>5.5250000000000004</v>
      </c>
      <c r="N11" s="38">
        <v>7</v>
      </c>
      <c r="O11" s="38">
        <v>70</v>
      </c>
      <c r="P11" s="251">
        <v>74</v>
      </c>
      <c r="Q11" s="39">
        <v>74.25</v>
      </c>
      <c r="R11" s="8"/>
    </row>
    <row r="12" spans="1:28">
      <c r="B12" s="36" t="s">
        <v>60</v>
      </c>
      <c r="C12" s="157">
        <v>1321.7268370433005</v>
      </c>
      <c r="D12" s="37">
        <v>40.454959273425096</v>
      </c>
      <c r="E12" s="37">
        <v>6.8823374109464996</v>
      </c>
      <c r="F12" s="37">
        <v>5.0114000000000001</v>
      </c>
      <c r="G12" s="37">
        <v>29.446369599630085</v>
      </c>
      <c r="H12" s="37">
        <v>10.02</v>
      </c>
      <c r="I12" s="37">
        <v>5.125</v>
      </c>
      <c r="J12" s="37">
        <v>1.2</v>
      </c>
      <c r="K12" s="249">
        <v>85.7</v>
      </c>
      <c r="L12" s="37">
        <v>34.200000000000003</v>
      </c>
      <c r="M12" s="37">
        <v>5.4250000000000007</v>
      </c>
      <c r="N12" s="251">
        <v>7.55</v>
      </c>
      <c r="O12" s="38">
        <v>61</v>
      </c>
      <c r="P12" s="38">
        <v>68.25</v>
      </c>
      <c r="Q12" s="39">
        <v>64.25</v>
      </c>
      <c r="R12" s="8"/>
    </row>
    <row r="13" spans="1:28">
      <c r="B13" s="36" t="s">
        <v>52</v>
      </c>
      <c r="C13" s="161">
        <v>1311.1106972946477</v>
      </c>
      <c r="D13" s="37">
        <v>39.764692569339388</v>
      </c>
      <c r="E13" s="249">
        <v>7.9498247522714811</v>
      </c>
      <c r="F13" s="249">
        <v>5.6244000000000005</v>
      </c>
      <c r="G13" s="37">
        <v>28.099628887973608</v>
      </c>
      <c r="H13" s="249">
        <v>11.96</v>
      </c>
      <c r="I13" s="249">
        <v>5.5349999999999993</v>
      </c>
      <c r="J13" s="37">
        <v>1.2275</v>
      </c>
      <c r="K13" s="37">
        <v>84.825000000000003</v>
      </c>
      <c r="L13" s="37">
        <v>34.299999999999997</v>
      </c>
      <c r="M13" s="249">
        <v>5.8250000000000002</v>
      </c>
      <c r="N13" s="251">
        <v>7.55</v>
      </c>
      <c r="O13" s="38">
        <v>59.5</v>
      </c>
      <c r="P13" s="38">
        <v>61.5</v>
      </c>
      <c r="Q13" s="39">
        <v>65.25</v>
      </c>
      <c r="R13" s="8"/>
    </row>
    <row r="14" spans="1:28">
      <c r="B14" s="36" t="s">
        <v>47</v>
      </c>
      <c r="C14" s="161">
        <v>1310.0576781184598</v>
      </c>
      <c r="D14" s="37">
        <v>40.22666345850125</v>
      </c>
      <c r="E14" s="37">
        <v>7.2879215255953476</v>
      </c>
      <c r="F14" s="37">
        <v>5.2098000000000004</v>
      </c>
      <c r="G14" s="37">
        <v>28.823279488564321</v>
      </c>
      <c r="H14" s="37">
        <v>10.74</v>
      </c>
      <c r="I14" s="249">
        <v>5.49</v>
      </c>
      <c r="J14" s="37">
        <v>1.1749999999999998</v>
      </c>
      <c r="K14" s="37">
        <v>84.224999999999994</v>
      </c>
      <c r="L14" s="37">
        <v>33.675000000000004</v>
      </c>
      <c r="M14" s="37">
        <v>4.8250000000000002</v>
      </c>
      <c r="N14" s="251">
        <v>7.625</v>
      </c>
      <c r="O14" s="38">
        <v>43.500000000000007</v>
      </c>
      <c r="P14" s="38">
        <v>51</v>
      </c>
      <c r="Q14" s="39">
        <v>52.5</v>
      </c>
      <c r="R14" s="8"/>
    </row>
    <row r="15" spans="1:28">
      <c r="B15" s="36" t="s">
        <v>48</v>
      </c>
      <c r="C15" s="161">
        <v>1291.8468523005517</v>
      </c>
      <c r="D15" s="37">
        <v>38.069050198082081</v>
      </c>
      <c r="E15" s="37">
        <v>6.9489599886513318</v>
      </c>
      <c r="F15" s="249">
        <v>5.6566000000000001</v>
      </c>
      <c r="G15" s="249">
        <v>30.977327046570025</v>
      </c>
      <c r="H15" s="37">
        <v>11.14</v>
      </c>
      <c r="I15" s="37">
        <v>5.0799999999999992</v>
      </c>
      <c r="J15" s="37">
        <v>1.21</v>
      </c>
      <c r="K15" s="37">
        <v>84.85</v>
      </c>
      <c r="L15" s="37">
        <v>34.625</v>
      </c>
      <c r="M15" s="37">
        <v>4.6500000000000004</v>
      </c>
      <c r="N15" s="38">
        <v>7.35</v>
      </c>
      <c r="O15" s="38">
        <v>62.25</v>
      </c>
      <c r="P15" s="38">
        <v>63.25</v>
      </c>
      <c r="Q15" s="39">
        <v>68.25</v>
      </c>
      <c r="R15" s="8"/>
    </row>
    <row r="16" spans="1:28">
      <c r="B16" s="36" t="s">
        <v>56</v>
      </c>
      <c r="C16" s="161">
        <v>1291.2661751695746</v>
      </c>
      <c r="D16" s="37">
        <v>38.976343320572909</v>
      </c>
      <c r="E16" s="37">
        <v>7.4743533161922251</v>
      </c>
      <c r="F16" s="249">
        <v>5.789200000000001</v>
      </c>
      <c r="G16" s="249">
        <v>30.212214496039383</v>
      </c>
      <c r="H16" s="249">
        <v>11.52</v>
      </c>
      <c r="I16" s="37">
        <v>5.26</v>
      </c>
      <c r="J16" s="37">
        <v>1.1675</v>
      </c>
      <c r="K16" s="37">
        <v>84.149999999999991</v>
      </c>
      <c r="L16" s="37">
        <v>34.175000000000004</v>
      </c>
      <c r="M16" s="37">
        <v>4.0999999999999996</v>
      </c>
      <c r="N16" s="251">
        <v>7.9</v>
      </c>
      <c r="O16" s="38">
        <v>44.750000000000007</v>
      </c>
      <c r="P16" s="38">
        <v>51.249999999999993</v>
      </c>
      <c r="Q16" s="39">
        <v>54.25</v>
      </c>
      <c r="R16" s="8"/>
    </row>
    <row r="17" spans="2:18">
      <c r="B17" s="36" t="s">
        <v>74</v>
      </c>
      <c r="C17" s="85">
        <v>1263.6220958805791</v>
      </c>
      <c r="D17" s="37">
        <v>39.860977793368974</v>
      </c>
      <c r="E17" s="37">
        <v>7.6647355913427111</v>
      </c>
      <c r="F17" s="37">
        <v>5.341399999999985</v>
      </c>
      <c r="G17" s="37">
        <v>27.796072138773489</v>
      </c>
      <c r="H17" s="249">
        <v>11.359999999999982</v>
      </c>
      <c r="I17" s="37">
        <v>5.4499999999999957</v>
      </c>
      <c r="J17" s="37">
        <v>1.2099999999999997</v>
      </c>
      <c r="K17" s="37">
        <v>85.074999999999989</v>
      </c>
      <c r="L17" s="37">
        <v>34.024999999999999</v>
      </c>
      <c r="M17" s="249">
        <v>6.1249999999999938</v>
      </c>
      <c r="N17" s="38">
        <v>7.1499999999999995</v>
      </c>
      <c r="O17" s="38">
        <v>57.000000000000021</v>
      </c>
      <c r="P17" s="38">
        <v>62.749999999999993</v>
      </c>
      <c r="Q17" s="39">
        <v>62.250000000000036</v>
      </c>
      <c r="R17" s="8"/>
    </row>
    <row r="18" spans="2:18">
      <c r="B18" s="36" t="s">
        <v>71</v>
      </c>
      <c r="C18" s="85">
        <v>1259.6939627468587</v>
      </c>
      <c r="D18" s="37">
        <v>39.50008069974993</v>
      </c>
      <c r="E18" s="37">
        <v>7.5177517948989792</v>
      </c>
      <c r="F18" s="37">
        <v>4.9588000000000001</v>
      </c>
      <c r="G18" s="37">
        <v>26.044433096454458</v>
      </c>
      <c r="H18" s="249">
        <v>11.4</v>
      </c>
      <c r="I18" s="249">
        <v>5.5575000000000001</v>
      </c>
      <c r="J18" s="37">
        <v>1.1599999999999999</v>
      </c>
      <c r="K18" s="249">
        <v>85.399999999999991</v>
      </c>
      <c r="L18" s="37">
        <v>33.6</v>
      </c>
      <c r="M18" s="37">
        <v>5.4250000000000007</v>
      </c>
      <c r="N18" s="38">
        <v>7.125</v>
      </c>
      <c r="O18" s="38">
        <v>41.750000000000014</v>
      </c>
      <c r="P18" s="38">
        <v>58.5</v>
      </c>
      <c r="Q18" s="39">
        <v>47.25</v>
      </c>
      <c r="R18" s="8"/>
    </row>
    <row r="19" spans="2:18">
      <c r="B19" s="36" t="s">
        <v>63</v>
      </c>
      <c r="C19" s="85">
        <v>1242.9698098111326</v>
      </c>
      <c r="D19" s="37">
        <v>39.988635497038523</v>
      </c>
      <c r="E19" s="37">
        <v>7.020197187911176</v>
      </c>
      <c r="F19" s="37">
        <v>5.2848000000000006</v>
      </c>
      <c r="G19" s="249">
        <v>30.12497413089131</v>
      </c>
      <c r="H19" s="37">
        <v>10.46</v>
      </c>
      <c r="I19" s="37">
        <v>5.4550000000000001</v>
      </c>
      <c r="J19" s="37">
        <v>1.1425000000000001</v>
      </c>
      <c r="K19" s="37">
        <v>83.474999999999994</v>
      </c>
      <c r="L19" s="37">
        <v>33.6</v>
      </c>
      <c r="M19" s="37">
        <v>4.9750000000000005</v>
      </c>
      <c r="N19" s="251">
        <v>7.7249999999999996</v>
      </c>
      <c r="O19" s="38">
        <v>32.500000000000007</v>
      </c>
      <c r="P19" s="38">
        <v>41.5</v>
      </c>
      <c r="Q19" s="39">
        <v>45</v>
      </c>
      <c r="R19" s="8"/>
    </row>
    <row r="20" spans="2:18">
      <c r="B20" s="40" t="s">
        <v>54</v>
      </c>
      <c r="C20" s="150">
        <v>1239.1354140282447</v>
      </c>
      <c r="D20" s="41">
        <v>40.056727782964074</v>
      </c>
      <c r="E20" s="41">
        <v>7.3738363860765093</v>
      </c>
      <c r="F20" s="41">
        <v>5.2222</v>
      </c>
      <c r="G20" s="41">
        <v>28.299825193510475</v>
      </c>
      <c r="H20" s="41">
        <v>10.88</v>
      </c>
      <c r="I20" s="41">
        <v>5.4249999999999998</v>
      </c>
      <c r="J20" s="41">
        <v>1.165</v>
      </c>
      <c r="K20" s="41">
        <v>84.399999999999991</v>
      </c>
      <c r="L20" s="41">
        <v>34.65</v>
      </c>
      <c r="M20" s="41">
        <v>5.625</v>
      </c>
      <c r="N20" s="42">
        <v>7.4</v>
      </c>
      <c r="O20" s="42">
        <v>43.250000000000007</v>
      </c>
      <c r="P20" s="42">
        <v>52.75</v>
      </c>
      <c r="Q20" s="43">
        <v>52.499999999999993</v>
      </c>
      <c r="R20" s="13"/>
    </row>
    <row r="21" spans="2:18">
      <c r="B21" s="40" t="s">
        <v>59</v>
      </c>
      <c r="C21" s="85">
        <v>1230.5516890153121</v>
      </c>
      <c r="D21" s="41">
        <v>41.450294374383127</v>
      </c>
      <c r="E21" s="41">
        <v>7.7908949694501342</v>
      </c>
      <c r="F21" s="41">
        <v>5.2048000000000005</v>
      </c>
      <c r="G21" s="41">
        <v>27.649742402914715</v>
      </c>
      <c r="H21" s="41">
        <v>10.92</v>
      </c>
      <c r="I21" s="41">
        <v>5.1849999999999996</v>
      </c>
      <c r="J21" s="41">
        <v>1.1824999999999999</v>
      </c>
      <c r="K21" s="41">
        <v>85.024999999999991</v>
      </c>
      <c r="L21" s="41">
        <v>31.875</v>
      </c>
      <c r="M21" s="41">
        <v>5.2750000000000004</v>
      </c>
      <c r="N21" s="252">
        <v>7.4749999999999996</v>
      </c>
      <c r="O21" s="42">
        <v>53</v>
      </c>
      <c r="P21" s="42">
        <v>59.750000000000007</v>
      </c>
      <c r="Q21" s="43">
        <v>58.5</v>
      </c>
      <c r="R21" s="13"/>
    </row>
    <row r="22" spans="2:18">
      <c r="B22" s="40" t="s">
        <v>55</v>
      </c>
      <c r="C22" s="150">
        <v>1224.7317610995426</v>
      </c>
      <c r="D22" s="158">
        <v>42.498504182684727</v>
      </c>
      <c r="E22" s="41">
        <v>6.4338975332861326</v>
      </c>
      <c r="F22" s="41">
        <v>4.3950000000000005</v>
      </c>
      <c r="G22" s="41">
        <v>29.050138670173716</v>
      </c>
      <c r="H22" s="41">
        <v>8.620000000000001</v>
      </c>
      <c r="I22" s="158">
        <v>5.6</v>
      </c>
      <c r="J22" s="41">
        <v>1.1299999999999999</v>
      </c>
      <c r="K22" s="41">
        <v>83.924999999999997</v>
      </c>
      <c r="L22" s="41">
        <v>34.174999999999997</v>
      </c>
      <c r="M22" s="41">
        <v>4.5750000000000002</v>
      </c>
      <c r="N22" s="252">
        <v>8</v>
      </c>
      <c r="O22" s="42">
        <v>28.500000000000007</v>
      </c>
      <c r="P22" s="42">
        <v>43</v>
      </c>
      <c r="Q22" s="43">
        <v>39.749999999999993</v>
      </c>
      <c r="R22" s="13"/>
    </row>
    <row r="23" spans="2:18">
      <c r="B23" s="40" t="s">
        <v>65</v>
      </c>
      <c r="C23" s="85">
        <v>1201.6563300936646</v>
      </c>
      <c r="D23" s="41">
        <v>39.51199764440134</v>
      </c>
      <c r="E23" s="41">
        <v>6.194695951012136</v>
      </c>
      <c r="F23" s="41">
        <v>4.866200000000001</v>
      </c>
      <c r="G23" s="158">
        <v>31.263467475779837</v>
      </c>
      <c r="H23" s="41">
        <v>9.2800000000000011</v>
      </c>
      <c r="I23" s="41">
        <v>4.6275000000000004</v>
      </c>
      <c r="J23" s="41">
        <v>1.2075</v>
      </c>
      <c r="K23" s="41">
        <v>84.274999999999991</v>
      </c>
      <c r="L23" s="41">
        <v>34.674999999999997</v>
      </c>
      <c r="M23" s="41">
        <v>4.9250000000000007</v>
      </c>
      <c r="N23" s="252">
        <v>7.7</v>
      </c>
      <c r="O23" s="42">
        <v>65</v>
      </c>
      <c r="P23" s="42">
        <v>60.25</v>
      </c>
      <c r="Q23" s="43">
        <v>73</v>
      </c>
      <c r="R23" s="13"/>
    </row>
    <row r="24" spans="2:18">
      <c r="B24" s="40" t="s">
        <v>64</v>
      </c>
      <c r="C24" s="85">
        <v>1196.3731831871287</v>
      </c>
      <c r="D24" s="41">
        <v>40.56303433545191</v>
      </c>
      <c r="E24" s="41">
        <v>7.4240682282908201</v>
      </c>
      <c r="F24" s="41">
        <v>5.1904000000000003</v>
      </c>
      <c r="G24" s="41">
        <v>28.405375961722712</v>
      </c>
      <c r="H24" s="41">
        <v>10.68</v>
      </c>
      <c r="I24" s="41">
        <v>5.2424999999999997</v>
      </c>
      <c r="J24" s="41">
        <v>1.22</v>
      </c>
      <c r="K24" s="158">
        <v>85.35</v>
      </c>
      <c r="L24" s="41">
        <v>33.725000000000001</v>
      </c>
      <c r="M24" s="41">
        <v>4.7750000000000004</v>
      </c>
      <c r="N24" s="42">
        <v>7.375</v>
      </c>
      <c r="O24" s="42">
        <v>63.5</v>
      </c>
      <c r="P24" s="42">
        <v>66.75</v>
      </c>
      <c r="Q24" s="43">
        <v>67.5</v>
      </c>
      <c r="R24" s="13"/>
    </row>
    <row r="25" spans="2:18">
      <c r="B25" s="40" t="s">
        <v>62</v>
      </c>
      <c r="C25" s="85">
        <v>1195.5900819569367</v>
      </c>
      <c r="D25" s="41">
        <v>38.923301164996928</v>
      </c>
      <c r="E25" s="41">
        <v>7.3845410053143166</v>
      </c>
      <c r="F25" s="158">
        <v>5.9772000000000007</v>
      </c>
      <c r="G25" s="158">
        <v>31.504886709894045</v>
      </c>
      <c r="H25" s="158">
        <v>11.44</v>
      </c>
      <c r="I25" s="41">
        <v>4.375</v>
      </c>
      <c r="J25" s="41">
        <v>1.21</v>
      </c>
      <c r="K25" s="41">
        <v>84.5</v>
      </c>
      <c r="L25" s="158">
        <v>38.1</v>
      </c>
      <c r="M25" s="41">
        <v>5.125</v>
      </c>
      <c r="N25" s="42">
        <v>7.35</v>
      </c>
      <c r="O25" s="42">
        <v>69.25</v>
      </c>
      <c r="P25" s="42">
        <v>66.75</v>
      </c>
      <c r="Q25" s="43">
        <v>79</v>
      </c>
      <c r="R25" s="13"/>
    </row>
    <row r="26" spans="2:18">
      <c r="B26" s="40" t="s">
        <v>51</v>
      </c>
      <c r="C26" s="150">
        <v>1150.7043150877103</v>
      </c>
      <c r="D26" s="41">
        <v>36.949348886252402</v>
      </c>
      <c r="E26" s="41">
        <v>6.8159890457940451</v>
      </c>
      <c r="F26" s="41">
        <v>5.4942000000000002</v>
      </c>
      <c r="G26" s="41">
        <v>29.794293826577366</v>
      </c>
      <c r="H26" s="158">
        <v>11.459999999999999</v>
      </c>
      <c r="I26" s="158">
        <v>5.5249999999999995</v>
      </c>
      <c r="J26" s="41">
        <v>1.2075</v>
      </c>
      <c r="K26" s="158">
        <v>85.85</v>
      </c>
      <c r="L26" s="41">
        <v>36.450000000000003</v>
      </c>
      <c r="M26" s="41">
        <v>5.55</v>
      </c>
      <c r="N26" s="42">
        <v>7</v>
      </c>
      <c r="O26" s="42">
        <v>58</v>
      </c>
      <c r="P26" s="42">
        <v>70</v>
      </c>
      <c r="Q26" s="43">
        <v>62.750000000000007</v>
      </c>
      <c r="R26" s="13"/>
    </row>
    <row r="27" spans="2:18">
      <c r="B27" s="40" t="s">
        <v>66</v>
      </c>
      <c r="C27" s="85">
        <v>1111.7238364211241</v>
      </c>
      <c r="D27" s="41">
        <v>37.655927154604598</v>
      </c>
      <c r="E27" s="41">
        <v>6.6166906447364795</v>
      </c>
      <c r="F27" s="41">
        <v>5.1954000000000002</v>
      </c>
      <c r="G27" s="41">
        <v>29.611576749710093</v>
      </c>
      <c r="H27" s="41">
        <v>10.88</v>
      </c>
      <c r="I27" s="41">
        <v>5.0549999999999997</v>
      </c>
      <c r="J27" s="41">
        <v>1.24</v>
      </c>
      <c r="K27" s="158">
        <v>85.399999999999991</v>
      </c>
      <c r="L27" s="158">
        <v>36.75</v>
      </c>
      <c r="M27" s="41">
        <v>5.4250000000000007</v>
      </c>
      <c r="N27" s="42">
        <v>7.0750000000000002</v>
      </c>
      <c r="O27" s="42">
        <v>73.25</v>
      </c>
      <c r="P27" s="252">
        <v>73.5</v>
      </c>
      <c r="Q27" s="43">
        <v>79</v>
      </c>
      <c r="R27" s="13"/>
    </row>
    <row r="28" spans="2:18">
      <c r="B28" s="40" t="s">
        <v>68</v>
      </c>
      <c r="C28" s="85">
        <v>1088.9192107970089</v>
      </c>
      <c r="D28" s="41">
        <v>36.710556364725257</v>
      </c>
      <c r="E28" s="41">
        <v>6.4097366289671163</v>
      </c>
      <c r="F28" s="158">
        <v>5.6066000000000003</v>
      </c>
      <c r="G28" s="158">
        <v>32.128846019844765</v>
      </c>
      <c r="H28" s="41">
        <v>10.9</v>
      </c>
      <c r="I28" s="41">
        <v>5.03</v>
      </c>
      <c r="J28" s="41">
        <v>1.2049999999999998</v>
      </c>
      <c r="K28" s="41">
        <v>84.6</v>
      </c>
      <c r="L28" s="41">
        <v>36</v>
      </c>
      <c r="M28" s="41">
        <v>5.0250000000000004</v>
      </c>
      <c r="N28" s="42">
        <v>7.2750000000000004</v>
      </c>
      <c r="O28" s="42">
        <v>61.25</v>
      </c>
      <c r="P28" s="42">
        <v>62.5</v>
      </c>
      <c r="Q28" s="43">
        <v>69.5</v>
      </c>
      <c r="R28" s="13"/>
    </row>
    <row r="29" spans="2:18">
      <c r="B29" s="40" t="s">
        <v>67</v>
      </c>
      <c r="C29" s="85">
        <v>1087.2203419110642</v>
      </c>
      <c r="D29" s="41">
        <v>37.86804545195713</v>
      </c>
      <c r="E29" s="41">
        <v>6.2338876677392729</v>
      </c>
      <c r="F29" s="41">
        <v>5.2432000000000007</v>
      </c>
      <c r="G29" s="158">
        <v>32.355114022243797</v>
      </c>
      <c r="H29" s="41">
        <v>10.18</v>
      </c>
      <c r="I29" s="41">
        <v>5.0575000000000001</v>
      </c>
      <c r="J29" s="41">
        <v>1.19</v>
      </c>
      <c r="K29" s="41">
        <v>84.199999999999989</v>
      </c>
      <c r="L29" s="41">
        <v>32.450000000000003</v>
      </c>
      <c r="M29" s="41">
        <v>4.5750000000000011</v>
      </c>
      <c r="N29" s="252">
        <v>7.7</v>
      </c>
      <c r="O29" s="42">
        <v>54.5</v>
      </c>
      <c r="P29" s="42">
        <v>55.000000000000007</v>
      </c>
      <c r="Q29" s="43">
        <v>63</v>
      </c>
      <c r="R29" s="8"/>
    </row>
    <row r="30" spans="2:18">
      <c r="B30" s="40" t="s">
        <v>70</v>
      </c>
      <c r="C30" s="85">
        <v>1055.1700519960086</v>
      </c>
      <c r="D30" s="41">
        <v>35.734760626882455</v>
      </c>
      <c r="E30" s="41">
        <v>6.1508952958599972</v>
      </c>
      <c r="F30" s="41">
        <v>4.7928000000000006</v>
      </c>
      <c r="G30" s="41">
        <v>27.883445755126868</v>
      </c>
      <c r="H30" s="41">
        <v>10.98</v>
      </c>
      <c r="I30" s="41">
        <v>5.1974999999999998</v>
      </c>
      <c r="J30" s="41">
        <v>1.2124999999999999</v>
      </c>
      <c r="K30" s="158">
        <v>86.224999999999994</v>
      </c>
      <c r="L30" s="158">
        <v>38.4</v>
      </c>
      <c r="M30" s="41">
        <v>4.9750000000000005</v>
      </c>
      <c r="N30" s="42">
        <v>6.75</v>
      </c>
      <c r="O30" s="42">
        <v>66.25</v>
      </c>
      <c r="P30" s="252">
        <v>77.75</v>
      </c>
      <c r="Q30" s="43">
        <v>71</v>
      </c>
      <c r="R30" s="8"/>
    </row>
    <row r="31" spans="2:18">
      <c r="B31" s="40" t="s">
        <v>72</v>
      </c>
      <c r="C31" s="85">
        <v>1023.2236258526459</v>
      </c>
      <c r="D31" s="41">
        <v>34.504602954103532</v>
      </c>
      <c r="E31" s="41">
        <v>6.132692729734174</v>
      </c>
      <c r="F31" s="41">
        <v>5.0682</v>
      </c>
      <c r="G31" s="41">
        <v>28.588732021275899</v>
      </c>
      <c r="H31" s="158">
        <v>11.44</v>
      </c>
      <c r="I31" s="41">
        <v>4.67</v>
      </c>
      <c r="J31" s="158">
        <v>1.3</v>
      </c>
      <c r="K31" s="158">
        <v>86</v>
      </c>
      <c r="L31" s="158">
        <v>37.049999999999997</v>
      </c>
      <c r="M31" s="41">
        <v>4.4750000000000005</v>
      </c>
      <c r="N31" s="42">
        <v>6.3500000000000005</v>
      </c>
      <c r="O31" s="252">
        <v>89.749999999999986</v>
      </c>
      <c r="P31" s="252">
        <v>84.499999999999986</v>
      </c>
      <c r="Q31" s="159">
        <v>92.499999999999986</v>
      </c>
      <c r="R31" s="13"/>
    </row>
    <row r="32" spans="2:18">
      <c r="B32" s="40" t="s">
        <v>69</v>
      </c>
      <c r="C32" s="85">
        <v>784.37529106362524</v>
      </c>
      <c r="D32" s="41">
        <v>32.202476389523902</v>
      </c>
      <c r="E32" s="41">
        <v>5.0519365851512159</v>
      </c>
      <c r="F32" s="41">
        <v>4.2912000000000008</v>
      </c>
      <c r="G32" s="41">
        <v>27.347334418923733</v>
      </c>
      <c r="H32" s="41">
        <v>10.48</v>
      </c>
      <c r="I32" s="41">
        <v>4.8475000000000001</v>
      </c>
      <c r="J32" s="158">
        <v>1.2675000000000001</v>
      </c>
      <c r="K32" s="41">
        <v>84.25</v>
      </c>
      <c r="L32" s="158">
        <v>36.725000000000001</v>
      </c>
      <c r="M32" s="41">
        <v>3.8750000000000013</v>
      </c>
      <c r="N32" s="42">
        <v>7.25</v>
      </c>
      <c r="O32" s="252">
        <v>77.499999999999986</v>
      </c>
      <c r="P32" s="42">
        <v>67.25</v>
      </c>
      <c r="Q32" s="159">
        <v>85.999999999999986</v>
      </c>
      <c r="R32" s="8"/>
    </row>
    <row r="33" spans="1:28" ht="13.5" thickBot="1">
      <c r="B33" s="92"/>
      <c r="C33" s="93"/>
      <c r="D33" s="147"/>
      <c r="E33" s="147"/>
      <c r="F33" s="147"/>
      <c r="G33" s="147"/>
      <c r="H33" s="147"/>
      <c r="I33" s="147"/>
      <c r="J33" s="147"/>
      <c r="K33" s="147"/>
      <c r="L33" s="147"/>
      <c r="M33" s="147"/>
      <c r="N33" s="148"/>
      <c r="O33" s="148"/>
      <c r="P33" s="148"/>
      <c r="Q33" s="149"/>
      <c r="R33" s="8"/>
    </row>
    <row r="34" spans="1:28">
      <c r="B34" s="14" t="s">
        <v>19</v>
      </c>
      <c r="C34" s="98">
        <f t="shared" ref="C34:Q34" si="0">AVERAGE(C5:C33)</f>
        <v>1230.2565008291356</v>
      </c>
      <c r="D34" s="15">
        <f t="shared" si="0"/>
        <v>39.132331119149065</v>
      </c>
      <c r="E34" s="15">
        <f t="shared" si="0"/>
        <v>7.0155743647326911</v>
      </c>
      <c r="F34" s="15">
        <f t="shared" si="0"/>
        <v>5.2904428571428568</v>
      </c>
      <c r="G34" s="15">
        <f t="shared" si="0"/>
        <v>29.594965359985299</v>
      </c>
      <c r="H34" s="15">
        <f t="shared" si="0"/>
        <v>10.767142857142858</v>
      </c>
      <c r="I34" s="15">
        <f t="shared" si="0"/>
        <v>5.2017857142857133</v>
      </c>
      <c r="J34" s="15">
        <f t="shared" si="0"/>
        <v>1.1970535714285711</v>
      </c>
      <c r="K34" s="15">
        <f t="shared" si="0"/>
        <v>84.881249999999994</v>
      </c>
      <c r="L34" s="15">
        <f t="shared" si="0"/>
        <v>34.886607142857144</v>
      </c>
      <c r="M34" s="15">
        <f t="shared" si="0"/>
        <v>5.0535714285714288</v>
      </c>
      <c r="N34" s="15">
        <f t="shared" si="0"/>
        <v>7.3348214285714279</v>
      </c>
      <c r="O34" s="15">
        <f t="shared" si="0"/>
        <v>56.303571428571431</v>
      </c>
      <c r="P34" s="15">
        <f t="shared" si="0"/>
        <v>61.633928571428569</v>
      </c>
      <c r="Q34" s="17">
        <f t="shared" si="0"/>
        <v>63.321428571428569</v>
      </c>
    </row>
    <row r="35" spans="1:28">
      <c r="B35" s="18" t="s">
        <v>23</v>
      </c>
      <c r="C35" s="71">
        <v>152</v>
      </c>
      <c r="D35" s="20">
        <v>0.93200000000000005</v>
      </c>
      <c r="E35" s="20">
        <v>0.4854</v>
      </c>
      <c r="F35" s="20">
        <v>0.47539999999999999</v>
      </c>
      <c r="G35" s="20">
        <v>3.0430000000000001</v>
      </c>
      <c r="H35" s="20">
        <v>0.79</v>
      </c>
      <c r="I35" s="20">
        <v>0.24460000000000001</v>
      </c>
      <c r="J35" s="20">
        <v>3.1600000000000003E-2</v>
      </c>
      <c r="K35" s="20">
        <v>0.95399999999999996</v>
      </c>
      <c r="L35" s="20">
        <v>1.917</v>
      </c>
      <c r="M35" s="20">
        <v>0.35349999999999998</v>
      </c>
      <c r="N35" s="20">
        <v>0.51919999999999999</v>
      </c>
      <c r="O35" s="20">
        <v>12.56</v>
      </c>
      <c r="P35" s="20">
        <v>11.32</v>
      </c>
      <c r="Q35" s="248">
        <v>10.41</v>
      </c>
    </row>
    <row r="36" spans="1:28" s="51" customFormat="1">
      <c r="A36" s="105"/>
      <c r="B36" s="48" t="s">
        <v>24</v>
      </c>
      <c r="C36" s="91">
        <v>2.9999999999999997E-4</v>
      </c>
      <c r="D36" s="49" t="s">
        <v>26</v>
      </c>
      <c r="E36" s="49" t="s">
        <v>26</v>
      </c>
      <c r="F36" s="49" t="s">
        <v>26</v>
      </c>
      <c r="G36" s="49">
        <v>5.0000000000000001E-4</v>
      </c>
      <c r="H36" s="49" t="s">
        <v>26</v>
      </c>
      <c r="I36" s="49" t="s">
        <v>26</v>
      </c>
      <c r="J36" s="49" t="s">
        <v>26</v>
      </c>
      <c r="K36" s="49" t="s">
        <v>26</v>
      </c>
      <c r="L36" s="49" t="s">
        <v>26</v>
      </c>
      <c r="M36" s="49" t="s">
        <v>26</v>
      </c>
      <c r="N36" s="49" t="s">
        <v>26</v>
      </c>
      <c r="O36" s="49" t="s">
        <v>26</v>
      </c>
      <c r="P36" s="49" t="s">
        <v>26</v>
      </c>
      <c r="Q36" s="106" t="s">
        <v>26</v>
      </c>
      <c r="R36" s="47"/>
      <c r="S36" s="50"/>
      <c r="T36" s="50"/>
      <c r="U36" s="50"/>
      <c r="V36" s="50"/>
      <c r="W36" s="50"/>
      <c r="X36" s="50"/>
      <c r="Y36" s="50"/>
      <c r="Z36" s="50"/>
      <c r="AA36" s="50"/>
      <c r="AB36" s="50"/>
    </row>
    <row r="37" spans="1:28">
      <c r="B37" s="18" t="s">
        <v>20</v>
      </c>
      <c r="C37" s="75">
        <v>8.77</v>
      </c>
      <c r="D37" s="20">
        <v>1.69</v>
      </c>
      <c r="E37" s="20">
        <v>4.92</v>
      </c>
      <c r="F37" s="20">
        <v>6.38</v>
      </c>
      <c r="G37" s="20">
        <v>7.31</v>
      </c>
      <c r="H37" s="20">
        <v>5.22</v>
      </c>
      <c r="I37" s="20">
        <v>3.34</v>
      </c>
      <c r="J37" s="20">
        <v>1.87</v>
      </c>
      <c r="K37" s="20">
        <v>0.79849999999999999</v>
      </c>
      <c r="L37" s="20">
        <v>3.91</v>
      </c>
      <c r="M37" s="20">
        <v>4.97</v>
      </c>
      <c r="N37" s="20">
        <v>5.03</v>
      </c>
      <c r="O37" s="20">
        <v>15.85</v>
      </c>
      <c r="P37" s="20">
        <v>13.05</v>
      </c>
      <c r="Q37" s="23">
        <v>11.68</v>
      </c>
    </row>
    <row r="38" spans="1:28">
      <c r="B38" s="18" t="s">
        <v>21</v>
      </c>
      <c r="C38" s="75">
        <v>0.75</v>
      </c>
      <c r="D38" s="20">
        <v>0.94650000000000001</v>
      </c>
      <c r="E38" s="20">
        <v>0.85709999999999997</v>
      </c>
      <c r="F38" s="20">
        <v>0.70589999999999997</v>
      </c>
      <c r="G38" s="20">
        <v>0.4773</v>
      </c>
      <c r="H38" s="20">
        <v>0.74650000000000005</v>
      </c>
      <c r="I38" s="20">
        <v>0.83379999999999999</v>
      </c>
      <c r="J38" s="20">
        <v>0.85029999999999994</v>
      </c>
      <c r="K38" s="20">
        <v>0.63090000000000002</v>
      </c>
      <c r="L38" s="20">
        <v>0.67810000000000004</v>
      </c>
      <c r="M38" s="20">
        <v>0.84670000000000001</v>
      </c>
      <c r="N38" s="20">
        <v>0.5968</v>
      </c>
      <c r="O38" s="20">
        <v>0.81950000000000001</v>
      </c>
      <c r="P38" s="20">
        <v>0.72789999999999999</v>
      </c>
      <c r="Q38" s="22">
        <v>0.83699999999999997</v>
      </c>
    </row>
    <row r="39" spans="1:28" ht="13.5" thickBot="1">
      <c r="B39" s="24" t="s">
        <v>22</v>
      </c>
      <c r="C39" s="76">
        <v>4</v>
      </c>
      <c r="D39" s="25">
        <v>4</v>
      </c>
      <c r="E39" s="25">
        <v>4</v>
      </c>
      <c r="F39" s="25">
        <v>4</v>
      </c>
      <c r="G39" s="25">
        <v>4</v>
      </c>
      <c r="H39" s="25">
        <v>4</v>
      </c>
      <c r="I39" s="25">
        <v>4</v>
      </c>
      <c r="J39" s="25">
        <v>4</v>
      </c>
      <c r="K39" s="25">
        <v>4</v>
      </c>
      <c r="L39" s="25">
        <v>4</v>
      </c>
      <c r="M39" s="25">
        <v>4</v>
      </c>
      <c r="N39" s="25">
        <v>4</v>
      </c>
      <c r="O39" s="25">
        <v>4</v>
      </c>
      <c r="P39" s="25"/>
      <c r="Q39" s="26">
        <v>4</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8" spans="1:28" s="4" customFormat="1">
      <c r="A48" s="102"/>
      <c r="C48" s="30"/>
      <c r="D48" s="31"/>
      <c r="E48" s="31"/>
      <c r="F48" s="31"/>
      <c r="G48" s="31"/>
      <c r="H48" s="31"/>
      <c r="I48" s="31"/>
      <c r="J48" s="31"/>
      <c r="K48" s="31"/>
      <c r="L48" s="31"/>
      <c r="M48" s="31"/>
      <c r="N48" s="31"/>
      <c r="O48" s="31"/>
      <c r="P48" s="31"/>
      <c r="Q48" s="31"/>
      <c r="S48" s="6"/>
      <c r="T48" s="6"/>
      <c r="U48" s="6"/>
      <c r="V48" s="6"/>
      <c r="W48" s="6"/>
      <c r="X48" s="6"/>
      <c r="Y48" s="6"/>
      <c r="Z48" s="6"/>
      <c r="AA48" s="6"/>
      <c r="AB48" s="6"/>
    </row>
  </sheetData>
  <sortState ref="B6:Q33">
    <sortCondition descending="1" ref="C6:C33"/>
  </sortState>
  <mergeCells count="17">
    <mergeCell ref="D2:D3"/>
    <mergeCell ref="E2:E3"/>
    <mergeCell ref="N2:N3"/>
    <mergeCell ref="O2:O3"/>
    <mergeCell ref="B41:Q43"/>
    <mergeCell ref="Q2:Q3"/>
    <mergeCell ref="H2:H3"/>
    <mergeCell ref="I2:I3"/>
    <mergeCell ref="J2:J3"/>
    <mergeCell ref="K2:K3"/>
    <mergeCell ref="L2:L3"/>
    <mergeCell ref="M2:M3"/>
    <mergeCell ref="P2:P3"/>
    <mergeCell ref="F2:F3"/>
    <mergeCell ref="G2:G3"/>
    <mergeCell ref="B2:B4"/>
    <mergeCell ref="C2:C3"/>
  </mergeCells>
  <phoneticPr fontId="7" type="noConversion"/>
  <printOptions verticalCentered="1"/>
  <pageMargins left="0.75" right="0.5" top="0.5" bottom="0.5" header="0" footer="0"/>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6"/>
    <pageSetUpPr fitToPage="1"/>
  </sheetPr>
  <dimension ref="A1:AB49"/>
  <sheetViews>
    <sheetView zoomScaleNormal="100" workbookViewId="0">
      <pane ySplit="4" topLeftCell="A5" activePane="bottomLeft" state="frozen"/>
      <selection activeCell="R9" sqref="R9"/>
      <selection pane="bottomLeft" sqref="A1:XFD1"/>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102</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101</v>
      </c>
      <c r="D2" s="394" t="s">
        <v>7</v>
      </c>
      <c r="E2" s="394" t="s">
        <v>8</v>
      </c>
      <c r="F2" s="394" t="s">
        <v>9</v>
      </c>
      <c r="G2" s="394" t="s">
        <v>10</v>
      </c>
      <c r="H2" s="394" t="s">
        <v>11</v>
      </c>
      <c r="I2" s="394" t="s">
        <v>0</v>
      </c>
      <c r="J2" s="394" t="s">
        <v>1</v>
      </c>
      <c r="K2" s="394" t="s">
        <v>2</v>
      </c>
      <c r="L2" s="394" t="s">
        <v>12</v>
      </c>
      <c r="M2" s="394" t="s">
        <v>3</v>
      </c>
      <c r="N2" s="394" t="s">
        <v>4</v>
      </c>
      <c r="O2" s="394" t="s">
        <v>44</v>
      </c>
      <c r="P2" s="394" t="s">
        <v>45</v>
      </c>
      <c r="Q2" s="394" t="s">
        <v>46</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49</v>
      </c>
      <c r="C5" s="172" t="s">
        <v>78</v>
      </c>
      <c r="D5" s="171">
        <v>42.006594492050226</v>
      </c>
      <c r="E5" s="33">
        <v>7.3460845295055828</v>
      </c>
      <c r="F5" s="171">
        <v>4.9800000000000004</v>
      </c>
      <c r="G5" s="33">
        <v>28.51634615384615</v>
      </c>
      <c r="H5" s="33">
        <v>9.9999999999999982</v>
      </c>
      <c r="I5" s="33">
        <v>4.6325000000000003</v>
      </c>
      <c r="J5" s="33">
        <v>1.1100000000000001</v>
      </c>
      <c r="K5" s="171">
        <v>82.374999999999986</v>
      </c>
      <c r="L5" s="33">
        <v>29.35</v>
      </c>
      <c r="M5" s="33">
        <v>5.7749999999999995</v>
      </c>
      <c r="N5" s="34">
        <v>8.6750000000000007</v>
      </c>
      <c r="O5" s="34">
        <v>67.25</v>
      </c>
      <c r="P5" s="250">
        <v>67.499999999999986</v>
      </c>
      <c r="Q5" s="35">
        <v>71.5</v>
      </c>
      <c r="R5" s="8"/>
    </row>
    <row r="6" spans="1:28">
      <c r="B6" s="36" t="s">
        <v>50</v>
      </c>
      <c r="C6" s="161" t="s">
        <v>78</v>
      </c>
      <c r="D6" s="37">
        <v>40.272398515270091</v>
      </c>
      <c r="E6" s="37">
        <v>6.5462986091565813</v>
      </c>
      <c r="F6" s="249">
        <v>4.9600000000000009</v>
      </c>
      <c r="G6" s="249">
        <v>30.521059487624836</v>
      </c>
      <c r="H6" s="37">
        <v>9.5</v>
      </c>
      <c r="I6" s="37">
        <v>4.32</v>
      </c>
      <c r="J6" s="37">
        <v>1.1100000000000001</v>
      </c>
      <c r="K6" s="37">
        <v>81.599999999999994</v>
      </c>
      <c r="L6" s="37">
        <v>31.475000000000001</v>
      </c>
      <c r="M6" s="37">
        <v>5.6749999999999998</v>
      </c>
      <c r="N6" s="38">
        <v>8.8250000000000011</v>
      </c>
      <c r="O6" s="38">
        <v>68.25</v>
      </c>
      <c r="P6" s="38">
        <v>62.749999999999993</v>
      </c>
      <c r="Q6" s="39">
        <v>74.5</v>
      </c>
      <c r="R6" s="8"/>
    </row>
    <row r="7" spans="1:28">
      <c r="B7" s="36" t="s">
        <v>51</v>
      </c>
      <c r="C7" s="161" t="s">
        <v>78</v>
      </c>
      <c r="D7" s="37">
        <v>38.427899464517424</v>
      </c>
      <c r="E7" s="37">
        <v>6.5848514020263149</v>
      </c>
      <c r="F7" s="249">
        <v>5.23</v>
      </c>
      <c r="G7" s="249">
        <v>30.512702924259525</v>
      </c>
      <c r="H7" s="37">
        <v>10.35</v>
      </c>
      <c r="I7" s="249">
        <v>4.7550000000000008</v>
      </c>
      <c r="J7" s="37">
        <v>1.1274999999999999</v>
      </c>
      <c r="K7" s="249">
        <v>82.899999999999991</v>
      </c>
      <c r="L7" s="37">
        <v>32.049999999999997</v>
      </c>
      <c r="M7" s="249">
        <v>6.1249999999999991</v>
      </c>
      <c r="N7" s="38">
        <v>7.9000000000000012</v>
      </c>
      <c r="O7" s="251">
        <v>72.000000000000014</v>
      </c>
      <c r="P7" s="251">
        <v>73.499999999999986</v>
      </c>
      <c r="Q7" s="39">
        <v>74.5</v>
      </c>
      <c r="R7" s="8"/>
    </row>
    <row r="8" spans="1:28">
      <c r="B8" s="36" t="s">
        <v>52</v>
      </c>
      <c r="C8" s="161" t="s">
        <v>78</v>
      </c>
      <c r="D8" s="249">
        <v>41.869390274665037</v>
      </c>
      <c r="E8" s="249">
        <v>8.122863740300474</v>
      </c>
      <c r="F8" s="249">
        <v>5.3100000000000005</v>
      </c>
      <c r="G8" s="37">
        <v>27.357559258648187</v>
      </c>
      <c r="H8" s="249">
        <v>11.249999999999998</v>
      </c>
      <c r="I8" s="249">
        <v>4.9850000000000003</v>
      </c>
      <c r="J8" s="249">
        <v>1.1399999999999999</v>
      </c>
      <c r="K8" s="249">
        <v>82.824999999999989</v>
      </c>
      <c r="L8" s="37">
        <v>32.475000000000001</v>
      </c>
      <c r="M8" s="249">
        <v>6.4749999999999996</v>
      </c>
      <c r="N8" s="38">
        <v>8.3250000000000011</v>
      </c>
      <c r="O8" s="38">
        <v>68.750000000000014</v>
      </c>
      <c r="P8" s="251">
        <v>71.5</v>
      </c>
      <c r="Q8" s="39">
        <v>71</v>
      </c>
      <c r="R8" s="8"/>
    </row>
    <row r="9" spans="1:28">
      <c r="B9" s="36" t="s">
        <v>53</v>
      </c>
      <c r="C9" s="161" t="s">
        <v>78</v>
      </c>
      <c r="D9" s="37">
        <v>40.658121447073405</v>
      </c>
      <c r="E9" s="249">
        <v>7.6166928626149133</v>
      </c>
      <c r="F9" s="249">
        <v>5.4600000000000009</v>
      </c>
      <c r="G9" s="37">
        <v>29.085516335516335</v>
      </c>
      <c r="H9" s="249">
        <v>10.849999999999998</v>
      </c>
      <c r="I9" s="249">
        <v>4.8350000000000009</v>
      </c>
      <c r="J9" s="37">
        <v>1.1225000000000001</v>
      </c>
      <c r="K9" s="249">
        <v>82.699999999999989</v>
      </c>
      <c r="L9" s="37">
        <v>32.800000000000004</v>
      </c>
      <c r="M9" s="249">
        <v>6.3249999999999993</v>
      </c>
      <c r="N9" s="38">
        <v>8.3000000000000007</v>
      </c>
      <c r="O9" s="38">
        <v>67.75</v>
      </c>
      <c r="P9" s="251">
        <v>70.499999999999986</v>
      </c>
      <c r="Q9" s="39">
        <v>70.5</v>
      </c>
      <c r="R9" s="8"/>
    </row>
    <row r="10" spans="1:28">
      <c r="B10" s="36" t="s">
        <v>47</v>
      </c>
      <c r="C10" s="161" t="s">
        <v>78</v>
      </c>
      <c r="D10" s="249">
        <v>40.946678262064559</v>
      </c>
      <c r="E10" s="37">
        <v>6.6949147727272731</v>
      </c>
      <c r="F10" s="37">
        <v>4.6900000000000004</v>
      </c>
      <c r="G10" s="37">
        <v>28.777777777777775</v>
      </c>
      <c r="H10" s="37">
        <v>9.5</v>
      </c>
      <c r="I10" s="37">
        <v>4.5025000000000004</v>
      </c>
      <c r="J10" s="37">
        <v>1.0875000000000001</v>
      </c>
      <c r="K10" s="249">
        <v>82</v>
      </c>
      <c r="L10" s="37">
        <v>30.074999999999999</v>
      </c>
      <c r="M10" s="37">
        <v>5.1249999999999991</v>
      </c>
      <c r="N10" s="38">
        <v>9.0250000000000004</v>
      </c>
      <c r="O10" s="38">
        <v>61.500000000000007</v>
      </c>
      <c r="P10" s="38">
        <v>62.749999999999993</v>
      </c>
      <c r="Q10" s="39">
        <v>67.5</v>
      </c>
      <c r="R10" s="8"/>
    </row>
    <row r="11" spans="1:28">
      <c r="B11" s="36" t="s">
        <v>48</v>
      </c>
      <c r="C11" s="161" t="s">
        <v>78</v>
      </c>
      <c r="D11" s="37">
        <v>38.459559076398975</v>
      </c>
      <c r="E11" s="37">
        <v>6.0148669756425077</v>
      </c>
      <c r="F11" s="249">
        <v>4.92</v>
      </c>
      <c r="G11" s="249">
        <v>31.435985198889917</v>
      </c>
      <c r="H11" s="37">
        <v>9.4999999999999982</v>
      </c>
      <c r="I11" s="37">
        <v>4.267500000000001</v>
      </c>
      <c r="J11" s="37">
        <v>1.1075000000000002</v>
      </c>
      <c r="K11" s="249">
        <v>81.875</v>
      </c>
      <c r="L11" s="37">
        <v>30.15</v>
      </c>
      <c r="M11" s="37">
        <v>5.5249999999999995</v>
      </c>
      <c r="N11" s="38">
        <v>8.6750000000000007</v>
      </c>
      <c r="O11" s="38">
        <v>68.25</v>
      </c>
      <c r="P11" s="251">
        <v>64.749999999999986</v>
      </c>
      <c r="Q11" s="39">
        <v>74</v>
      </c>
      <c r="R11" s="8"/>
    </row>
    <row r="12" spans="1:28">
      <c r="B12" s="36" t="s">
        <v>54</v>
      </c>
      <c r="C12" s="161" t="s">
        <v>78</v>
      </c>
      <c r="D12" s="37">
        <v>40.674324847663144</v>
      </c>
      <c r="E12" s="37">
        <v>6.4913640671103359</v>
      </c>
      <c r="F12" s="249">
        <v>4.8100000000000005</v>
      </c>
      <c r="G12" s="37">
        <v>30.201587301587299</v>
      </c>
      <c r="H12" s="37">
        <v>9.35</v>
      </c>
      <c r="I12" s="37">
        <v>4.4225000000000003</v>
      </c>
      <c r="J12" s="37">
        <v>1.085</v>
      </c>
      <c r="K12" s="249">
        <v>81.949999999999989</v>
      </c>
      <c r="L12" s="37">
        <v>30.775000000000002</v>
      </c>
      <c r="M12" s="249">
        <v>6.35</v>
      </c>
      <c r="N12" s="38">
        <v>8.7000000000000011</v>
      </c>
      <c r="O12" s="38">
        <v>60.75</v>
      </c>
      <c r="P12" s="38">
        <v>62.249999999999993</v>
      </c>
      <c r="Q12" s="39">
        <v>67</v>
      </c>
      <c r="R12" s="8"/>
    </row>
    <row r="13" spans="1:28">
      <c r="B13" s="36" t="s">
        <v>55</v>
      </c>
      <c r="C13" s="161" t="s">
        <v>78</v>
      </c>
      <c r="D13" s="249">
        <v>41.115878169449594</v>
      </c>
      <c r="E13" s="37">
        <v>5.6522707979626494</v>
      </c>
      <c r="F13" s="37">
        <v>4.28</v>
      </c>
      <c r="G13" s="249">
        <v>31.166666666666664</v>
      </c>
      <c r="H13" s="37">
        <v>7.8999999999999995</v>
      </c>
      <c r="I13" s="37">
        <v>4.6025000000000009</v>
      </c>
      <c r="J13" s="37">
        <v>1.01</v>
      </c>
      <c r="K13" s="37">
        <v>80.075000000000003</v>
      </c>
      <c r="L13" s="37">
        <v>27.875</v>
      </c>
      <c r="M13" s="37">
        <v>4.8249999999999993</v>
      </c>
      <c r="N13" s="251">
        <v>10.199999999999999</v>
      </c>
      <c r="O13" s="38">
        <v>31.999999999999996</v>
      </c>
      <c r="P13" s="38">
        <v>34.25</v>
      </c>
      <c r="Q13" s="39">
        <v>41.499999999999986</v>
      </c>
      <c r="R13" s="8"/>
    </row>
    <row r="14" spans="1:28">
      <c r="B14" s="36" t="s">
        <v>56</v>
      </c>
      <c r="C14" s="161" t="s">
        <v>78</v>
      </c>
      <c r="D14" s="37">
        <v>40.329324804811463</v>
      </c>
      <c r="E14" s="37">
        <v>6.3440164877377612</v>
      </c>
      <c r="F14" s="249">
        <v>4.87</v>
      </c>
      <c r="G14" s="249">
        <v>30.943360025851014</v>
      </c>
      <c r="H14" s="37">
        <v>9.2999999999999989</v>
      </c>
      <c r="I14" s="37">
        <v>4.5225000000000009</v>
      </c>
      <c r="J14" s="37">
        <v>1.0475000000000001</v>
      </c>
      <c r="K14" s="37">
        <v>81.3</v>
      </c>
      <c r="L14" s="37">
        <v>29.75</v>
      </c>
      <c r="M14" s="37">
        <v>4.8499999999999996</v>
      </c>
      <c r="N14" s="251">
        <v>9.3250000000000011</v>
      </c>
      <c r="O14" s="38">
        <v>46.500000000000007</v>
      </c>
      <c r="P14" s="38">
        <v>46.749999999999986</v>
      </c>
      <c r="Q14" s="39">
        <v>51.5</v>
      </c>
      <c r="R14" s="8"/>
    </row>
    <row r="15" spans="1:28">
      <c r="B15" s="36" t="s">
        <v>57</v>
      </c>
      <c r="C15" s="161" t="s">
        <v>78</v>
      </c>
      <c r="D15" s="249">
        <v>42.828629309616531</v>
      </c>
      <c r="E15" s="37">
        <v>6.4462820529387699</v>
      </c>
      <c r="F15" s="37">
        <v>4.58</v>
      </c>
      <c r="G15" s="249">
        <v>30.639455262915508</v>
      </c>
      <c r="H15" s="37">
        <v>8.5499999999999989</v>
      </c>
      <c r="I15" s="249">
        <v>4.8025000000000011</v>
      </c>
      <c r="J15" s="37">
        <v>1.0675000000000001</v>
      </c>
      <c r="K15" s="37">
        <v>81.224999999999994</v>
      </c>
      <c r="L15" s="37">
        <v>31.074999999999999</v>
      </c>
      <c r="M15" s="37">
        <v>5.6999999999999993</v>
      </c>
      <c r="N15" s="38">
        <v>8.9</v>
      </c>
      <c r="O15" s="38">
        <v>49.250000000000007</v>
      </c>
      <c r="P15" s="38">
        <v>52.499999999999993</v>
      </c>
      <c r="Q15" s="39">
        <v>58.249999999999993</v>
      </c>
      <c r="R15" s="8"/>
    </row>
    <row r="16" spans="1:28">
      <c r="B16" s="36" t="s">
        <v>58</v>
      </c>
      <c r="C16" s="161" t="s">
        <v>78</v>
      </c>
      <c r="D16" s="249">
        <v>41.33250593652874</v>
      </c>
      <c r="E16" s="37">
        <v>6.33585981637221</v>
      </c>
      <c r="F16" s="249">
        <v>5.2</v>
      </c>
      <c r="G16" s="249">
        <v>34.070372202979826</v>
      </c>
      <c r="H16" s="37">
        <v>8.8999999999999986</v>
      </c>
      <c r="I16" s="37">
        <v>4.4700000000000006</v>
      </c>
      <c r="J16" s="37">
        <v>1.0925</v>
      </c>
      <c r="K16" s="249">
        <v>82.574999999999989</v>
      </c>
      <c r="L16" s="249">
        <v>33.050000000000004</v>
      </c>
      <c r="M16" s="249">
        <v>6.1749999999999989</v>
      </c>
      <c r="N16" s="38">
        <v>8.3250000000000011</v>
      </c>
      <c r="O16" s="38">
        <v>65</v>
      </c>
      <c r="P16" s="251">
        <v>68.249999999999986</v>
      </c>
      <c r="Q16" s="39">
        <v>69.75</v>
      </c>
      <c r="R16" s="8"/>
    </row>
    <row r="17" spans="2:18">
      <c r="B17" s="36" t="s">
        <v>59</v>
      </c>
      <c r="C17" s="161" t="s">
        <v>78</v>
      </c>
      <c r="D17" s="249">
        <v>41.725775265814988</v>
      </c>
      <c r="E17" s="37">
        <v>6.9492612070062343</v>
      </c>
      <c r="F17" s="249">
        <v>5.2700000000000005</v>
      </c>
      <c r="G17" s="249">
        <v>31.670634920634914</v>
      </c>
      <c r="H17" s="37">
        <v>9.6</v>
      </c>
      <c r="I17" s="37">
        <v>4.5350000000000001</v>
      </c>
      <c r="J17" s="37">
        <v>1.1075000000000002</v>
      </c>
      <c r="K17" s="249">
        <v>81.875</v>
      </c>
      <c r="L17" s="37">
        <v>29.950000000000003</v>
      </c>
      <c r="M17" s="37">
        <v>5.75</v>
      </c>
      <c r="N17" s="38">
        <v>8.9</v>
      </c>
      <c r="O17" s="38">
        <v>67.75</v>
      </c>
      <c r="P17" s="251">
        <v>64.749999999999986</v>
      </c>
      <c r="Q17" s="39">
        <v>73.5</v>
      </c>
      <c r="R17" s="8"/>
    </row>
    <row r="18" spans="2:18">
      <c r="B18" s="36" t="s">
        <v>60</v>
      </c>
      <c r="C18" s="161" t="s">
        <v>78</v>
      </c>
      <c r="D18" s="249">
        <v>42.235229532840961</v>
      </c>
      <c r="E18" s="37">
        <v>7.1880542085687429</v>
      </c>
      <c r="F18" s="249">
        <v>5.23</v>
      </c>
      <c r="G18" s="249">
        <v>30.754485509424718</v>
      </c>
      <c r="H18" s="37">
        <v>9.7999999999999989</v>
      </c>
      <c r="I18" s="37">
        <v>4.6300000000000008</v>
      </c>
      <c r="J18" s="37">
        <v>1.1300000000000001</v>
      </c>
      <c r="K18" s="249">
        <v>83.224999999999994</v>
      </c>
      <c r="L18" s="37">
        <v>30.450000000000003</v>
      </c>
      <c r="M18" s="37">
        <v>5.7249999999999996</v>
      </c>
      <c r="N18" s="38">
        <v>8.4250000000000007</v>
      </c>
      <c r="O18" s="251">
        <v>75.75</v>
      </c>
      <c r="P18" s="251">
        <v>77.499999999999986</v>
      </c>
      <c r="Q18" s="39">
        <v>76.75</v>
      </c>
      <c r="R18" s="8"/>
    </row>
    <row r="19" spans="2:18">
      <c r="B19" s="36" t="s">
        <v>61</v>
      </c>
      <c r="C19" s="161" t="s">
        <v>78</v>
      </c>
      <c r="D19" s="249">
        <v>41.32420330921466</v>
      </c>
      <c r="E19" s="37">
        <v>6.567779036632678</v>
      </c>
      <c r="F19" s="249">
        <v>5.1400000000000006</v>
      </c>
      <c r="G19" s="249">
        <v>32.253634971132321</v>
      </c>
      <c r="H19" s="37">
        <v>9.1</v>
      </c>
      <c r="I19" s="37">
        <v>4.5500000000000007</v>
      </c>
      <c r="J19" s="37">
        <v>1.01</v>
      </c>
      <c r="K19" s="249">
        <v>81.849999999999994</v>
      </c>
      <c r="L19" s="37">
        <v>29.175000000000001</v>
      </c>
      <c r="M19" s="37">
        <v>5.1749999999999998</v>
      </c>
      <c r="N19" s="38">
        <v>9.2000000000000011</v>
      </c>
      <c r="O19" s="38">
        <v>42.250000000000007</v>
      </c>
      <c r="P19" s="38">
        <v>52.999999999999993</v>
      </c>
      <c r="Q19" s="39">
        <v>49.5</v>
      </c>
      <c r="R19" s="8"/>
    </row>
    <row r="20" spans="2:18">
      <c r="B20" s="40" t="s">
        <v>62</v>
      </c>
      <c r="C20" s="161" t="s">
        <v>78</v>
      </c>
      <c r="D20" s="41">
        <v>39.45659348071041</v>
      </c>
      <c r="E20" s="41">
        <v>6.7823423290827929</v>
      </c>
      <c r="F20" s="158">
        <v>5</v>
      </c>
      <c r="G20" s="41">
        <v>29.079299601196407</v>
      </c>
      <c r="H20" s="41">
        <v>10.399999999999999</v>
      </c>
      <c r="I20" s="41">
        <v>3.6550000000000011</v>
      </c>
      <c r="J20" s="41">
        <v>1.0975000000000001</v>
      </c>
      <c r="K20" s="158">
        <v>81.824999999999989</v>
      </c>
      <c r="L20" s="41">
        <v>32.325000000000003</v>
      </c>
      <c r="M20" s="41">
        <v>5.8</v>
      </c>
      <c r="N20" s="42">
        <v>8.7249999999999996</v>
      </c>
      <c r="O20" s="42">
        <v>55.250000000000014</v>
      </c>
      <c r="P20" s="42">
        <v>59.249999999999993</v>
      </c>
      <c r="Q20" s="43">
        <v>62</v>
      </c>
      <c r="R20" s="13"/>
    </row>
    <row r="21" spans="2:18">
      <c r="B21" s="40" t="s">
        <v>63</v>
      </c>
      <c r="C21" s="161" t="s">
        <v>78</v>
      </c>
      <c r="D21" s="41">
        <v>40.376901068645516</v>
      </c>
      <c r="E21" s="41">
        <v>6.2812160278322233</v>
      </c>
      <c r="F21" s="158">
        <v>4.78</v>
      </c>
      <c r="G21" s="158">
        <v>30.691919191919187</v>
      </c>
      <c r="H21" s="41">
        <v>9.0499999999999989</v>
      </c>
      <c r="I21" s="41">
        <v>4.4350000000000005</v>
      </c>
      <c r="J21" s="41">
        <v>1.0575000000000001</v>
      </c>
      <c r="K21" s="41">
        <v>81.774999999999991</v>
      </c>
      <c r="L21" s="41">
        <v>29.85</v>
      </c>
      <c r="M21" s="41">
        <v>5.65</v>
      </c>
      <c r="N21" s="42">
        <v>8.8000000000000007</v>
      </c>
      <c r="O21" s="42">
        <v>53.500000000000007</v>
      </c>
      <c r="P21" s="42">
        <v>57.249999999999993</v>
      </c>
      <c r="Q21" s="43">
        <v>60.25</v>
      </c>
      <c r="R21" s="13"/>
    </row>
    <row r="22" spans="2:18">
      <c r="B22" s="40" t="s">
        <v>64</v>
      </c>
      <c r="C22" s="161" t="s">
        <v>78</v>
      </c>
      <c r="D22" s="41">
        <v>39.226120679590458</v>
      </c>
      <c r="E22" s="41">
        <v>6.3071380932936671</v>
      </c>
      <c r="F22" s="158">
        <v>5</v>
      </c>
      <c r="G22" s="158">
        <v>31.164088887303169</v>
      </c>
      <c r="H22" s="41">
        <v>9.6499999999999986</v>
      </c>
      <c r="I22" s="41">
        <v>4.3050000000000006</v>
      </c>
      <c r="J22" s="41">
        <v>1.1274999999999999</v>
      </c>
      <c r="K22" s="158">
        <v>82.124999999999986</v>
      </c>
      <c r="L22" s="41">
        <v>29.6</v>
      </c>
      <c r="M22" s="41">
        <v>5.55</v>
      </c>
      <c r="N22" s="42">
        <v>8.4750000000000014</v>
      </c>
      <c r="O22" s="252">
        <v>74.750000000000014</v>
      </c>
      <c r="P22" s="252">
        <v>68.999999999999986</v>
      </c>
      <c r="Q22" s="159">
        <v>79.25</v>
      </c>
      <c r="R22" s="13"/>
    </row>
    <row r="23" spans="2:18">
      <c r="B23" s="40" t="s">
        <v>65</v>
      </c>
      <c r="C23" s="161" t="s">
        <v>78</v>
      </c>
      <c r="D23" s="158">
        <v>41.979183449470334</v>
      </c>
      <c r="E23" s="41">
        <v>6.4015625000000007</v>
      </c>
      <c r="F23" s="41">
        <v>4.3900000000000006</v>
      </c>
      <c r="G23" s="41">
        <v>28.857296010932821</v>
      </c>
      <c r="H23" s="41">
        <v>8.6999999999999993</v>
      </c>
      <c r="I23" s="41">
        <v>4.2625000000000011</v>
      </c>
      <c r="J23" s="41">
        <v>1.1225000000000001</v>
      </c>
      <c r="K23" s="158">
        <v>81.824999999999989</v>
      </c>
      <c r="L23" s="41">
        <v>30.8</v>
      </c>
      <c r="M23" s="41">
        <v>5.4</v>
      </c>
      <c r="N23" s="42">
        <v>8.8000000000000007</v>
      </c>
      <c r="O23" s="252">
        <v>72.25</v>
      </c>
      <c r="P23" s="252">
        <v>65.999999999999986</v>
      </c>
      <c r="Q23" s="159">
        <v>77.75</v>
      </c>
      <c r="R23" s="13"/>
    </row>
    <row r="24" spans="2:18">
      <c r="B24" s="40" t="s">
        <v>66</v>
      </c>
      <c r="C24" s="161" t="s">
        <v>78</v>
      </c>
      <c r="D24" s="41">
        <v>40.522043563103544</v>
      </c>
      <c r="E24" s="41">
        <v>6.8142543311677501</v>
      </c>
      <c r="F24" s="41">
        <v>4.5100000000000007</v>
      </c>
      <c r="G24" s="41">
        <v>26.910795902285262</v>
      </c>
      <c r="H24" s="41">
        <v>9.7999999999999989</v>
      </c>
      <c r="I24" s="41">
        <v>4.245000000000001</v>
      </c>
      <c r="J24" s="158">
        <v>1.1375</v>
      </c>
      <c r="K24" s="158">
        <v>81.899999999999991</v>
      </c>
      <c r="L24" s="41">
        <v>32.25</v>
      </c>
      <c r="M24" s="41">
        <v>5.3</v>
      </c>
      <c r="N24" s="42">
        <v>8.7750000000000004</v>
      </c>
      <c r="O24" s="252">
        <v>77.25</v>
      </c>
      <c r="P24" s="252">
        <v>68.499999999999986</v>
      </c>
      <c r="Q24" s="159">
        <v>81.75</v>
      </c>
      <c r="R24" s="13"/>
    </row>
    <row r="25" spans="2:18">
      <c r="B25" s="40" t="s">
        <v>67</v>
      </c>
      <c r="C25" s="161" t="s">
        <v>78</v>
      </c>
      <c r="D25" s="41">
        <v>36.642150579844191</v>
      </c>
      <c r="E25" s="41">
        <v>5.7723585494074676</v>
      </c>
      <c r="F25" s="158">
        <v>5.23</v>
      </c>
      <c r="G25" s="158">
        <v>33.220025031289111</v>
      </c>
      <c r="H25" s="41">
        <v>9.7999999999999989</v>
      </c>
      <c r="I25" s="41">
        <v>4.0400000000000009</v>
      </c>
      <c r="J25" s="41">
        <v>1.0975000000000001</v>
      </c>
      <c r="K25" s="41">
        <v>81</v>
      </c>
      <c r="L25" s="41">
        <v>30.15</v>
      </c>
      <c r="M25" s="41">
        <v>5.2249999999999996</v>
      </c>
      <c r="N25" s="42">
        <v>9.25</v>
      </c>
      <c r="O25" s="42">
        <v>62.75</v>
      </c>
      <c r="P25" s="42">
        <v>56.749999999999993</v>
      </c>
      <c r="Q25" s="43">
        <v>71.5</v>
      </c>
      <c r="R25" s="13"/>
    </row>
    <row r="26" spans="2:18">
      <c r="B26" s="40" t="s">
        <v>68</v>
      </c>
      <c r="C26" s="161" t="s">
        <v>78</v>
      </c>
      <c r="D26" s="41">
        <v>36.441653785188073</v>
      </c>
      <c r="E26" s="41">
        <v>5.3946997217088359</v>
      </c>
      <c r="F26" s="41">
        <v>4.6900000000000004</v>
      </c>
      <c r="G26" s="158">
        <v>31.848072562358272</v>
      </c>
      <c r="H26" s="41">
        <v>9.2999999999999989</v>
      </c>
      <c r="I26" s="41">
        <v>3.9450000000000007</v>
      </c>
      <c r="J26" s="41">
        <v>1.105</v>
      </c>
      <c r="K26" s="158">
        <v>82.024999999999991</v>
      </c>
      <c r="L26" s="158">
        <v>33.799999999999997</v>
      </c>
      <c r="M26" s="41">
        <v>5.7250000000000005</v>
      </c>
      <c r="N26" s="42">
        <v>8.35</v>
      </c>
      <c r="O26" s="42">
        <v>68.75</v>
      </c>
      <c r="P26" s="252">
        <v>68.249999999999986</v>
      </c>
      <c r="Q26" s="43">
        <v>76</v>
      </c>
      <c r="R26" s="13"/>
    </row>
    <row r="27" spans="2:18">
      <c r="B27" s="40" t="s">
        <v>69</v>
      </c>
      <c r="C27" s="161" t="s">
        <v>78</v>
      </c>
      <c r="D27" s="41">
        <v>36.472547872136303</v>
      </c>
      <c r="E27" s="41">
        <v>5.2150584903442105</v>
      </c>
      <c r="F27" s="158">
        <v>4.9300000000000006</v>
      </c>
      <c r="G27" s="158">
        <v>34.578878846169651</v>
      </c>
      <c r="H27" s="41">
        <v>8.8999999999999986</v>
      </c>
      <c r="I27" s="41">
        <v>4.2725000000000009</v>
      </c>
      <c r="J27" s="41">
        <v>1.1075000000000002</v>
      </c>
      <c r="K27" s="41">
        <v>80.024999999999991</v>
      </c>
      <c r="L27" s="41">
        <v>30.524999999999999</v>
      </c>
      <c r="M27" s="41">
        <v>4.95</v>
      </c>
      <c r="N27" s="252">
        <v>9.6750000000000007</v>
      </c>
      <c r="O27" s="42">
        <v>62.500000000000007</v>
      </c>
      <c r="P27" s="42">
        <v>50.999999999999993</v>
      </c>
      <c r="Q27" s="43">
        <v>73.25</v>
      </c>
      <c r="R27" s="13"/>
    </row>
    <row r="28" spans="2:18">
      <c r="B28" s="40" t="s">
        <v>70</v>
      </c>
      <c r="C28" s="161" t="s">
        <v>78</v>
      </c>
      <c r="D28" s="41">
        <v>35.911588411588411</v>
      </c>
      <c r="E28" s="41">
        <v>5.6172654825420416</v>
      </c>
      <c r="F28" s="41">
        <v>4.2300000000000004</v>
      </c>
      <c r="G28" s="41">
        <v>27.048639455782311</v>
      </c>
      <c r="H28" s="41">
        <v>9.7999999999999989</v>
      </c>
      <c r="I28" s="41">
        <v>4.455000000000001</v>
      </c>
      <c r="J28" s="41">
        <v>1.1125</v>
      </c>
      <c r="K28" s="158">
        <v>83.199999999999989</v>
      </c>
      <c r="L28" s="158">
        <v>34.524999999999999</v>
      </c>
      <c r="M28" s="41">
        <v>5.9249999999999998</v>
      </c>
      <c r="N28" s="42">
        <v>8.0250000000000021</v>
      </c>
      <c r="O28" s="252">
        <v>74.75</v>
      </c>
      <c r="P28" s="252">
        <v>79.249999999999986</v>
      </c>
      <c r="Q28" s="159">
        <v>78.25</v>
      </c>
      <c r="R28" s="13"/>
    </row>
    <row r="29" spans="2:18">
      <c r="B29" s="40" t="s">
        <v>71</v>
      </c>
      <c r="C29" s="161" t="s">
        <v>78</v>
      </c>
      <c r="D29" s="41">
        <v>38.012263411215073</v>
      </c>
      <c r="E29" s="41">
        <v>5.9767157993589617</v>
      </c>
      <c r="F29" s="41">
        <v>4.0900000000000007</v>
      </c>
      <c r="G29" s="41">
        <v>25.998725847834816</v>
      </c>
      <c r="H29" s="41">
        <v>9.5999999999999979</v>
      </c>
      <c r="I29" s="41">
        <v>4.4775000000000009</v>
      </c>
      <c r="J29" s="41">
        <v>1.0525</v>
      </c>
      <c r="K29" s="158">
        <v>82</v>
      </c>
      <c r="L29" s="41">
        <v>28.700000000000003</v>
      </c>
      <c r="M29" s="41">
        <v>5.625</v>
      </c>
      <c r="N29" s="42">
        <v>9.0750000000000011</v>
      </c>
      <c r="O29" s="42">
        <v>49.250000000000014</v>
      </c>
      <c r="P29" s="42">
        <v>57.749999999999993</v>
      </c>
      <c r="Q29" s="43">
        <v>56.250000000000007</v>
      </c>
      <c r="R29" s="8"/>
    </row>
    <row r="30" spans="2:18">
      <c r="B30" s="40" t="s">
        <v>72</v>
      </c>
      <c r="C30" s="161" t="s">
        <v>78</v>
      </c>
      <c r="D30" s="41">
        <v>37.757830404889226</v>
      </c>
      <c r="E30" s="41">
        <v>6.4656028721347694</v>
      </c>
      <c r="F30" s="158">
        <v>5.0600000000000005</v>
      </c>
      <c r="G30" s="41">
        <v>29.555123936367</v>
      </c>
      <c r="H30" s="158">
        <v>10.549999999999999</v>
      </c>
      <c r="I30" s="41">
        <v>4.2700000000000005</v>
      </c>
      <c r="J30" s="158">
        <v>1.1675</v>
      </c>
      <c r="K30" s="158">
        <v>82.574999999999989</v>
      </c>
      <c r="L30" s="158">
        <v>33.450000000000003</v>
      </c>
      <c r="M30" s="41">
        <v>5.0249999999999995</v>
      </c>
      <c r="N30" s="42">
        <v>8.3000000000000007</v>
      </c>
      <c r="O30" s="252">
        <v>86.749999999999986</v>
      </c>
      <c r="P30" s="252">
        <v>77.249999999999986</v>
      </c>
      <c r="Q30" s="159">
        <v>89.249999999999986</v>
      </c>
      <c r="R30" s="8"/>
    </row>
    <row r="31" spans="2:18">
      <c r="B31" s="40" t="s">
        <v>73</v>
      </c>
      <c r="C31" s="161" t="s">
        <v>78</v>
      </c>
      <c r="D31" s="41">
        <v>39.317263034834056</v>
      </c>
      <c r="E31" s="41">
        <v>6.5263916440744776</v>
      </c>
      <c r="F31" s="158">
        <v>4.8000000000000007</v>
      </c>
      <c r="G31" s="41">
        <v>28.971784294732618</v>
      </c>
      <c r="H31" s="41">
        <v>10</v>
      </c>
      <c r="I31" s="41">
        <v>4.2125000000000004</v>
      </c>
      <c r="J31" s="41">
        <v>1.07</v>
      </c>
      <c r="K31" s="41">
        <v>81.199999999999989</v>
      </c>
      <c r="L31" s="41">
        <v>31.5</v>
      </c>
      <c r="M31" s="41">
        <v>5.4749999999999996</v>
      </c>
      <c r="N31" s="252">
        <v>9.5250000000000004</v>
      </c>
      <c r="O31" s="42">
        <v>55.500000000000007</v>
      </c>
      <c r="P31" s="42">
        <v>54.999999999999993</v>
      </c>
      <c r="Q31" s="43">
        <v>64.75</v>
      </c>
      <c r="R31" s="13"/>
    </row>
    <row r="32" spans="2:18">
      <c r="B32" s="40" t="s">
        <v>74</v>
      </c>
      <c r="C32" s="161" t="s">
        <v>78</v>
      </c>
      <c r="D32" s="41">
        <v>40.092561748879689</v>
      </c>
      <c r="E32" s="41">
        <v>6.8891783659378554</v>
      </c>
      <c r="F32" s="158">
        <v>4.7699999999999996</v>
      </c>
      <c r="G32" s="41">
        <v>27.801960784313753</v>
      </c>
      <c r="H32" s="41">
        <v>10.099999999999985</v>
      </c>
      <c r="I32" s="41">
        <v>4.5599999999999969</v>
      </c>
      <c r="J32" s="41">
        <v>1.1074999999999999</v>
      </c>
      <c r="K32" s="158">
        <v>82.149999999999991</v>
      </c>
      <c r="L32" s="41">
        <v>30.974999999999998</v>
      </c>
      <c r="M32" s="158">
        <v>6.5249999999999924</v>
      </c>
      <c r="N32" s="42">
        <v>8.8000000000000007</v>
      </c>
      <c r="O32" s="42">
        <v>65.249999999999972</v>
      </c>
      <c r="P32" s="252">
        <v>65.249999999999957</v>
      </c>
      <c r="Q32" s="43">
        <v>70.250000000000014</v>
      </c>
      <c r="R32" s="8"/>
    </row>
    <row r="33" spans="1:28" ht="13.5" thickBot="1">
      <c r="B33" s="92"/>
      <c r="C33" s="93"/>
      <c r="D33" s="147"/>
      <c r="E33" s="147"/>
      <c r="F33" s="147"/>
      <c r="G33" s="147"/>
      <c r="H33" s="147"/>
      <c r="I33" s="147"/>
      <c r="J33" s="147"/>
      <c r="K33" s="147"/>
      <c r="L33" s="147"/>
      <c r="M33" s="147"/>
      <c r="N33" s="148"/>
      <c r="O33" s="148"/>
      <c r="P33" s="148"/>
      <c r="Q33" s="149"/>
      <c r="R33" s="8"/>
    </row>
    <row r="34" spans="1:28">
      <c r="B34" s="14" t="s">
        <v>19</v>
      </c>
      <c r="C34" s="173" t="s">
        <v>78</v>
      </c>
      <c r="D34" s="15">
        <f t="shared" ref="D34:Q34" si="0">AVERAGE(D5:D33)</f>
        <v>39.87197193564554</v>
      </c>
      <c r="E34" s="15">
        <f t="shared" si="0"/>
        <v>6.4766158847567175</v>
      </c>
      <c r="F34" s="15">
        <f t="shared" si="0"/>
        <v>4.8717857142857159</v>
      </c>
      <c r="G34" s="15">
        <f t="shared" si="0"/>
        <v>30.129776941079985</v>
      </c>
      <c r="H34" s="15">
        <f t="shared" si="0"/>
        <v>9.6107142857142858</v>
      </c>
      <c r="I34" s="15">
        <f t="shared" si="0"/>
        <v>4.427410714285716</v>
      </c>
      <c r="J34" s="15">
        <f t="shared" si="0"/>
        <v>1.0970535714285714</v>
      </c>
      <c r="K34" s="15">
        <f t="shared" si="0"/>
        <v>81.927678571428572</v>
      </c>
      <c r="L34" s="15">
        <f t="shared" si="0"/>
        <v>31.033035714285713</v>
      </c>
      <c r="M34" s="15">
        <f t="shared" si="0"/>
        <v>5.6339285714285703</v>
      </c>
      <c r="N34" s="15">
        <f t="shared" si="0"/>
        <v>8.795535714285716</v>
      </c>
      <c r="O34" s="15">
        <f t="shared" si="0"/>
        <v>63.267857142857146</v>
      </c>
      <c r="P34" s="15">
        <f t="shared" si="0"/>
        <v>62.964285714285708</v>
      </c>
      <c r="Q34" s="17">
        <f t="shared" si="0"/>
        <v>68.991071428571431</v>
      </c>
    </row>
    <row r="35" spans="1:28">
      <c r="B35" s="18" t="s">
        <v>23</v>
      </c>
      <c r="C35" s="247" t="s">
        <v>78</v>
      </c>
      <c r="D35" s="20">
        <v>1.91</v>
      </c>
      <c r="E35" s="20">
        <v>0.60680000000000001</v>
      </c>
      <c r="F35" s="20">
        <v>0.72650000000000003</v>
      </c>
      <c r="G35" s="20">
        <v>4.2779999999999996</v>
      </c>
      <c r="H35" s="20">
        <v>0.80359999999999998</v>
      </c>
      <c r="I35" s="20">
        <v>0.32050000000000001</v>
      </c>
      <c r="J35" s="20">
        <v>3.9199999999999999E-2</v>
      </c>
      <c r="K35" s="20">
        <v>1.41</v>
      </c>
      <c r="L35" s="20">
        <v>1.62</v>
      </c>
      <c r="M35" s="20">
        <v>0.4698</v>
      </c>
      <c r="N35" s="20">
        <v>0.86890000000000001</v>
      </c>
      <c r="O35" s="20">
        <v>14.89</v>
      </c>
      <c r="P35" s="21">
        <v>15.64</v>
      </c>
      <c r="Q35" s="22">
        <v>12.28</v>
      </c>
    </row>
    <row r="36" spans="1:28" s="51" customFormat="1">
      <c r="A36" s="105"/>
      <c r="B36" s="48" t="s">
        <v>24</v>
      </c>
      <c r="C36" s="247" t="s">
        <v>78</v>
      </c>
      <c r="D36" s="49" t="s">
        <v>26</v>
      </c>
      <c r="E36" s="49" t="s">
        <v>26</v>
      </c>
      <c r="F36" s="49">
        <v>2.12E-2</v>
      </c>
      <c r="G36" s="49">
        <v>1.26E-2</v>
      </c>
      <c r="H36" s="49" t="s">
        <v>26</v>
      </c>
      <c r="I36" s="49" t="s">
        <v>26</v>
      </c>
      <c r="J36" s="49" t="s">
        <v>26</v>
      </c>
      <c r="K36" s="49">
        <v>1.4E-3</v>
      </c>
      <c r="L36" s="49" t="s">
        <v>26</v>
      </c>
      <c r="M36" s="49" t="s">
        <v>26</v>
      </c>
      <c r="N36" s="49">
        <v>4.0000000000000002E-4</v>
      </c>
      <c r="O36" s="49" t="s">
        <v>26</v>
      </c>
      <c r="P36" s="49" t="s">
        <v>26</v>
      </c>
      <c r="Q36" s="106" t="s">
        <v>26</v>
      </c>
      <c r="R36" s="47"/>
      <c r="S36" s="50"/>
      <c r="T36" s="50"/>
      <c r="U36" s="50"/>
      <c r="V36" s="50"/>
      <c r="W36" s="50"/>
      <c r="X36" s="50"/>
      <c r="Y36" s="50"/>
      <c r="Z36" s="50"/>
      <c r="AA36" s="50"/>
      <c r="AB36" s="50"/>
    </row>
    <row r="37" spans="1:28">
      <c r="B37" s="18" t="s">
        <v>20</v>
      </c>
      <c r="C37" s="247" t="s">
        <v>78</v>
      </c>
      <c r="D37" s="20">
        <v>3.41</v>
      </c>
      <c r="E37" s="20">
        <v>6.6589999999999998</v>
      </c>
      <c r="F37" s="20">
        <v>10.599</v>
      </c>
      <c r="G37" s="20">
        <v>10.09</v>
      </c>
      <c r="H37" s="20">
        <v>5.94</v>
      </c>
      <c r="I37" s="20">
        <v>5.1559999999999997</v>
      </c>
      <c r="J37" s="20">
        <v>2.5390000000000001</v>
      </c>
      <c r="K37" s="20">
        <v>1.2250000000000001</v>
      </c>
      <c r="L37" s="20">
        <v>3.7149999999999999</v>
      </c>
      <c r="M37" s="20">
        <v>5.9269999999999996</v>
      </c>
      <c r="N37" s="20">
        <v>7.0209999999999999</v>
      </c>
      <c r="O37" s="20">
        <v>16.73</v>
      </c>
      <c r="P37" s="21">
        <v>17.658999999999999</v>
      </c>
      <c r="Q37" s="23">
        <v>12.654</v>
      </c>
    </row>
    <row r="38" spans="1:28">
      <c r="B38" s="18" t="s">
        <v>21</v>
      </c>
      <c r="C38" s="247" t="s">
        <v>78</v>
      </c>
      <c r="D38" s="20">
        <v>0.73499999999999999</v>
      </c>
      <c r="E38" s="20">
        <v>0.75490000000000002</v>
      </c>
      <c r="F38" s="20">
        <v>0.40600000000000003</v>
      </c>
      <c r="G38" s="20">
        <v>0.43</v>
      </c>
      <c r="H38" s="20">
        <v>0.68</v>
      </c>
      <c r="I38" s="20">
        <v>0.69</v>
      </c>
      <c r="J38" s="20">
        <v>0.71</v>
      </c>
      <c r="K38" s="20">
        <v>0.47</v>
      </c>
      <c r="L38" s="20">
        <v>0.73</v>
      </c>
      <c r="M38" s="20">
        <v>0.76</v>
      </c>
      <c r="N38" s="20">
        <v>0.73</v>
      </c>
      <c r="O38" s="20">
        <v>0.64</v>
      </c>
      <c r="P38" s="21">
        <v>0.54</v>
      </c>
      <c r="Q38" s="22">
        <v>0.67</v>
      </c>
    </row>
    <row r="39" spans="1:28" ht="13.5" thickBot="1">
      <c r="B39" s="24" t="s">
        <v>22</v>
      </c>
      <c r="C39" s="257" t="s">
        <v>78</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c r="B41" s="107" t="s">
        <v>103</v>
      </c>
      <c r="C41" s="27"/>
      <c r="D41" s="27"/>
      <c r="E41" s="27"/>
      <c r="F41" s="27"/>
      <c r="G41" s="27"/>
      <c r="H41" s="27"/>
      <c r="I41" s="27"/>
      <c r="J41" s="27"/>
      <c r="K41" s="27"/>
      <c r="L41" s="27"/>
      <c r="M41" s="27"/>
      <c r="N41" s="27"/>
      <c r="O41" s="27"/>
      <c r="P41" s="27"/>
      <c r="Q41" s="27"/>
    </row>
    <row r="42" spans="1:28" ht="12.75" customHeight="1">
      <c r="B42" s="397" t="s">
        <v>168</v>
      </c>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398"/>
      <c r="C44" s="398"/>
      <c r="D44" s="398"/>
      <c r="E44" s="398"/>
      <c r="F44" s="398"/>
      <c r="G44" s="398"/>
      <c r="H44" s="398"/>
      <c r="I44" s="398"/>
      <c r="J44" s="398"/>
      <c r="K44" s="398"/>
      <c r="L44" s="398"/>
      <c r="M44" s="398"/>
      <c r="N44" s="398"/>
      <c r="O44" s="398"/>
      <c r="P44" s="398"/>
      <c r="Q44" s="398"/>
    </row>
    <row r="45" spans="1:28">
      <c r="B45" s="29"/>
      <c r="C45" s="29"/>
      <c r="D45" s="29"/>
      <c r="E45" s="29"/>
      <c r="F45" s="29"/>
      <c r="G45" s="29"/>
      <c r="H45" s="29"/>
      <c r="I45" s="29"/>
    </row>
    <row r="49" spans="1:28" s="4" customFormat="1">
      <c r="A49" s="102"/>
      <c r="C49" s="30"/>
      <c r="D49" s="31"/>
      <c r="E49" s="31"/>
      <c r="F49" s="31"/>
      <c r="G49" s="31"/>
      <c r="H49" s="31"/>
      <c r="I49" s="31"/>
      <c r="J49" s="31"/>
      <c r="K49" s="31"/>
      <c r="L49" s="31"/>
      <c r="M49" s="31"/>
      <c r="N49" s="31"/>
      <c r="O49" s="31"/>
      <c r="P49" s="31"/>
      <c r="Q49" s="31"/>
      <c r="S49" s="6"/>
      <c r="T49" s="6"/>
      <c r="U49" s="6"/>
      <c r="V49" s="6"/>
      <c r="W49" s="6"/>
      <c r="X49" s="6"/>
      <c r="Y49" s="6"/>
      <c r="Z49" s="6"/>
      <c r="AA49" s="6"/>
      <c r="AB49" s="6"/>
    </row>
  </sheetData>
  <sortState ref="B6:Q33">
    <sortCondition ref="B6:B33"/>
  </sortState>
  <mergeCells count="17">
    <mergeCell ref="D2:D3"/>
    <mergeCell ref="E2:E3"/>
    <mergeCell ref="N2:N3"/>
    <mergeCell ref="P2:P3"/>
    <mergeCell ref="B42:Q44"/>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pageSetUpPr fitToPage="1"/>
  </sheetPr>
  <dimension ref="A1:AB48"/>
  <sheetViews>
    <sheetView zoomScaleNormal="100" workbookViewId="0">
      <pane ySplit="4" topLeftCell="A5" activePane="bottomLeft" state="frozen"/>
      <selection activeCell="R9" sqref="R9"/>
      <selection pane="bottomLeft" sqref="A1:XFD1"/>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104</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50</v>
      </c>
      <c r="C5" s="172">
        <v>1381.3495030468212</v>
      </c>
      <c r="D5" s="33">
        <v>41.477916999567853</v>
      </c>
      <c r="E5" s="33">
        <v>7.5953122553012875</v>
      </c>
      <c r="F5" s="171">
        <v>5.9024999999999999</v>
      </c>
      <c r="G5" s="33">
        <v>32.238141025641021</v>
      </c>
      <c r="H5" s="33">
        <v>10.700000000000001</v>
      </c>
      <c r="I5" s="33">
        <v>4.7975000000000003</v>
      </c>
      <c r="J5" s="33">
        <v>1.26</v>
      </c>
      <c r="K5" s="33">
        <v>85.125</v>
      </c>
      <c r="L5" s="33">
        <v>32.6</v>
      </c>
      <c r="M5" s="33">
        <v>5.875</v>
      </c>
      <c r="N5" s="34">
        <v>6.7750000000000004</v>
      </c>
      <c r="O5" s="34">
        <v>61.749999999999993</v>
      </c>
      <c r="P5" s="34">
        <v>60.5</v>
      </c>
      <c r="Q5" s="35">
        <v>68.25</v>
      </c>
      <c r="R5" s="8"/>
    </row>
    <row r="6" spans="1:28">
      <c r="B6" s="36" t="s">
        <v>74</v>
      </c>
      <c r="C6" s="157">
        <v>1338.9945556900304</v>
      </c>
      <c r="D6" s="37">
        <v>40.661883337151309</v>
      </c>
      <c r="E6" s="37">
        <v>7.6811253133462589</v>
      </c>
      <c r="F6" s="37">
        <v>5.7326999999999995</v>
      </c>
      <c r="G6" s="37">
        <v>30.608644655822065</v>
      </c>
      <c r="H6" s="249">
        <v>11.099999999999998</v>
      </c>
      <c r="I6" s="37">
        <v>4.8150000000000013</v>
      </c>
      <c r="J6" s="37">
        <v>1.2574999999999998</v>
      </c>
      <c r="K6" s="37">
        <v>85.325000000000003</v>
      </c>
      <c r="L6" s="37">
        <v>31.20000000000001</v>
      </c>
      <c r="M6" s="249">
        <v>6.6749999999999901</v>
      </c>
      <c r="N6" s="251">
        <v>6.9999999999999991</v>
      </c>
      <c r="O6" s="38">
        <v>61.000000000000014</v>
      </c>
      <c r="P6" s="38">
        <v>62.000000000000028</v>
      </c>
      <c r="Q6" s="39">
        <v>67.000000000000043</v>
      </c>
      <c r="R6" s="8"/>
    </row>
    <row r="7" spans="1:28">
      <c r="B7" s="36" t="s">
        <v>53</v>
      </c>
      <c r="C7" s="161">
        <v>1326.3598816393985</v>
      </c>
      <c r="D7" s="37">
        <v>41.798893878523629</v>
      </c>
      <c r="E7" s="249">
        <v>8.4639853659436106</v>
      </c>
      <c r="F7" s="249">
        <v>6.1190999999999995</v>
      </c>
      <c r="G7" s="37">
        <v>30.194063275434242</v>
      </c>
      <c r="H7" s="249">
        <v>11.7</v>
      </c>
      <c r="I7" s="249">
        <v>5.1524999999999999</v>
      </c>
      <c r="J7" s="37">
        <v>1.24</v>
      </c>
      <c r="K7" s="37">
        <v>85.850000000000009</v>
      </c>
      <c r="L7" s="37">
        <v>32.4</v>
      </c>
      <c r="M7" s="37">
        <v>5.95</v>
      </c>
      <c r="N7" s="38">
        <v>6.8250000000000002</v>
      </c>
      <c r="O7" s="38">
        <v>50.249999999999986</v>
      </c>
      <c r="P7" s="38">
        <v>61.25</v>
      </c>
      <c r="Q7" s="39">
        <v>55.5</v>
      </c>
      <c r="R7" s="8"/>
    </row>
    <row r="8" spans="1:28">
      <c r="B8" s="36" t="s">
        <v>52</v>
      </c>
      <c r="C8" s="161">
        <v>1310.725382181872</v>
      </c>
      <c r="D8" s="249">
        <v>42.409838552964281</v>
      </c>
      <c r="E8" s="249">
        <v>7.9801025018218539</v>
      </c>
      <c r="F8" s="249">
        <v>5.8559999999999999</v>
      </c>
      <c r="G8" s="37">
        <v>31.101365995115994</v>
      </c>
      <c r="H8" s="249">
        <v>11.1</v>
      </c>
      <c r="I8" s="37">
        <v>4.9400000000000004</v>
      </c>
      <c r="J8" s="37">
        <v>1.2825</v>
      </c>
      <c r="K8" s="37">
        <v>85.4</v>
      </c>
      <c r="L8" s="37">
        <v>31.475000000000001</v>
      </c>
      <c r="M8" s="249">
        <v>6.2750000000000004</v>
      </c>
      <c r="N8" s="38">
        <v>6.7750000000000004</v>
      </c>
      <c r="O8" s="38">
        <v>65.25</v>
      </c>
      <c r="P8" s="38">
        <v>64</v>
      </c>
      <c r="Q8" s="39">
        <v>71</v>
      </c>
      <c r="R8" s="8"/>
    </row>
    <row r="9" spans="1:28">
      <c r="B9" s="36" t="s">
        <v>71</v>
      </c>
      <c r="C9" s="157">
        <v>1285.6110575570608</v>
      </c>
      <c r="D9" s="37">
        <v>39.167857136712378</v>
      </c>
      <c r="E9" s="37">
        <v>7.4039047904218975</v>
      </c>
      <c r="F9" s="249">
        <v>5.9596999999999998</v>
      </c>
      <c r="G9" s="37">
        <v>31.488023399014782</v>
      </c>
      <c r="H9" s="249">
        <v>11.399999999999999</v>
      </c>
      <c r="I9" s="249">
        <v>5.08</v>
      </c>
      <c r="J9" s="37">
        <v>1.2124999999999999</v>
      </c>
      <c r="K9" s="37">
        <v>85.475000000000009</v>
      </c>
      <c r="L9" s="37">
        <v>31.524999999999999</v>
      </c>
      <c r="M9" s="37">
        <v>5.9250000000000007</v>
      </c>
      <c r="N9" s="38">
        <v>6.95</v>
      </c>
      <c r="O9" s="38">
        <v>42.749999999999993</v>
      </c>
      <c r="P9" s="38">
        <v>55.5</v>
      </c>
      <c r="Q9" s="39">
        <v>50</v>
      </c>
      <c r="R9" s="8"/>
    </row>
    <row r="10" spans="1:28">
      <c r="B10" s="36" t="s">
        <v>63</v>
      </c>
      <c r="C10" s="157">
        <v>1272.4829430279062</v>
      </c>
      <c r="D10" s="37">
        <v>41.825432766817428</v>
      </c>
      <c r="E10" s="249">
        <v>7.8906710607563726</v>
      </c>
      <c r="F10" s="249">
        <v>6.0604999999999993</v>
      </c>
      <c r="G10" s="37">
        <v>32.136228211443729</v>
      </c>
      <c r="H10" s="37">
        <v>10.9</v>
      </c>
      <c r="I10" s="249">
        <v>5.0125000000000002</v>
      </c>
      <c r="J10" s="37">
        <v>1.2</v>
      </c>
      <c r="K10" s="37">
        <v>84.850000000000009</v>
      </c>
      <c r="L10" s="37">
        <v>32.475000000000001</v>
      </c>
      <c r="M10" s="37">
        <v>5.8500000000000005</v>
      </c>
      <c r="N10" s="251">
        <v>7</v>
      </c>
      <c r="O10" s="38">
        <v>38.75</v>
      </c>
      <c r="P10" s="38">
        <v>49.5</v>
      </c>
      <c r="Q10" s="39">
        <v>47.999999999999993</v>
      </c>
      <c r="R10" s="8"/>
    </row>
    <row r="11" spans="1:28">
      <c r="B11" s="36" t="s">
        <v>49</v>
      </c>
      <c r="C11" s="161">
        <v>1269.7552090623983</v>
      </c>
      <c r="D11" s="249">
        <v>42.396173118777952</v>
      </c>
      <c r="E11" s="249">
        <v>7.9638854928003653</v>
      </c>
      <c r="F11" s="249">
        <v>6.3682999999999996</v>
      </c>
      <c r="G11" s="37">
        <v>33.914666005291004</v>
      </c>
      <c r="H11" s="37">
        <v>10.7</v>
      </c>
      <c r="I11" s="37">
        <v>4.6924999999999999</v>
      </c>
      <c r="J11" s="37">
        <v>1.26</v>
      </c>
      <c r="K11" s="37">
        <v>85.325000000000003</v>
      </c>
      <c r="L11" s="37">
        <v>30.925000000000001</v>
      </c>
      <c r="M11" s="37">
        <v>6.2250000000000005</v>
      </c>
      <c r="N11" s="251">
        <v>7</v>
      </c>
      <c r="O11" s="38">
        <v>63.999999999999993</v>
      </c>
      <c r="P11" s="38">
        <v>63</v>
      </c>
      <c r="Q11" s="39">
        <v>70</v>
      </c>
      <c r="R11" s="8"/>
    </row>
    <row r="12" spans="1:28">
      <c r="B12" s="36" t="s">
        <v>61</v>
      </c>
      <c r="C12" s="157">
        <v>1263.8777665299119</v>
      </c>
      <c r="D12" s="249">
        <v>43.660682471024394</v>
      </c>
      <c r="E12" s="249">
        <v>8.5282002377211761</v>
      </c>
      <c r="F12" s="249">
        <v>6.3320999999999996</v>
      </c>
      <c r="G12" s="37">
        <v>32.575585764809901</v>
      </c>
      <c r="H12" s="37">
        <v>10.9</v>
      </c>
      <c r="I12" s="37">
        <v>4.9225000000000003</v>
      </c>
      <c r="J12" s="37">
        <v>1.1625000000000001</v>
      </c>
      <c r="K12" s="37">
        <v>84.975000000000009</v>
      </c>
      <c r="L12" s="37">
        <v>33.5</v>
      </c>
      <c r="M12" s="37">
        <v>5.5750000000000002</v>
      </c>
      <c r="N12" s="38">
        <v>6.7</v>
      </c>
      <c r="O12" s="38">
        <v>35.25</v>
      </c>
      <c r="P12" s="38">
        <v>49.25</v>
      </c>
      <c r="Q12" s="39">
        <v>45</v>
      </c>
      <c r="R12" s="8"/>
    </row>
    <row r="13" spans="1:28">
      <c r="B13" s="36" t="s">
        <v>66</v>
      </c>
      <c r="C13" s="85">
        <v>1228.2180161850663</v>
      </c>
      <c r="D13" s="37">
        <v>40.560485305742603</v>
      </c>
      <c r="E13" s="37">
        <v>7.1584188687371375</v>
      </c>
      <c r="F13" s="37">
        <v>5.6686999999999994</v>
      </c>
      <c r="G13" s="37">
        <v>32.328431145004423</v>
      </c>
      <c r="H13" s="37">
        <v>10.4</v>
      </c>
      <c r="I13" s="37">
        <v>4.5750000000000002</v>
      </c>
      <c r="J13" s="37">
        <v>1.2649999999999999</v>
      </c>
      <c r="K13" s="37">
        <v>85.75</v>
      </c>
      <c r="L13" s="37">
        <v>33.4</v>
      </c>
      <c r="M13" s="37">
        <v>5.9750000000000005</v>
      </c>
      <c r="N13" s="38">
        <v>6.6749999999999998</v>
      </c>
      <c r="O13" s="38">
        <v>67</v>
      </c>
      <c r="P13" s="38">
        <v>67.25</v>
      </c>
      <c r="Q13" s="39">
        <v>71.75</v>
      </c>
      <c r="R13" s="8"/>
    </row>
    <row r="14" spans="1:28">
      <c r="B14" s="36" t="s">
        <v>48</v>
      </c>
      <c r="C14" s="150">
        <v>1217.0926327798595</v>
      </c>
      <c r="D14" s="37">
        <v>39.488028485230004</v>
      </c>
      <c r="E14" s="37">
        <v>7.248682986865469</v>
      </c>
      <c r="F14" s="249">
        <v>5.8986000000000001</v>
      </c>
      <c r="G14" s="37">
        <v>32.206906814449916</v>
      </c>
      <c r="H14" s="249">
        <v>11.1</v>
      </c>
      <c r="I14" s="37">
        <v>4.6075000000000008</v>
      </c>
      <c r="J14" s="37">
        <v>1.2375</v>
      </c>
      <c r="K14" s="37">
        <v>84.9</v>
      </c>
      <c r="L14" s="37">
        <v>32.700000000000003</v>
      </c>
      <c r="M14" s="37">
        <v>5.25</v>
      </c>
      <c r="N14" s="251">
        <v>7.2250000000000005</v>
      </c>
      <c r="O14" s="38">
        <v>57.499999999999993</v>
      </c>
      <c r="P14" s="38">
        <v>57.75</v>
      </c>
      <c r="Q14" s="39">
        <v>65.5</v>
      </c>
      <c r="R14" s="8"/>
    </row>
    <row r="15" spans="1:28">
      <c r="B15" s="36" t="s">
        <v>56</v>
      </c>
      <c r="C15" s="85">
        <v>1206.6264854537942</v>
      </c>
      <c r="D15" s="37">
        <v>39.667384633956353</v>
      </c>
      <c r="E15" s="37">
        <v>7.0421861521258871</v>
      </c>
      <c r="F15" s="249">
        <v>5.8728999999999996</v>
      </c>
      <c r="G15" s="37">
        <v>33.298621968777525</v>
      </c>
      <c r="H15" s="37">
        <v>10.61</v>
      </c>
      <c r="I15" s="37">
        <v>4.7300000000000004</v>
      </c>
      <c r="J15" s="37">
        <v>1.2375</v>
      </c>
      <c r="K15" s="37">
        <v>84.475000000000009</v>
      </c>
      <c r="L15" s="37">
        <v>32.9</v>
      </c>
      <c r="M15" s="37">
        <v>4.8000000000000007</v>
      </c>
      <c r="N15" s="251">
        <v>7.0250000000000004</v>
      </c>
      <c r="O15" s="38">
        <v>54.749999999999993</v>
      </c>
      <c r="P15" s="38">
        <v>53.5</v>
      </c>
      <c r="Q15" s="39">
        <v>64</v>
      </c>
      <c r="R15" s="8"/>
    </row>
    <row r="16" spans="1:28">
      <c r="B16" s="36" t="s">
        <v>64</v>
      </c>
      <c r="C16" s="85">
        <v>1194.80387758902</v>
      </c>
      <c r="D16" s="37">
        <v>41.366371979508351</v>
      </c>
      <c r="E16" s="37">
        <v>7.6740473060661598</v>
      </c>
      <c r="F16" s="249">
        <v>6.1507999999999994</v>
      </c>
      <c r="G16" s="37">
        <v>33.151724664224659</v>
      </c>
      <c r="H16" s="37">
        <v>10.8</v>
      </c>
      <c r="I16" s="37">
        <v>4.8650000000000002</v>
      </c>
      <c r="J16" s="37">
        <v>1.2575000000000001</v>
      </c>
      <c r="K16" s="37">
        <v>85.600000000000009</v>
      </c>
      <c r="L16" s="37">
        <v>32.449999999999996</v>
      </c>
      <c r="M16" s="37">
        <v>5.6000000000000005</v>
      </c>
      <c r="N16" s="38">
        <v>6.875</v>
      </c>
      <c r="O16" s="38">
        <v>60.999999999999993</v>
      </c>
      <c r="P16" s="38">
        <v>64.25</v>
      </c>
      <c r="Q16" s="39">
        <v>66.5</v>
      </c>
      <c r="R16" s="8"/>
    </row>
    <row r="17" spans="2:18">
      <c r="B17" s="36" t="s">
        <v>51</v>
      </c>
      <c r="C17" s="150">
        <v>1192.5427000786028</v>
      </c>
      <c r="D17" s="37">
        <v>38.926442163448016</v>
      </c>
      <c r="E17" s="37">
        <v>7.3655298466482089</v>
      </c>
      <c r="F17" s="249">
        <v>5.8024999999999993</v>
      </c>
      <c r="G17" s="37">
        <v>30.664983579638754</v>
      </c>
      <c r="H17" s="249">
        <v>11.5</v>
      </c>
      <c r="I17" s="249">
        <v>5.2425000000000006</v>
      </c>
      <c r="J17" s="37">
        <v>1.2449999999999999</v>
      </c>
      <c r="K17" s="249">
        <v>86.225000000000009</v>
      </c>
      <c r="L17" s="37">
        <v>34.125</v>
      </c>
      <c r="M17" s="37">
        <v>6.0250000000000004</v>
      </c>
      <c r="N17" s="38">
        <v>6.7250000000000005</v>
      </c>
      <c r="O17" s="38">
        <v>50.999999999999993</v>
      </c>
      <c r="P17" s="38">
        <v>64.5</v>
      </c>
      <c r="Q17" s="39">
        <v>55.25</v>
      </c>
      <c r="R17" s="8"/>
    </row>
    <row r="18" spans="2:18">
      <c r="B18" s="36" t="s">
        <v>47</v>
      </c>
      <c r="C18" s="150">
        <v>1160.1158413841135</v>
      </c>
      <c r="D18" s="37">
        <v>39.336704143050831</v>
      </c>
      <c r="E18" s="37">
        <v>7.2616158280832108</v>
      </c>
      <c r="F18" s="249">
        <v>5.8121999999999998</v>
      </c>
      <c r="G18" s="37">
        <v>31.460330617658204</v>
      </c>
      <c r="H18" s="249">
        <v>11.1</v>
      </c>
      <c r="I18" s="249">
        <v>4.9875000000000007</v>
      </c>
      <c r="J18" s="37">
        <v>1.2849999999999999</v>
      </c>
      <c r="K18" s="37">
        <v>85.5</v>
      </c>
      <c r="L18" s="37">
        <v>32.375</v>
      </c>
      <c r="M18" s="37">
        <v>5.125</v>
      </c>
      <c r="N18" s="38">
        <v>6.7750000000000004</v>
      </c>
      <c r="O18" s="38">
        <v>65.5</v>
      </c>
      <c r="P18" s="38">
        <v>64.5</v>
      </c>
      <c r="Q18" s="39">
        <v>70.25</v>
      </c>
      <c r="R18" s="8"/>
    </row>
    <row r="19" spans="2:18">
      <c r="B19" s="36" t="s">
        <v>57</v>
      </c>
      <c r="C19" s="85">
        <v>1142.9913680734858</v>
      </c>
      <c r="D19" s="37">
        <v>41.177838833639875</v>
      </c>
      <c r="E19" s="37">
        <v>6.7977560439947755</v>
      </c>
      <c r="F19" s="37">
        <v>5.1970000000000001</v>
      </c>
      <c r="G19" s="37">
        <v>31.503442028985507</v>
      </c>
      <c r="H19" s="37">
        <v>9.6</v>
      </c>
      <c r="I19" s="37">
        <v>4.6525000000000007</v>
      </c>
      <c r="J19" s="37">
        <v>1.2524999999999999</v>
      </c>
      <c r="K19" s="37">
        <v>85.775000000000006</v>
      </c>
      <c r="L19" s="37">
        <v>33.175000000000004</v>
      </c>
      <c r="M19" s="37">
        <v>5.75</v>
      </c>
      <c r="N19" s="38">
        <v>6.8</v>
      </c>
      <c r="O19" s="38">
        <v>63.749999999999993</v>
      </c>
      <c r="P19" s="38">
        <v>66</v>
      </c>
      <c r="Q19" s="39">
        <v>68.5</v>
      </c>
      <c r="R19" s="8"/>
    </row>
    <row r="20" spans="2:18">
      <c r="B20" s="40" t="s">
        <v>60</v>
      </c>
      <c r="C20" s="85">
        <v>1135.5088608072688</v>
      </c>
      <c r="D20" s="41">
        <v>40.90942912695224</v>
      </c>
      <c r="E20" s="41">
        <v>7.5539247758905228</v>
      </c>
      <c r="F20" s="41">
        <v>5.6247999999999996</v>
      </c>
      <c r="G20" s="41">
        <v>30.538355546433134</v>
      </c>
      <c r="H20" s="41">
        <v>10.9</v>
      </c>
      <c r="I20" s="41">
        <v>4.6900000000000004</v>
      </c>
      <c r="J20" s="41">
        <v>1.2475000000000001</v>
      </c>
      <c r="K20" s="41">
        <v>85.625</v>
      </c>
      <c r="L20" s="41">
        <v>31.799999999999997</v>
      </c>
      <c r="M20" s="41">
        <v>5.5250000000000004</v>
      </c>
      <c r="N20" s="252">
        <v>6.9750000000000005</v>
      </c>
      <c r="O20" s="42">
        <v>61.25</v>
      </c>
      <c r="P20" s="42">
        <v>64</v>
      </c>
      <c r="Q20" s="43">
        <v>66.75</v>
      </c>
      <c r="R20" s="13"/>
    </row>
    <row r="21" spans="2:18">
      <c r="B21" s="40" t="s">
        <v>54</v>
      </c>
      <c r="C21" s="85">
        <v>1134.8077039834939</v>
      </c>
      <c r="D21" s="41">
        <v>40.703983833295425</v>
      </c>
      <c r="E21" s="158">
        <v>7.9193073508036402</v>
      </c>
      <c r="F21" s="41">
        <v>5.3476999999999997</v>
      </c>
      <c r="G21" s="41">
        <v>27.558380527158334</v>
      </c>
      <c r="H21" s="158">
        <v>11.5</v>
      </c>
      <c r="I21" s="158">
        <v>5.0000000000000009</v>
      </c>
      <c r="J21" s="41">
        <v>1.2424999999999999</v>
      </c>
      <c r="K21" s="41">
        <v>85.550000000000011</v>
      </c>
      <c r="L21" s="41">
        <v>32.25</v>
      </c>
      <c r="M21" s="41">
        <v>6.2</v>
      </c>
      <c r="N21" s="42">
        <v>6.85</v>
      </c>
      <c r="O21" s="42">
        <v>53.499999999999993</v>
      </c>
      <c r="P21" s="42">
        <v>60.25</v>
      </c>
      <c r="Q21" s="43">
        <v>59.500000000000007</v>
      </c>
      <c r="R21" s="13"/>
    </row>
    <row r="22" spans="2:18">
      <c r="B22" s="40" t="s">
        <v>59</v>
      </c>
      <c r="C22" s="85">
        <v>1106.9046290381746</v>
      </c>
      <c r="D22" s="41">
        <v>40.733752595401633</v>
      </c>
      <c r="E22" s="41">
        <v>7.6724188229775354</v>
      </c>
      <c r="F22" s="158">
        <v>6.1979999999999995</v>
      </c>
      <c r="G22" s="41">
        <v>32.987057913351016</v>
      </c>
      <c r="H22" s="158">
        <v>11.1</v>
      </c>
      <c r="I22" s="41">
        <v>4.5475000000000003</v>
      </c>
      <c r="J22" s="41">
        <v>1.2749999999999999</v>
      </c>
      <c r="K22" s="41">
        <v>85.550000000000011</v>
      </c>
      <c r="L22" s="41">
        <v>31.05</v>
      </c>
      <c r="M22" s="41">
        <v>6.0500000000000007</v>
      </c>
      <c r="N22" s="42">
        <v>6.7249999999999996</v>
      </c>
      <c r="O22" s="42">
        <v>70.499999999999986</v>
      </c>
      <c r="P22" s="42">
        <v>67.25</v>
      </c>
      <c r="Q22" s="43">
        <v>75.5</v>
      </c>
      <c r="R22" s="13"/>
    </row>
    <row r="23" spans="2:18">
      <c r="B23" s="40" t="s">
        <v>65</v>
      </c>
      <c r="C23" s="85">
        <v>1054.5173465471366</v>
      </c>
      <c r="D23" s="41">
        <v>41.483004722331138</v>
      </c>
      <c r="E23" s="41">
        <v>7.4137292238172545</v>
      </c>
      <c r="F23" s="41">
        <v>5.0255999999999998</v>
      </c>
      <c r="G23" s="41">
        <v>28.149491452991452</v>
      </c>
      <c r="H23" s="41">
        <v>10.5</v>
      </c>
      <c r="I23" s="41">
        <v>4.6275000000000004</v>
      </c>
      <c r="J23" s="41">
        <v>1.26</v>
      </c>
      <c r="K23" s="41">
        <v>84.9</v>
      </c>
      <c r="L23" s="41">
        <v>31.774999999999999</v>
      </c>
      <c r="M23" s="41">
        <v>5.4500000000000011</v>
      </c>
      <c r="N23" s="252">
        <v>7</v>
      </c>
      <c r="O23" s="42">
        <v>62.749999999999993</v>
      </c>
      <c r="P23" s="42">
        <v>59.5</v>
      </c>
      <c r="Q23" s="43">
        <v>70</v>
      </c>
      <c r="R23" s="13"/>
    </row>
    <row r="24" spans="2:18">
      <c r="B24" s="40" t="s">
        <v>62</v>
      </c>
      <c r="C24" s="85">
        <v>1049.1534918540572</v>
      </c>
      <c r="D24" s="41">
        <v>39.649768839816531</v>
      </c>
      <c r="E24" s="158">
        <v>7.8697610181459989</v>
      </c>
      <c r="F24" s="158">
        <v>6.4794999999999998</v>
      </c>
      <c r="G24" s="41">
        <v>32.705040943310031</v>
      </c>
      <c r="H24" s="158">
        <v>12</v>
      </c>
      <c r="I24" s="41">
        <v>4.0100000000000007</v>
      </c>
      <c r="J24" s="41">
        <v>1.2875000000000001</v>
      </c>
      <c r="K24" s="41">
        <v>86.025000000000006</v>
      </c>
      <c r="L24" s="158">
        <v>36.75</v>
      </c>
      <c r="M24" s="41">
        <v>5.7250000000000005</v>
      </c>
      <c r="N24" s="42">
        <v>6.5750000000000002</v>
      </c>
      <c r="O24" s="42">
        <v>77.999999999999986</v>
      </c>
      <c r="P24" s="42">
        <v>77.75</v>
      </c>
      <c r="Q24" s="43">
        <v>84.5</v>
      </c>
      <c r="R24" s="13"/>
    </row>
    <row r="25" spans="2:18">
      <c r="B25" s="40" t="s">
        <v>72</v>
      </c>
      <c r="C25" s="85">
        <v>1033.4844142112556</v>
      </c>
      <c r="D25" s="41">
        <v>34.690276522367981</v>
      </c>
      <c r="E25" s="41">
        <v>6.8340203075856865</v>
      </c>
      <c r="F25" s="158">
        <v>6.3205999999999998</v>
      </c>
      <c r="G25" s="41">
        <v>32.202619485294122</v>
      </c>
      <c r="H25" s="158">
        <v>12.8</v>
      </c>
      <c r="I25" s="41">
        <v>4.0750000000000002</v>
      </c>
      <c r="J25" s="158">
        <v>1.3725000000000001</v>
      </c>
      <c r="K25" s="158">
        <v>87.025000000000006</v>
      </c>
      <c r="L25" s="41">
        <v>34.824999999999996</v>
      </c>
      <c r="M25" s="41">
        <v>4.8500000000000005</v>
      </c>
      <c r="N25" s="42">
        <v>6.0000000000000009</v>
      </c>
      <c r="O25" s="252">
        <v>95.249999999999986</v>
      </c>
      <c r="P25" s="252">
        <v>87.999999999999986</v>
      </c>
      <c r="Q25" s="159">
        <v>95.499999999999986</v>
      </c>
      <c r="R25" s="13"/>
    </row>
    <row r="26" spans="2:18">
      <c r="B26" s="40" t="s">
        <v>67</v>
      </c>
      <c r="C26" s="85">
        <v>1013.8630256495651</v>
      </c>
      <c r="D26" s="41">
        <v>37.943741123414938</v>
      </c>
      <c r="E26" s="41">
        <v>6.8364895842018214</v>
      </c>
      <c r="F26" s="158">
        <v>6.0274000000000001</v>
      </c>
      <c r="G26" s="41">
        <v>33.491809204524721</v>
      </c>
      <c r="H26" s="158">
        <v>11.2</v>
      </c>
      <c r="I26" s="41">
        <v>4.6000000000000005</v>
      </c>
      <c r="J26" s="41">
        <v>1.2675000000000001</v>
      </c>
      <c r="K26" s="41">
        <v>85.350000000000009</v>
      </c>
      <c r="L26" s="41">
        <v>32.549999999999997</v>
      </c>
      <c r="M26" s="41">
        <v>5.4750000000000005</v>
      </c>
      <c r="N26" s="42">
        <v>6.8250000000000002</v>
      </c>
      <c r="O26" s="42">
        <v>66.75</v>
      </c>
      <c r="P26" s="42">
        <v>64.5</v>
      </c>
      <c r="Q26" s="43">
        <v>72.75</v>
      </c>
      <c r="R26" s="13"/>
    </row>
    <row r="27" spans="2:18">
      <c r="B27" s="40" t="s">
        <v>73</v>
      </c>
      <c r="C27" s="85">
        <v>968.13418005870039</v>
      </c>
      <c r="D27" s="41">
        <v>38.237933986139957</v>
      </c>
      <c r="E27" s="41">
        <v>7.5771909714911194</v>
      </c>
      <c r="F27" s="158">
        <v>5.9349999999999996</v>
      </c>
      <c r="G27" s="41">
        <v>30.072216061827962</v>
      </c>
      <c r="H27" s="158">
        <v>12.2</v>
      </c>
      <c r="I27" s="41">
        <v>4.83</v>
      </c>
      <c r="J27" s="41">
        <v>1.25</v>
      </c>
      <c r="K27" s="41">
        <v>84.974999999999994</v>
      </c>
      <c r="L27" s="41">
        <v>33.5</v>
      </c>
      <c r="M27" s="41">
        <v>5.4250000000000007</v>
      </c>
      <c r="N27" s="252">
        <v>7.2</v>
      </c>
      <c r="O27" s="42">
        <v>57.5</v>
      </c>
      <c r="P27" s="42">
        <v>59.25</v>
      </c>
      <c r="Q27" s="43">
        <v>65.75</v>
      </c>
      <c r="R27" s="13"/>
    </row>
    <row r="28" spans="2:18">
      <c r="B28" s="40" t="s">
        <v>58</v>
      </c>
      <c r="C28" s="85">
        <v>943.36920882342918</v>
      </c>
      <c r="D28" s="41">
        <v>39.660480902580808</v>
      </c>
      <c r="E28" s="41">
        <v>7.3765351074511196</v>
      </c>
      <c r="F28" s="158">
        <v>6.2233000000000001</v>
      </c>
      <c r="G28" s="41">
        <v>33.455200921364714</v>
      </c>
      <c r="H28" s="158">
        <v>11.2</v>
      </c>
      <c r="I28" s="41">
        <v>4.5475000000000012</v>
      </c>
      <c r="J28" s="41">
        <v>1.2725</v>
      </c>
      <c r="K28" s="41">
        <v>85.45</v>
      </c>
      <c r="L28" s="41">
        <v>33.799999999999997</v>
      </c>
      <c r="M28" s="41">
        <v>6.2250000000000005</v>
      </c>
      <c r="N28" s="42">
        <v>6.8250000000000002</v>
      </c>
      <c r="O28" s="42">
        <v>69.25</v>
      </c>
      <c r="P28" s="42">
        <v>66.5</v>
      </c>
      <c r="Q28" s="43">
        <v>75.25</v>
      </c>
      <c r="R28" s="13"/>
    </row>
    <row r="29" spans="2:18">
      <c r="B29" s="40" t="s">
        <v>68</v>
      </c>
      <c r="C29" s="85">
        <v>921.46013346034294</v>
      </c>
      <c r="D29" s="41">
        <v>38.392552285632775</v>
      </c>
      <c r="E29" s="41">
        <v>7.1855429860890432</v>
      </c>
      <c r="F29" s="41">
        <v>5.7866999999999997</v>
      </c>
      <c r="G29" s="41">
        <v>30.881891916944753</v>
      </c>
      <c r="H29" s="158">
        <v>11.5</v>
      </c>
      <c r="I29" s="41">
        <v>4.6575000000000006</v>
      </c>
      <c r="J29" s="41">
        <v>1.2524999999999999</v>
      </c>
      <c r="K29" s="41">
        <v>85.600000000000009</v>
      </c>
      <c r="L29" s="41">
        <v>33.75</v>
      </c>
      <c r="M29" s="41">
        <v>5.8500000000000005</v>
      </c>
      <c r="N29" s="42">
        <v>6.7750000000000004</v>
      </c>
      <c r="O29" s="42">
        <v>61.999999999999993</v>
      </c>
      <c r="P29" s="42">
        <v>64.25</v>
      </c>
      <c r="Q29" s="43">
        <v>68</v>
      </c>
      <c r="R29" s="8"/>
    </row>
    <row r="30" spans="2:18">
      <c r="B30" s="40" t="s">
        <v>55</v>
      </c>
      <c r="C30" s="85">
        <v>868.33996944019566</v>
      </c>
      <c r="D30" s="41">
        <v>41.184314255358252</v>
      </c>
      <c r="E30" s="41">
        <v>6.6369752037236198</v>
      </c>
      <c r="F30" s="41">
        <v>5.1604999999999999</v>
      </c>
      <c r="G30" s="41">
        <v>32.009239130434786</v>
      </c>
      <c r="H30" s="41">
        <v>9.3999999999999986</v>
      </c>
      <c r="I30" s="41">
        <v>4.7750000000000004</v>
      </c>
      <c r="J30" s="41">
        <v>1.19</v>
      </c>
      <c r="K30" s="41">
        <v>84.025000000000006</v>
      </c>
      <c r="L30" s="41">
        <v>32.224999999999994</v>
      </c>
      <c r="M30" s="41">
        <v>4.7750000000000004</v>
      </c>
      <c r="N30" s="252">
        <v>7.3750000000000009</v>
      </c>
      <c r="O30" s="42">
        <v>38.25</v>
      </c>
      <c r="P30" s="42">
        <v>43.749999999999993</v>
      </c>
      <c r="Q30" s="43">
        <v>50.25</v>
      </c>
      <c r="R30" s="8"/>
    </row>
    <row r="31" spans="2:18">
      <c r="B31" s="40" t="s">
        <v>70</v>
      </c>
      <c r="C31" s="85">
        <v>836.80468651695378</v>
      </c>
      <c r="D31" s="41">
        <v>36.269468474963766</v>
      </c>
      <c r="E31" s="41">
        <v>6.3971684282063235</v>
      </c>
      <c r="F31" s="41">
        <v>5.5204999999999993</v>
      </c>
      <c r="G31" s="41">
        <v>31.259786226318486</v>
      </c>
      <c r="H31" s="158">
        <v>11.3</v>
      </c>
      <c r="I31" s="41">
        <v>4.78</v>
      </c>
      <c r="J31" s="41">
        <v>1.2575000000000001</v>
      </c>
      <c r="K31" s="41">
        <v>85.800000000000011</v>
      </c>
      <c r="L31" s="41">
        <v>35.024999999999999</v>
      </c>
      <c r="M31" s="41">
        <v>5.7250000000000005</v>
      </c>
      <c r="N31" s="42">
        <v>6.5750000000000002</v>
      </c>
      <c r="O31" s="42">
        <v>63.499999999999993</v>
      </c>
      <c r="P31" s="42">
        <v>67.5</v>
      </c>
      <c r="Q31" s="43">
        <v>69.5</v>
      </c>
      <c r="R31" s="13"/>
    </row>
    <row r="32" spans="2:18">
      <c r="B32" s="40" t="s">
        <v>69</v>
      </c>
      <c r="C32" s="85">
        <v>455.50339391237912</v>
      </c>
      <c r="D32" s="41">
        <v>34.480777717256444</v>
      </c>
      <c r="E32" s="41">
        <v>5.9146233309917653</v>
      </c>
      <c r="F32" s="41">
        <v>4.6333000000000002</v>
      </c>
      <c r="G32" s="41">
        <v>26.941277472527471</v>
      </c>
      <c r="H32" s="158">
        <v>11.2</v>
      </c>
      <c r="I32" s="41">
        <v>4.1475</v>
      </c>
      <c r="J32" s="158">
        <v>1.335</v>
      </c>
      <c r="K32" s="41">
        <v>84.375</v>
      </c>
      <c r="L32" s="41">
        <v>32.950000000000003</v>
      </c>
      <c r="M32" s="41">
        <v>4.6250000000000009</v>
      </c>
      <c r="N32" s="42">
        <v>6.4</v>
      </c>
      <c r="O32" s="42">
        <v>82.499999999999986</v>
      </c>
      <c r="P32" s="42">
        <v>63.75</v>
      </c>
      <c r="Q32" s="159">
        <v>89.749999999999986</v>
      </c>
      <c r="R32" s="8"/>
    </row>
    <row r="33" spans="1:28" ht="13.5" thickBot="1">
      <c r="B33" s="9"/>
      <c r="C33" s="66"/>
      <c r="D33" s="10"/>
      <c r="E33" s="10"/>
      <c r="F33" s="10"/>
      <c r="G33" s="10"/>
      <c r="H33" s="10"/>
      <c r="I33" s="10"/>
      <c r="J33" s="10"/>
      <c r="K33" s="10"/>
      <c r="L33" s="10"/>
      <c r="M33" s="10"/>
      <c r="N33" s="11"/>
      <c r="O33" s="148"/>
      <c r="P33" s="148"/>
      <c r="Q33" s="149"/>
      <c r="R33" s="8"/>
    </row>
    <row r="34" spans="1:28">
      <c r="B34" s="14" t="s">
        <v>19</v>
      </c>
      <c r="C34" s="98">
        <f t="shared" ref="C34:Q34" si="0">AVERAGE(C5:C33)</f>
        <v>1118.3356523065104</v>
      </c>
      <c r="D34" s="15">
        <f t="shared" si="0"/>
        <v>39.937907792558107</v>
      </c>
      <c r="E34" s="15">
        <f t="shared" si="0"/>
        <v>7.401539684357469</v>
      </c>
      <c r="F34" s="15">
        <f t="shared" si="0"/>
        <v>5.822017857142856</v>
      </c>
      <c r="G34" s="15">
        <f t="shared" si="0"/>
        <v>31.468697355492594</v>
      </c>
      <c r="H34" s="15">
        <f t="shared" si="0"/>
        <v>11.086071428571428</v>
      </c>
      <c r="I34" s="15">
        <f t="shared" si="0"/>
        <v>4.7271428571428578</v>
      </c>
      <c r="J34" s="15">
        <f t="shared" si="0"/>
        <v>1.2558928571428574</v>
      </c>
      <c r="K34" s="15">
        <f t="shared" si="0"/>
        <v>85.385714285714286</v>
      </c>
      <c r="L34" s="15">
        <f t="shared" si="0"/>
        <v>32.838392857142857</v>
      </c>
      <c r="M34" s="15">
        <f t="shared" si="0"/>
        <v>5.6705357142857133</v>
      </c>
      <c r="N34" s="16">
        <f t="shared" si="0"/>
        <v>6.8294642857142831</v>
      </c>
      <c r="O34" s="15">
        <f t="shared" si="0"/>
        <v>60.732142857142854</v>
      </c>
      <c r="P34" s="15">
        <f t="shared" si="0"/>
        <v>62.464285714285715</v>
      </c>
      <c r="Q34" s="17">
        <f t="shared" si="0"/>
        <v>67.125</v>
      </c>
    </row>
    <row r="35" spans="1:28">
      <c r="B35" s="18" t="s">
        <v>23</v>
      </c>
      <c r="C35" s="71">
        <v>135</v>
      </c>
      <c r="D35" s="20">
        <v>1.73</v>
      </c>
      <c r="E35" s="20">
        <v>0.65849999999999997</v>
      </c>
      <c r="F35" s="20">
        <v>0.68200000000000005</v>
      </c>
      <c r="G35" s="20" t="s">
        <v>172</v>
      </c>
      <c r="H35" s="20">
        <v>0.89700000000000002</v>
      </c>
      <c r="I35" s="20">
        <v>0.26150000000000001</v>
      </c>
      <c r="J35" s="20">
        <v>3.8699999999999998E-2</v>
      </c>
      <c r="K35" s="20">
        <v>0.87660000000000005</v>
      </c>
      <c r="L35" s="20">
        <v>1.47</v>
      </c>
      <c r="M35" s="20">
        <v>0.42549999999999999</v>
      </c>
      <c r="N35" s="21">
        <v>0.40239999999999998</v>
      </c>
      <c r="O35" s="20">
        <v>12.71</v>
      </c>
      <c r="P35" s="21">
        <v>9.8629999999999995</v>
      </c>
      <c r="Q35" s="22">
        <v>10.64</v>
      </c>
    </row>
    <row r="36" spans="1:28" s="51" customFormat="1">
      <c r="A36" s="105"/>
      <c r="B36" s="48" t="s">
        <v>24</v>
      </c>
      <c r="C36" s="49" t="s">
        <v>26</v>
      </c>
      <c r="D36" s="49" t="s">
        <v>26</v>
      </c>
      <c r="E36" s="49" t="s">
        <v>26</v>
      </c>
      <c r="F36" s="49" t="s">
        <v>26</v>
      </c>
      <c r="G36" s="49">
        <v>8.1000000000000003E-2</v>
      </c>
      <c r="H36" s="49" t="s">
        <v>26</v>
      </c>
      <c r="I36" s="49" t="s">
        <v>26</v>
      </c>
      <c r="J36" s="49" t="s">
        <v>26</v>
      </c>
      <c r="K36" s="49" t="s">
        <v>26</v>
      </c>
      <c r="L36" s="49" t="s">
        <v>26</v>
      </c>
      <c r="M36" s="49" t="s">
        <v>26</v>
      </c>
      <c r="N36" s="49" t="s">
        <v>26</v>
      </c>
      <c r="O36" s="49" t="s">
        <v>26</v>
      </c>
      <c r="P36" s="49" t="s">
        <v>26</v>
      </c>
      <c r="Q36" s="106" t="s">
        <v>26</v>
      </c>
      <c r="R36" s="47"/>
      <c r="S36" s="50"/>
      <c r="T36" s="50"/>
      <c r="U36" s="50"/>
      <c r="V36" s="50"/>
      <c r="W36" s="50"/>
      <c r="X36" s="50"/>
      <c r="Y36" s="50"/>
      <c r="Z36" s="50"/>
      <c r="AA36" s="50"/>
      <c r="AB36" s="50"/>
    </row>
    <row r="37" spans="1:28">
      <c r="B37" s="18" t="s">
        <v>20</v>
      </c>
      <c r="C37" s="75">
        <v>8.61</v>
      </c>
      <c r="D37" s="20">
        <v>3.0830000000000002</v>
      </c>
      <c r="E37" s="20">
        <v>6.3239999999999998</v>
      </c>
      <c r="F37" s="20">
        <v>8.3279999999999994</v>
      </c>
      <c r="G37" s="20">
        <v>8.9909999999999997</v>
      </c>
      <c r="H37" s="20">
        <v>5.7229999999999999</v>
      </c>
      <c r="I37" s="20">
        <v>3.93</v>
      </c>
      <c r="J37" s="20">
        <v>2.1919</v>
      </c>
      <c r="K37" s="20">
        <v>0.72899999999999998</v>
      </c>
      <c r="L37" s="20">
        <v>3.18</v>
      </c>
      <c r="M37" s="20">
        <v>5.33</v>
      </c>
      <c r="N37" s="21">
        <v>4.1900000000000004</v>
      </c>
      <c r="O37" s="20">
        <v>14.87</v>
      </c>
      <c r="P37" s="21">
        <v>11.23</v>
      </c>
      <c r="Q37" s="23">
        <v>11.26</v>
      </c>
    </row>
    <row r="38" spans="1:28">
      <c r="B38" s="18" t="s">
        <v>21</v>
      </c>
      <c r="C38" s="75">
        <v>0.85</v>
      </c>
      <c r="D38" s="20">
        <v>0.81630000000000003</v>
      </c>
      <c r="E38" s="20">
        <v>0.68</v>
      </c>
      <c r="F38" s="20">
        <v>0.57999999999999996</v>
      </c>
      <c r="G38" s="20">
        <v>0.43</v>
      </c>
      <c r="H38" s="20">
        <v>0.61</v>
      </c>
      <c r="I38" s="20">
        <v>0.78</v>
      </c>
      <c r="J38" s="20">
        <v>0.74</v>
      </c>
      <c r="K38" s="20">
        <v>0.56000000000000005</v>
      </c>
      <c r="L38" s="20">
        <v>0.67</v>
      </c>
      <c r="M38" s="20">
        <v>0.8</v>
      </c>
      <c r="N38" s="21">
        <v>0.53</v>
      </c>
      <c r="O38" s="20">
        <v>0.74</v>
      </c>
      <c r="P38" s="21">
        <v>0.66</v>
      </c>
      <c r="Q38" s="22">
        <v>0.76</v>
      </c>
    </row>
    <row r="39" spans="1:28" ht="13.5" thickBot="1">
      <c r="B39" s="24" t="s">
        <v>22</v>
      </c>
      <c r="C39" s="76">
        <v>4</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8" spans="1:28" s="4" customFormat="1">
      <c r="A48" s="102"/>
      <c r="C48" s="30"/>
      <c r="D48" s="31"/>
      <c r="E48" s="31"/>
      <c r="F48" s="31"/>
      <c r="G48" s="31"/>
      <c r="H48" s="31"/>
      <c r="I48" s="31"/>
      <c r="J48" s="31"/>
      <c r="K48" s="31"/>
      <c r="L48" s="31"/>
      <c r="M48" s="31"/>
      <c r="N48" s="31"/>
      <c r="O48" s="31"/>
      <c r="P48" s="31"/>
      <c r="Q48" s="31"/>
      <c r="S48" s="6"/>
      <c r="T48" s="6"/>
      <c r="U48" s="6"/>
      <c r="V48" s="6"/>
      <c r="W48" s="6"/>
      <c r="X48" s="6"/>
      <c r="Y48" s="6"/>
      <c r="Z48" s="6"/>
      <c r="AA48" s="6"/>
      <c r="AB48" s="6"/>
    </row>
  </sheetData>
  <sortState ref="B6:Q33">
    <sortCondition descending="1" ref="C6:C33"/>
  </sortState>
  <mergeCells count="17">
    <mergeCell ref="D2:D3"/>
    <mergeCell ref="E2:E3"/>
    <mergeCell ref="F2:F3"/>
    <mergeCell ref="G2:G3"/>
    <mergeCell ref="B41:Q43"/>
    <mergeCell ref="N2:N3"/>
    <mergeCell ref="O2:O3"/>
    <mergeCell ref="P2:P3"/>
    <mergeCell ref="Q2:Q3"/>
    <mergeCell ref="H2:H3"/>
    <mergeCell ref="I2:I3"/>
    <mergeCell ref="J2:J3"/>
    <mergeCell ref="K2:K3"/>
    <mergeCell ref="L2:L3"/>
    <mergeCell ref="M2:M3"/>
    <mergeCell ref="B2:B4"/>
    <mergeCell ref="C2:C3"/>
  </mergeCells>
  <printOptions verticalCentered="1"/>
  <pageMargins left="0.75" right="0.5" top="0.5" bottom="0.5" header="0" footer="0"/>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6"/>
    <pageSetUpPr fitToPage="1"/>
  </sheetPr>
  <dimension ref="A1:AB49"/>
  <sheetViews>
    <sheetView zoomScaleNormal="100" workbookViewId="0">
      <pane ySplit="4" topLeftCell="A5" activePane="bottomLeft" state="frozen"/>
      <selection activeCell="R9" sqref="R9"/>
      <selection pane="bottomLeft" sqref="A1:XFD1"/>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105</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ht="13.15" customHeight="1">
      <c r="A2" s="104"/>
      <c r="B2" s="400" t="s">
        <v>5</v>
      </c>
      <c r="C2" s="394" t="s">
        <v>101</v>
      </c>
      <c r="D2" s="394" t="s">
        <v>7</v>
      </c>
      <c r="E2" s="394" t="s">
        <v>8</v>
      </c>
      <c r="F2" s="394" t="s">
        <v>9</v>
      </c>
      <c r="G2" s="394" t="s">
        <v>10</v>
      </c>
      <c r="H2" s="394" t="s">
        <v>11</v>
      </c>
      <c r="I2" s="394" t="s">
        <v>0</v>
      </c>
      <c r="J2" s="394" t="s">
        <v>1</v>
      </c>
      <c r="K2" s="394" t="s">
        <v>2</v>
      </c>
      <c r="L2" s="394" t="s">
        <v>12</v>
      </c>
      <c r="M2" s="394" t="s">
        <v>3</v>
      </c>
      <c r="N2" s="394" t="s">
        <v>4</v>
      </c>
      <c r="O2" s="394" t="s">
        <v>44</v>
      </c>
      <c r="P2" s="394" t="s">
        <v>45</v>
      </c>
      <c r="Q2" s="394" t="s">
        <v>46</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47</v>
      </c>
      <c r="C5" s="172">
        <v>1159.8708262046916</v>
      </c>
      <c r="D5" s="33">
        <v>40.175935086377464</v>
      </c>
      <c r="E5" s="33">
        <v>7.5866260288332787</v>
      </c>
      <c r="F5" s="33">
        <v>4.26</v>
      </c>
      <c r="G5" s="171">
        <v>22.668861347287525</v>
      </c>
      <c r="H5" s="33">
        <v>10.914999999999999</v>
      </c>
      <c r="I5" s="33">
        <v>5.0925000000000002</v>
      </c>
      <c r="J5" s="33">
        <v>1.2075</v>
      </c>
      <c r="K5" s="33">
        <v>85.575000000000003</v>
      </c>
      <c r="L5" s="33">
        <v>34.099999999999994</v>
      </c>
      <c r="M5" s="33">
        <v>4.2749999999999995</v>
      </c>
      <c r="N5" s="250">
        <v>7.2250000000000005</v>
      </c>
      <c r="O5" s="34">
        <v>51.000000000000007</v>
      </c>
      <c r="P5" s="34">
        <v>58.25</v>
      </c>
      <c r="Q5" s="35">
        <v>58.500000000000007</v>
      </c>
      <c r="R5" s="8"/>
    </row>
    <row r="6" spans="1:28">
      <c r="B6" s="36" t="s">
        <v>61</v>
      </c>
      <c r="C6" s="157">
        <v>1148.5218894926479</v>
      </c>
      <c r="D6" s="249">
        <v>42.383457526080477</v>
      </c>
      <c r="E6" s="37">
        <v>7.8833656463988122</v>
      </c>
      <c r="F6" s="37">
        <v>4.79</v>
      </c>
      <c r="G6" s="249">
        <v>25.766340928422807</v>
      </c>
      <c r="H6" s="37">
        <v>10.37</v>
      </c>
      <c r="I6" s="37">
        <v>4.9424999999999999</v>
      </c>
      <c r="J6" s="37">
        <v>1.1825000000000001</v>
      </c>
      <c r="K6" s="249">
        <v>85.924999999999997</v>
      </c>
      <c r="L6" s="37">
        <v>35.774999999999999</v>
      </c>
      <c r="M6" s="37">
        <v>4.8</v>
      </c>
      <c r="N6" s="38">
        <v>6.7250000000000005</v>
      </c>
      <c r="O6" s="38">
        <v>48.25</v>
      </c>
      <c r="P6" s="38">
        <v>60.750000000000007</v>
      </c>
      <c r="Q6" s="39">
        <v>56.500000000000007</v>
      </c>
      <c r="R6" s="8"/>
    </row>
    <row r="7" spans="1:28">
      <c r="B7" s="36" t="s">
        <v>59</v>
      </c>
      <c r="C7" s="157">
        <v>1128.5043767288676</v>
      </c>
      <c r="D7" s="37">
        <v>41.927397063513219</v>
      </c>
      <c r="E7" s="249">
        <v>8.0851416620034922</v>
      </c>
      <c r="F7" s="37">
        <v>4.01</v>
      </c>
      <c r="G7" s="37">
        <v>20.787346416659922</v>
      </c>
      <c r="H7" s="37">
        <v>10.85</v>
      </c>
      <c r="I7" s="37">
        <v>5.0474999999999994</v>
      </c>
      <c r="J7" s="37">
        <v>1.1975</v>
      </c>
      <c r="K7" s="37">
        <v>85.55</v>
      </c>
      <c r="L7" s="37">
        <v>32.4</v>
      </c>
      <c r="M7" s="37">
        <v>4.9249999999999998</v>
      </c>
      <c r="N7" s="251">
        <v>7.15</v>
      </c>
      <c r="O7" s="38">
        <v>48.5</v>
      </c>
      <c r="P7" s="38">
        <v>56.250000000000007</v>
      </c>
      <c r="Q7" s="39">
        <v>56.000000000000007</v>
      </c>
      <c r="R7" s="8"/>
    </row>
    <row r="8" spans="1:28">
      <c r="B8" s="36" t="s">
        <v>64</v>
      </c>
      <c r="C8" s="157">
        <v>1121.0409374775104</v>
      </c>
      <c r="D8" s="37">
        <v>40.392741474127114</v>
      </c>
      <c r="E8" s="37">
        <v>7.1594484689913802</v>
      </c>
      <c r="F8" s="37">
        <v>4.62</v>
      </c>
      <c r="G8" s="249">
        <v>26.207478445630372</v>
      </c>
      <c r="H8" s="37">
        <v>10.24</v>
      </c>
      <c r="I8" s="37">
        <v>4.79</v>
      </c>
      <c r="J8" s="37">
        <v>1.2225000000000001</v>
      </c>
      <c r="K8" s="37">
        <v>85.45</v>
      </c>
      <c r="L8" s="37">
        <v>32.049999999999997</v>
      </c>
      <c r="M8" s="37">
        <v>4.7</v>
      </c>
      <c r="N8" s="251">
        <v>7.3999999999999995</v>
      </c>
      <c r="O8" s="38">
        <v>60.5</v>
      </c>
      <c r="P8" s="38">
        <v>60.25</v>
      </c>
      <c r="Q8" s="39">
        <v>67.250000000000014</v>
      </c>
      <c r="R8" s="8"/>
    </row>
    <row r="9" spans="1:28">
      <c r="B9" s="36" t="s">
        <v>48</v>
      </c>
      <c r="C9" s="161">
        <v>1098.0248769298014</v>
      </c>
      <c r="D9" s="37">
        <v>38.588107489994286</v>
      </c>
      <c r="E9" s="37">
        <v>7.0919489721571694</v>
      </c>
      <c r="F9" s="37">
        <v>4.3600000000000003</v>
      </c>
      <c r="G9" s="249">
        <v>23.701603369965735</v>
      </c>
      <c r="H9" s="37">
        <v>10.914999999999999</v>
      </c>
      <c r="I9" s="37">
        <v>4.7650000000000006</v>
      </c>
      <c r="J9" s="37">
        <v>1.2000000000000002</v>
      </c>
      <c r="K9" s="37">
        <v>85.125</v>
      </c>
      <c r="L9" s="37">
        <v>33.699999999999996</v>
      </c>
      <c r="M9" s="37">
        <v>4.5250000000000004</v>
      </c>
      <c r="N9" s="251">
        <v>7.45</v>
      </c>
      <c r="O9" s="38">
        <v>53</v>
      </c>
      <c r="P9" s="38">
        <v>55.750000000000007</v>
      </c>
      <c r="Q9" s="39">
        <v>61.750000000000007</v>
      </c>
      <c r="R9" s="8"/>
    </row>
    <row r="10" spans="1:28">
      <c r="B10" s="36" t="s">
        <v>58</v>
      </c>
      <c r="C10" s="157">
        <v>1089.7132347765801</v>
      </c>
      <c r="D10" s="37">
        <v>40.502751163736612</v>
      </c>
      <c r="E10" s="37">
        <v>7.2806859459900961</v>
      </c>
      <c r="F10" s="37">
        <v>4.32</v>
      </c>
      <c r="G10" s="249">
        <v>24.053651325956157</v>
      </c>
      <c r="H10" s="37">
        <v>10.365</v>
      </c>
      <c r="I10" s="37">
        <v>4.6025</v>
      </c>
      <c r="J10" s="37">
        <v>1.2325000000000002</v>
      </c>
      <c r="K10" s="249">
        <v>86.55</v>
      </c>
      <c r="L10" s="37">
        <v>35.799999999999997</v>
      </c>
      <c r="M10" s="37">
        <v>5.15</v>
      </c>
      <c r="N10" s="38">
        <v>6.8000000000000007</v>
      </c>
      <c r="O10" s="38">
        <v>69</v>
      </c>
      <c r="P10" s="251">
        <v>73</v>
      </c>
      <c r="Q10" s="39">
        <v>73.5</v>
      </c>
      <c r="R10" s="8"/>
    </row>
    <row r="11" spans="1:28">
      <c r="B11" s="36" t="s">
        <v>63</v>
      </c>
      <c r="C11" s="157">
        <v>1087.1984123832565</v>
      </c>
      <c r="D11" s="37">
        <v>40.539339612956212</v>
      </c>
      <c r="E11" s="37">
        <v>7.421209201051739</v>
      </c>
      <c r="F11" s="37">
        <v>4.37</v>
      </c>
      <c r="G11" s="249">
        <v>23.826418088137636</v>
      </c>
      <c r="H11" s="37">
        <v>10.594999999999999</v>
      </c>
      <c r="I11" s="37">
        <v>5.085</v>
      </c>
      <c r="J11" s="37">
        <v>1.1500000000000001</v>
      </c>
      <c r="K11" s="37">
        <v>84.375</v>
      </c>
      <c r="L11" s="37">
        <v>32.875</v>
      </c>
      <c r="M11" s="37">
        <v>4.7</v>
      </c>
      <c r="N11" s="251">
        <v>7.3250000000000002</v>
      </c>
      <c r="O11" s="38">
        <v>35.250000000000021</v>
      </c>
      <c r="P11" s="38">
        <v>43.250000000000007</v>
      </c>
      <c r="Q11" s="39">
        <v>47.250000000000007</v>
      </c>
      <c r="R11" s="8"/>
    </row>
    <row r="12" spans="1:28">
      <c r="B12" s="36" t="s">
        <v>52</v>
      </c>
      <c r="C12" s="161">
        <v>1077.748968976244</v>
      </c>
      <c r="D12" s="37">
        <v>40.457887143324889</v>
      </c>
      <c r="E12" s="37">
        <v>8.019299138256601</v>
      </c>
      <c r="F12" s="37">
        <v>4.5999999999999996</v>
      </c>
      <c r="G12" s="249">
        <v>23.293537365781784</v>
      </c>
      <c r="H12" s="37">
        <v>11.605</v>
      </c>
      <c r="I12" s="249">
        <v>5.16</v>
      </c>
      <c r="J12" s="37">
        <v>1.2450000000000001</v>
      </c>
      <c r="K12" s="37">
        <v>84.924999999999997</v>
      </c>
      <c r="L12" s="37">
        <v>34.125</v>
      </c>
      <c r="M12" s="37">
        <v>5.3249999999999993</v>
      </c>
      <c r="N12" s="251">
        <v>7.1750000000000007</v>
      </c>
      <c r="O12" s="38">
        <v>58.5</v>
      </c>
      <c r="P12" s="38">
        <v>56.250000000000007</v>
      </c>
      <c r="Q12" s="39">
        <v>66.5</v>
      </c>
      <c r="R12" s="8"/>
    </row>
    <row r="13" spans="1:28">
      <c r="B13" s="36" t="s">
        <v>66</v>
      </c>
      <c r="C13" s="157">
        <v>1067.7235013085467</v>
      </c>
      <c r="D13" s="37">
        <v>41.045465950930534</v>
      </c>
      <c r="E13" s="37">
        <v>7.3838815980387249</v>
      </c>
      <c r="F13" s="37">
        <v>4.54</v>
      </c>
      <c r="G13" s="249">
        <v>25.27017324611932</v>
      </c>
      <c r="H13" s="37">
        <v>10.32</v>
      </c>
      <c r="I13" s="37">
        <v>4.8449999999999998</v>
      </c>
      <c r="J13" s="37">
        <v>1.2525000000000002</v>
      </c>
      <c r="K13" s="249">
        <v>85.924999999999997</v>
      </c>
      <c r="L13" s="37">
        <v>36.4</v>
      </c>
      <c r="M13" s="37">
        <v>4.5750000000000002</v>
      </c>
      <c r="N13" s="38">
        <v>6.7750000000000004</v>
      </c>
      <c r="O13" s="38">
        <v>70</v>
      </c>
      <c r="P13" s="251">
        <v>69.75</v>
      </c>
      <c r="Q13" s="39">
        <v>76</v>
      </c>
      <c r="R13" s="8"/>
    </row>
    <row r="14" spans="1:28">
      <c r="B14" s="36" t="s">
        <v>65</v>
      </c>
      <c r="C14" s="157">
        <v>1061.0729977298156</v>
      </c>
      <c r="D14" s="37">
        <v>40.926829002438112</v>
      </c>
      <c r="E14" s="37">
        <v>7.2809161343991846</v>
      </c>
      <c r="F14" s="37">
        <v>4.25</v>
      </c>
      <c r="G14" s="249">
        <v>23.860676330248701</v>
      </c>
      <c r="H14" s="37">
        <v>10.215</v>
      </c>
      <c r="I14" s="37">
        <v>4.6575000000000006</v>
      </c>
      <c r="J14" s="249">
        <v>1.2825000000000002</v>
      </c>
      <c r="K14" s="37">
        <v>85.3</v>
      </c>
      <c r="L14" s="37">
        <v>36.024999999999999</v>
      </c>
      <c r="M14" s="37">
        <v>4.6250000000000009</v>
      </c>
      <c r="N14" s="38">
        <v>6.7250000000000005</v>
      </c>
      <c r="O14" s="251">
        <v>79.499999999999986</v>
      </c>
      <c r="P14" s="38">
        <v>69</v>
      </c>
      <c r="Q14" s="254">
        <v>86.5</v>
      </c>
      <c r="R14" s="8"/>
    </row>
    <row r="15" spans="1:28">
      <c r="B15" s="36" t="s">
        <v>57</v>
      </c>
      <c r="C15" s="157">
        <v>1046.5728195100842</v>
      </c>
      <c r="D15" s="37">
        <v>41.495616503986106</v>
      </c>
      <c r="E15" s="37">
        <v>7.1373541969330105</v>
      </c>
      <c r="F15" s="37">
        <v>4</v>
      </c>
      <c r="G15" s="249">
        <v>23.262712984804178</v>
      </c>
      <c r="H15" s="37">
        <v>9.8049999999999997</v>
      </c>
      <c r="I15" s="37">
        <v>4.91</v>
      </c>
      <c r="J15" s="37">
        <v>1.2000000000000002</v>
      </c>
      <c r="K15" s="37">
        <v>85.100000000000009</v>
      </c>
      <c r="L15" s="37">
        <v>35.174999999999997</v>
      </c>
      <c r="M15" s="37">
        <v>4.625</v>
      </c>
      <c r="N15" s="38">
        <v>6.9</v>
      </c>
      <c r="O15" s="38">
        <v>51.5</v>
      </c>
      <c r="P15" s="38">
        <v>55.500000000000007</v>
      </c>
      <c r="Q15" s="39">
        <v>60.750000000000007</v>
      </c>
      <c r="R15" s="8"/>
    </row>
    <row r="16" spans="1:28">
      <c r="B16" s="36" t="s">
        <v>74</v>
      </c>
      <c r="C16" s="85">
        <v>992.0495826738719</v>
      </c>
      <c r="D16" s="37">
        <v>39.915179323449749</v>
      </c>
      <c r="E16" s="37">
        <v>7.5976805120034019</v>
      </c>
      <c r="F16" s="37">
        <v>4.6800000000000042</v>
      </c>
      <c r="G16" s="249">
        <v>24.55259516071747</v>
      </c>
      <c r="H16" s="37">
        <v>11.009999999999994</v>
      </c>
      <c r="I16" s="37">
        <v>4.8199999999999994</v>
      </c>
      <c r="J16" s="37">
        <v>1.2375000000000005</v>
      </c>
      <c r="K16" s="37">
        <v>85.55</v>
      </c>
      <c r="L16" s="37">
        <v>33.025000000000006</v>
      </c>
      <c r="M16" s="249">
        <v>5.8499999999999899</v>
      </c>
      <c r="N16" s="251">
        <v>7.1500000000000012</v>
      </c>
      <c r="O16" s="38">
        <v>64.249999999999957</v>
      </c>
      <c r="P16" s="38">
        <v>62.500000000000007</v>
      </c>
      <c r="Q16" s="39">
        <v>70.250000000000014</v>
      </c>
      <c r="R16" s="8"/>
    </row>
    <row r="17" spans="2:18">
      <c r="B17" s="36" t="s">
        <v>49</v>
      </c>
      <c r="C17" s="150">
        <v>989.58538528489612</v>
      </c>
      <c r="D17" s="37">
        <v>41.872696805679517</v>
      </c>
      <c r="E17" s="249">
        <v>8.431588325652843</v>
      </c>
      <c r="F17" s="37">
        <v>4.49</v>
      </c>
      <c r="G17" s="37">
        <v>22.335957934255013</v>
      </c>
      <c r="H17" s="37">
        <v>11.299999999999999</v>
      </c>
      <c r="I17" s="37">
        <v>4.8675000000000006</v>
      </c>
      <c r="J17" s="37">
        <v>1.2450000000000001</v>
      </c>
      <c r="K17" s="249">
        <v>86.3</v>
      </c>
      <c r="L17" s="37">
        <v>32.875</v>
      </c>
      <c r="M17" s="37">
        <v>5.2250000000000005</v>
      </c>
      <c r="N17" s="38">
        <v>7.0500000000000007</v>
      </c>
      <c r="O17" s="38">
        <v>68</v>
      </c>
      <c r="P17" s="251">
        <v>69.5</v>
      </c>
      <c r="Q17" s="39">
        <v>71.750000000000014</v>
      </c>
      <c r="R17" s="8"/>
    </row>
    <row r="18" spans="2:18">
      <c r="B18" s="36" t="s">
        <v>71</v>
      </c>
      <c r="C18" s="85">
        <v>987.21286820274963</v>
      </c>
      <c r="D18" s="37">
        <v>39.48613176078161</v>
      </c>
      <c r="E18" s="37">
        <v>7.6107604399927373</v>
      </c>
      <c r="F18" s="37">
        <v>3.7500000000000004</v>
      </c>
      <c r="G18" s="37">
        <v>19.394335883139281</v>
      </c>
      <c r="H18" s="37">
        <v>11.3</v>
      </c>
      <c r="I18" s="249">
        <v>5.3324999999999996</v>
      </c>
      <c r="J18" s="37">
        <v>1.175</v>
      </c>
      <c r="K18" s="249">
        <v>86.05</v>
      </c>
      <c r="L18" s="37">
        <v>32.299999999999997</v>
      </c>
      <c r="M18" s="37">
        <v>5.125</v>
      </c>
      <c r="N18" s="38">
        <v>6.8000000000000007</v>
      </c>
      <c r="O18" s="38">
        <v>38.250000000000014</v>
      </c>
      <c r="P18" s="38">
        <v>55.750000000000007</v>
      </c>
      <c r="Q18" s="39">
        <v>44.750000000000014</v>
      </c>
      <c r="R18" s="8"/>
    </row>
    <row r="19" spans="2:18">
      <c r="B19" s="36" t="s">
        <v>51</v>
      </c>
      <c r="C19" s="150">
        <v>973.75101362177543</v>
      </c>
      <c r="D19" s="37">
        <v>37.426007637097392</v>
      </c>
      <c r="E19" s="37">
        <v>7.0457617355307356</v>
      </c>
      <c r="F19" s="37">
        <v>3.98</v>
      </c>
      <c r="G19" s="37">
        <v>21.171480938521555</v>
      </c>
      <c r="H19" s="37">
        <v>11.54</v>
      </c>
      <c r="I19" s="37">
        <v>5.05</v>
      </c>
      <c r="J19" s="37">
        <v>1.2300000000000002</v>
      </c>
      <c r="K19" s="249">
        <v>86.75</v>
      </c>
      <c r="L19" s="249">
        <v>37.475000000000001</v>
      </c>
      <c r="M19" s="37">
        <v>5.4</v>
      </c>
      <c r="N19" s="38">
        <v>6.7250000000000005</v>
      </c>
      <c r="O19" s="38">
        <v>63</v>
      </c>
      <c r="P19" s="251">
        <v>73.75</v>
      </c>
      <c r="Q19" s="39">
        <v>68.250000000000014</v>
      </c>
      <c r="R19" s="8"/>
    </row>
    <row r="20" spans="2:18">
      <c r="B20" s="40" t="s">
        <v>73</v>
      </c>
      <c r="C20" s="85">
        <v>955.57549250109855</v>
      </c>
      <c r="D20" s="41">
        <v>37.882363672447951</v>
      </c>
      <c r="E20" s="41">
        <v>7.2576655421307752</v>
      </c>
      <c r="F20" s="41">
        <v>4.3400000000000007</v>
      </c>
      <c r="G20" s="158">
        <v>22.537966022974569</v>
      </c>
      <c r="H20" s="41">
        <v>11.574999999999999</v>
      </c>
      <c r="I20" s="41">
        <v>4.8500000000000005</v>
      </c>
      <c r="J20" s="41">
        <v>1.2050000000000001</v>
      </c>
      <c r="K20" s="41">
        <v>85.25</v>
      </c>
      <c r="L20" s="41">
        <v>34.6</v>
      </c>
      <c r="M20" s="41">
        <v>4.7250000000000005</v>
      </c>
      <c r="N20" s="252">
        <v>7.125</v>
      </c>
      <c r="O20" s="42">
        <v>54.25</v>
      </c>
      <c r="P20" s="42">
        <v>57.500000000000007</v>
      </c>
      <c r="Q20" s="43">
        <v>62.750000000000007</v>
      </c>
      <c r="R20" s="13"/>
    </row>
    <row r="21" spans="2:18">
      <c r="B21" s="40" t="s">
        <v>60</v>
      </c>
      <c r="C21" s="85">
        <v>946.41408324295594</v>
      </c>
      <c r="D21" s="41">
        <v>39.760826245154483</v>
      </c>
      <c r="E21" s="41">
        <v>7.0733997297697906</v>
      </c>
      <c r="F21" s="41">
        <v>4.45</v>
      </c>
      <c r="G21" s="158">
        <v>25.065998653287561</v>
      </c>
      <c r="H21" s="41">
        <v>10.395</v>
      </c>
      <c r="I21" s="41">
        <v>4.8500000000000005</v>
      </c>
      <c r="J21" s="41">
        <v>1.2250000000000001</v>
      </c>
      <c r="K21" s="41">
        <v>85.825000000000003</v>
      </c>
      <c r="L21" s="41">
        <v>33.174999999999997</v>
      </c>
      <c r="M21" s="41">
        <v>4.8</v>
      </c>
      <c r="N21" s="42">
        <v>7.0500000000000007</v>
      </c>
      <c r="O21" s="42">
        <v>61</v>
      </c>
      <c r="P21" s="42">
        <v>63</v>
      </c>
      <c r="Q21" s="43">
        <v>66.750000000000014</v>
      </c>
      <c r="R21" s="13"/>
    </row>
    <row r="22" spans="2:18">
      <c r="B22" s="40" t="s">
        <v>54</v>
      </c>
      <c r="C22" s="85">
        <v>938.53013245527745</v>
      </c>
      <c r="D22" s="41">
        <v>40.787711624668148</v>
      </c>
      <c r="E22" s="41">
        <v>7.8452170962755252</v>
      </c>
      <c r="F22" s="41">
        <v>4.34</v>
      </c>
      <c r="G22" s="158">
        <v>22.577623052685592</v>
      </c>
      <c r="H22" s="41">
        <v>10.899999999999999</v>
      </c>
      <c r="I22" s="158">
        <v>5.1524999999999999</v>
      </c>
      <c r="J22" s="41">
        <v>1.19</v>
      </c>
      <c r="K22" s="41">
        <v>84.9</v>
      </c>
      <c r="L22" s="41">
        <v>33.875</v>
      </c>
      <c r="M22" s="41">
        <v>5.2</v>
      </c>
      <c r="N22" s="252">
        <v>7.2</v>
      </c>
      <c r="O22" s="42">
        <v>42.750000000000007</v>
      </c>
      <c r="P22" s="42">
        <v>49.5</v>
      </c>
      <c r="Q22" s="43">
        <v>52.25</v>
      </c>
      <c r="R22" s="13"/>
    </row>
    <row r="23" spans="2:18">
      <c r="B23" s="40" t="s">
        <v>56</v>
      </c>
      <c r="C23" s="85">
        <v>930.98805491889163</v>
      </c>
      <c r="D23" s="41">
        <v>39.034887577483474</v>
      </c>
      <c r="E23" s="41">
        <v>7.7881431331298288</v>
      </c>
      <c r="F23" s="41">
        <v>4.5599999999999996</v>
      </c>
      <c r="G23" s="158">
        <v>22.836873224581701</v>
      </c>
      <c r="H23" s="41">
        <v>11.86</v>
      </c>
      <c r="I23" s="41">
        <v>5.1100000000000003</v>
      </c>
      <c r="J23" s="41">
        <v>1.2000000000000002</v>
      </c>
      <c r="K23" s="41">
        <v>85.325000000000003</v>
      </c>
      <c r="L23" s="41">
        <v>34.774999999999999</v>
      </c>
      <c r="M23" s="41">
        <v>3.5750000000000002</v>
      </c>
      <c r="N23" s="252">
        <v>7.0750000000000002</v>
      </c>
      <c r="O23" s="42">
        <v>48.000000000000007</v>
      </c>
      <c r="P23" s="42">
        <v>55.500000000000007</v>
      </c>
      <c r="Q23" s="43">
        <v>56.750000000000007</v>
      </c>
      <c r="R23" s="13"/>
    </row>
    <row r="24" spans="2:18">
      <c r="B24" s="40" t="s">
        <v>55</v>
      </c>
      <c r="C24" s="85">
        <v>902.20343442218484</v>
      </c>
      <c r="D24" s="158">
        <v>43.27346250774243</v>
      </c>
      <c r="E24" s="41">
        <v>7.1576147647187973</v>
      </c>
      <c r="F24" s="41">
        <v>4.32</v>
      </c>
      <c r="G24" s="158">
        <v>26.112695283421413</v>
      </c>
      <c r="H24" s="41">
        <v>8.9599999999999991</v>
      </c>
      <c r="I24" s="158">
        <v>5.2374999999999998</v>
      </c>
      <c r="J24" s="41">
        <v>1.1850000000000001</v>
      </c>
      <c r="K24" s="41">
        <v>84.6</v>
      </c>
      <c r="L24" s="41">
        <v>32.825000000000003</v>
      </c>
      <c r="M24" s="41">
        <v>3.9999999999999996</v>
      </c>
      <c r="N24" s="252">
        <v>7.5750000000000002</v>
      </c>
      <c r="O24" s="42">
        <v>38.500000000000007</v>
      </c>
      <c r="P24" s="42">
        <v>45.75</v>
      </c>
      <c r="Q24" s="43">
        <v>49.000000000000007</v>
      </c>
      <c r="R24" s="13"/>
    </row>
    <row r="25" spans="2:18">
      <c r="B25" s="40" t="s">
        <v>50</v>
      </c>
      <c r="C25" s="150">
        <v>880.59819964600842</v>
      </c>
      <c r="D25" s="41">
        <v>40.245259180569157</v>
      </c>
      <c r="E25" s="41">
        <v>7.9796283085285014</v>
      </c>
      <c r="F25" s="41">
        <v>4.32</v>
      </c>
      <c r="G25" s="41">
        <v>21.813482646313972</v>
      </c>
      <c r="H25" s="41">
        <v>11.424999999999999</v>
      </c>
      <c r="I25" s="41">
        <v>4.91</v>
      </c>
      <c r="J25" s="41">
        <v>1.2125000000000001</v>
      </c>
      <c r="K25" s="158">
        <v>85.924999999999997</v>
      </c>
      <c r="L25" s="41">
        <v>35.65</v>
      </c>
      <c r="M25" s="41">
        <v>4.8499999999999996</v>
      </c>
      <c r="N25" s="42">
        <v>6.7750000000000004</v>
      </c>
      <c r="O25" s="42">
        <v>57.25</v>
      </c>
      <c r="P25" s="42">
        <v>64.25</v>
      </c>
      <c r="Q25" s="43">
        <v>64.250000000000014</v>
      </c>
      <c r="R25" s="13"/>
    </row>
    <row r="26" spans="2:18">
      <c r="B26" s="40" t="s">
        <v>53</v>
      </c>
      <c r="C26" s="150">
        <v>861.12736993140868</v>
      </c>
      <c r="D26" s="41">
        <v>39.90452503209243</v>
      </c>
      <c r="E26" s="158">
        <v>8.4737771924690275</v>
      </c>
      <c r="F26" s="41">
        <v>4.71</v>
      </c>
      <c r="G26" s="41">
        <v>22.180421209398503</v>
      </c>
      <c r="H26" s="158">
        <v>12.41</v>
      </c>
      <c r="I26" s="158">
        <v>5.4349999999999996</v>
      </c>
      <c r="J26" s="41">
        <v>1.2425000000000002</v>
      </c>
      <c r="K26" s="158">
        <v>86.4</v>
      </c>
      <c r="L26" s="41">
        <v>36.6</v>
      </c>
      <c r="M26" s="41">
        <v>5.0750000000000002</v>
      </c>
      <c r="N26" s="42">
        <v>6.625</v>
      </c>
      <c r="O26" s="42">
        <v>58</v>
      </c>
      <c r="P26" s="42">
        <v>68.5</v>
      </c>
      <c r="Q26" s="43">
        <v>63.000000000000007</v>
      </c>
      <c r="R26" s="13"/>
    </row>
    <row r="27" spans="2:18">
      <c r="B27" s="40" t="s">
        <v>62</v>
      </c>
      <c r="C27" s="85">
        <v>825.85053380896534</v>
      </c>
      <c r="D27" s="41">
        <v>39.881812401782163</v>
      </c>
      <c r="E27" s="41">
        <v>7.7002502283105025</v>
      </c>
      <c r="F27" s="41">
        <v>4.91</v>
      </c>
      <c r="G27" s="158">
        <v>25.438733507512399</v>
      </c>
      <c r="H27" s="41">
        <v>11.295</v>
      </c>
      <c r="I27" s="41">
        <v>4.2975000000000003</v>
      </c>
      <c r="J27" s="41">
        <v>1.2475000000000001</v>
      </c>
      <c r="K27" s="41">
        <v>85.8</v>
      </c>
      <c r="L27" s="158">
        <v>39.15</v>
      </c>
      <c r="M27" s="41">
        <v>5.0999999999999996</v>
      </c>
      <c r="N27" s="42">
        <v>6.7250000000000005</v>
      </c>
      <c r="O27" s="42">
        <v>73.5</v>
      </c>
      <c r="P27" s="252">
        <v>72.25</v>
      </c>
      <c r="Q27" s="159">
        <v>81.75</v>
      </c>
      <c r="R27" s="13"/>
    </row>
    <row r="28" spans="2:18">
      <c r="B28" s="40" t="s">
        <v>72</v>
      </c>
      <c r="C28" s="85">
        <v>777.18573388117568</v>
      </c>
      <c r="D28" s="41">
        <v>35.506104545439392</v>
      </c>
      <c r="E28" s="41">
        <v>7.1438469618616676</v>
      </c>
      <c r="F28" s="41">
        <v>4.0100000000000007</v>
      </c>
      <c r="G28" s="41">
        <v>19.87915427442741</v>
      </c>
      <c r="H28" s="158">
        <v>12.624999999999998</v>
      </c>
      <c r="I28" s="41">
        <v>4.4875000000000007</v>
      </c>
      <c r="J28" s="158">
        <v>1.3075000000000001</v>
      </c>
      <c r="K28" s="158">
        <v>86.7</v>
      </c>
      <c r="L28" s="41">
        <v>36.15</v>
      </c>
      <c r="M28" s="41">
        <v>4.0750000000000002</v>
      </c>
      <c r="N28" s="42">
        <v>6.4000000000000012</v>
      </c>
      <c r="O28" s="252">
        <v>87.25</v>
      </c>
      <c r="P28" s="252">
        <v>81.75</v>
      </c>
      <c r="Q28" s="159">
        <v>90</v>
      </c>
      <c r="R28" s="13"/>
    </row>
    <row r="29" spans="2:18">
      <c r="B29" s="40" t="s">
        <v>70</v>
      </c>
      <c r="C29" s="85">
        <v>733.04045694566059</v>
      </c>
      <c r="D29" s="41">
        <v>35.498549221926005</v>
      </c>
      <c r="E29" s="41">
        <v>6.6593594588166907</v>
      </c>
      <c r="F29" s="41">
        <v>4.68</v>
      </c>
      <c r="G29" s="158">
        <v>25.038798673591302</v>
      </c>
      <c r="H29" s="41">
        <v>11.7</v>
      </c>
      <c r="I29" s="41">
        <v>4.7975000000000003</v>
      </c>
      <c r="J29" s="41">
        <v>1.26</v>
      </c>
      <c r="K29" s="158">
        <v>86.95</v>
      </c>
      <c r="L29" s="158">
        <v>39.049999999999997</v>
      </c>
      <c r="M29" s="41">
        <v>4.7</v>
      </c>
      <c r="N29" s="42">
        <v>6.5750000000000011</v>
      </c>
      <c r="O29" s="252">
        <v>77</v>
      </c>
      <c r="P29" s="252">
        <v>81.25</v>
      </c>
      <c r="Q29" s="159">
        <v>81.5</v>
      </c>
      <c r="R29" s="8"/>
    </row>
    <row r="30" spans="2:18">
      <c r="B30" s="40" t="s">
        <v>69</v>
      </c>
      <c r="C30" s="85">
        <v>643.48293705200308</v>
      </c>
      <c r="D30" s="41">
        <v>32.877574323814777</v>
      </c>
      <c r="E30" s="41">
        <v>5.7260079760717844</v>
      </c>
      <c r="F30" s="41">
        <v>3.9900000000000007</v>
      </c>
      <c r="G30" s="158">
        <v>22.904750167394244</v>
      </c>
      <c r="H30" s="41">
        <v>11.379999999999999</v>
      </c>
      <c r="I30" s="41">
        <v>4.335</v>
      </c>
      <c r="J30" s="158">
        <v>1.3175000000000001</v>
      </c>
      <c r="K30" s="158">
        <v>85.85</v>
      </c>
      <c r="L30" s="41">
        <v>35.574999999999996</v>
      </c>
      <c r="M30" s="41">
        <v>3.6500000000000008</v>
      </c>
      <c r="N30" s="42">
        <v>6.2</v>
      </c>
      <c r="O30" s="252">
        <v>89.249999999999986</v>
      </c>
      <c r="P30" s="252">
        <v>76</v>
      </c>
      <c r="Q30" s="159">
        <v>94</v>
      </c>
      <c r="R30" s="8"/>
    </row>
    <row r="31" spans="2:18">
      <c r="B31" s="40" t="s">
        <v>67</v>
      </c>
      <c r="C31" s="157" t="s">
        <v>78</v>
      </c>
      <c r="D31" s="157" t="s">
        <v>78</v>
      </c>
      <c r="E31" s="157" t="s">
        <v>78</v>
      </c>
      <c r="F31" s="157" t="s">
        <v>78</v>
      </c>
      <c r="G31" s="157" t="s">
        <v>78</v>
      </c>
      <c r="H31" s="157" t="s">
        <v>78</v>
      </c>
      <c r="I31" s="157" t="s">
        <v>78</v>
      </c>
      <c r="J31" s="157" t="s">
        <v>78</v>
      </c>
      <c r="K31" s="157" t="s">
        <v>78</v>
      </c>
      <c r="L31" s="157" t="s">
        <v>78</v>
      </c>
      <c r="M31" s="157" t="s">
        <v>78</v>
      </c>
      <c r="N31" s="157" t="s">
        <v>78</v>
      </c>
      <c r="O31" s="157" t="s">
        <v>78</v>
      </c>
      <c r="P31" s="157" t="s">
        <v>78</v>
      </c>
      <c r="Q31" s="159" t="s">
        <v>78</v>
      </c>
      <c r="R31" s="13"/>
    </row>
    <row r="32" spans="2:18">
      <c r="B32" s="40" t="s">
        <v>68</v>
      </c>
      <c r="C32" s="157" t="s">
        <v>78</v>
      </c>
      <c r="D32" s="157" t="s">
        <v>78</v>
      </c>
      <c r="E32" s="157" t="s">
        <v>78</v>
      </c>
      <c r="F32" s="157" t="s">
        <v>78</v>
      </c>
      <c r="G32" s="157" t="s">
        <v>78</v>
      </c>
      <c r="H32" s="157" t="s">
        <v>78</v>
      </c>
      <c r="I32" s="157" t="s">
        <v>78</v>
      </c>
      <c r="J32" s="157" t="s">
        <v>78</v>
      </c>
      <c r="K32" s="157" t="s">
        <v>78</v>
      </c>
      <c r="L32" s="157" t="s">
        <v>78</v>
      </c>
      <c r="M32" s="157" t="s">
        <v>78</v>
      </c>
      <c r="N32" s="157" t="s">
        <v>78</v>
      </c>
      <c r="O32" s="157" t="s">
        <v>78</v>
      </c>
      <c r="P32" s="157" t="s">
        <v>78</v>
      </c>
      <c r="Q32" s="159" t="s">
        <v>78</v>
      </c>
      <c r="R32" s="8"/>
    </row>
    <row r="33" spans="1:28" ht="13.5" thickBot="1">
      <c r="B33" s="9"/>
      <c r="C33" s="66"/>
      <c r="D33" s="10"/>
      <c r="E33" s="10"/>
      <c r="F33" s="10"/>
      <c r="G33" s="10"/>
      <c r="H33" s="10"/>
      <c r="I33" s="10"/>
      <c r="J33" s="10"/>
      <c r="K33" s="10"/>
      <c r="L33" s="10"/>
      <c r="M33" s="10"/>
      <c r="N33" s="11"/>
      <c r="O33" s="148"/>
      <c r="P33" s="148"/>
      <c r="Q33" s="149"/>
      <c r="R33" s="8"/>
    </row>
    <row r="34" spans="1:28">
      <c r="B34" s="14" t="s">
        <v>19</v>
      </c>
      <c r="C34" s="98">
        <f t="shared" ref="C34:Q34" si="0">AVERAGE(C5:C33)</f>
        <v>977.83031231180644</v>
      </c>
      <c r="D34" s="15">
        <f t="shared" si="0"/>
        <v>39.684177687599771</v>
      </c>
      <c r="E34" s="15">
        <f t="shared" si="0"/>
        <v>7.4546376307044637</v>
      </c>
      <c r="F34" s="15">
        <f t="shared" si="0"/>
        <v>4.3711538461538471</v>
      </c>
      <c r="G34" s="15">
        <f t="shared" si="0"/>
        <v>23.328448710816776</v>
      </c>
      <c r="H34" s="15">
        <f t="shared" si="0"/>
        <v>10.995000000000001</v>
      </c>
      <c r="I34" s="15">
        <f t="shared" si="0"/>
        <v>4.9011538461538446</v>
      </c>
      <c r="J34" s="15">
        <f t="shared" si="0"/>
        <v>1.225096153846154</v>
      </c>
      <c r="K34" s="15">
        <f t="shared" si="0"/>
        <v>85.691346153846126</v>
      </c>
      <c r="L34" s="15">
        <f t="shared" si="0"/>
        <v>34.827884615384612</v>
      </c>
      <c r="M34" s="15">
        <f t="shared" si="0"/>
        <v>4.7528846153846152</v>
      </c>
      <c r="N34" s="16">
        <f t="shared" si="0"/>
        <v>6.9499999999999984</v>
      </c>
      <c r="O34" s="15">
        <f t="shared" si="0"/>
        <v>59.432692307692307</v>
      </c>
      <c r="P34" s="15">
        <f t="shared" si="0"/>
        <v>62.875</v>
      </c>
      <c r="Q34" s="17">
        <f t="shared" si="0"/>
        <v>66.442307692307693</v>
      </c>
    </row>
    <row r="35" spans="1:28">
      <c r="B35" s="18" t="s">
        <v>23</v>
      </c>
      <c r="C35" s="71">
        <v>185</v>
      </c>
      <c r="D35" s="20">
        <v>1.18</v>
      </c>
      <c r="E35" s="20">
        <v>0.44379999999999997</v>
      </c>
      <c r="F35" s="20" t="s">
        <v>172</v>
      </c>
      <c r="G35" s="20">
        <v>3.7480000000000002</v>
      </c>
      <c r="H35" s="20">
        <v>0.61070000000000002</v>
      </c>
      <c r="I35" s="20">
        <v>0.30630000000000002</v>
      </c>
      <c r="J35" s="20">
        <v>3.9300000000000002E-2</v>
      </c>
      <c r="K35" s="20">
        <v>1.1033999999999999</v>
      </c>
      <c r="L35" s="20">
        <v>1.9135</v>
      </c>
      <c r="M35" s="20">
        <v>0.37480000000000002</v>
      </c>
      <c r="N35" s="21">
        <v>0.49199999999999999</v>
      </c>
      <c r="O35" s="20">
        <v>14.95</v>
      </c>
      <c r="P35" s="21">
        <v>12.33</v>
      </c>
      <c r="Q35" s="22">
        <v>12.88</v>
      </c>
    </row>
    <row r="36" spans="1:28" s="51" customFormat="1">
      <c r="A36" s="105"/>
      <c r="B36" s="48" t="s">
        <v>24</v>
      </c>
      <c r="C36" s="49" t="s">
        <v>26</v>
      </c>
      <c r="D36" s="49" t="s">
        <v>26</v>
      </c>
      <c r="E36" s="49" t="s">
        <v>26</v>
      </c>
      <c r="F36" s="49">
        <v>7.4499999999999997E-2</v>
      </c>
      <c r="G36" s="49">
        <v>1.7899999999999999E-2</v>
      </c>
      <c r="H36" s="49" t="s">
        <v>26</v>
      </c>
      <c r="I36" s="49" t="s">
        <v>26</v>
      </c>
      <c r="J36" s="49" t="s">
        <v>26</v>
      </c>
      <c r="K36" s="49">
        <v>2.0000000000000001E-4</v>
      </c>
      <c r="L36" s="49" t="s">
        <v>26</v>
      </c>
      <c r="M36" s="49" t="s">
        <v>26</v>
      </c>
      <c r="N36" s="49" t="s">
        <v>26</v>
      </c>
      <c r="O36" s="49" t="s">
        <v>26</v>
      </c>
      <c r="P36" s="49" t="s">
        <v>26</v>
      </c>
      <c r="Q36" s="106" t="s">
        <v>26</v>
      </c>
      <c r="R36" s="47"/>
      <c r="S36" s="50"/>
      <c r="T36" s="50"/>
      <c r="U36" s="50"/>
      <c r="V36" s="50"/>
      <c r="W36" s="50"/>
      <c r="X36" s="50"/>
      <c r="Y36" s="50"/>
      <c r="Z36" s="50"/>
      <c r="AA36" s="50"/>
      <c r="AB36" s="50"/>
    </row>
    <row r="37" spans="1:28">
      <c r="B37" s="18" t="s">
        <v>20</v>
      </c>
      <c r="C37" s="75">
        <v>13.41</v>
      </c>
      <c r="D37" s="20">
        <v>2.1150000000000002</v>
      </c>
      <c r="E37" s="20">
        <v>4.226</v>
      </c>
      <c r="F37" s="20">
        <v>10.61</v>
      </c>
      <c r="G37" s="20">
        <v>11.41</v>
      </c>
      <c r="H37" s="20">
        <v>3.9430000000000001</v>
      </c>
      <c r="I37" s="20">
        <v>4.4400000000000004</v>
      </c>
      <c r="J37" s="20">
        <v>2.2799999999999998</v>
      </c>
      <c r="K37" s="20">
        <v>0.91139999999999999</v>
      </c>
      <c r="L37" s="20">
        <v>3.9</v>
      </c>
      <c r="M37" s="20">
        <v>5.5979999999999999</v>
      </c>
      <c r="N37" s="21">
        <v>5.0250000000000004</v>
      </c>
      <c r="O37" s="20">
        <v>17.856999999999999</v>
      </c>
      <c r="P37" s="21">
        <v>13.927</v>
      </c>
      <c r="Q37" s="23">
        <v>13.77</v>
      </c>
    </row>
    <row r="38" spans="1:28">
      <c r="B38" s="18" t="s">
        <v>21</v>
      </c>
      <c r="C38" s="75">
        <v>0.59</v>
      </c>
      <c r="D38" s="20">
        <v>0.91249999999999998</v>
      </c>
      <c r="E38" s="20">
        <v>0.8165</v>
      </c>
      <c r="F38" s="20">
        <v>0.45939999999999998</v>
      </c>
      <c r="G38" s="20">
        <v>0.4425</v>
      </c>
      <c r="H38" s="20">
        <v>0.8256</v>
      </c>
      <c r="I38" s="20">
        <v>0.68840000000000001</v>
      </c>
      <c r="J38" s="20">
        <v>0.74860000000000004</v>
      </c>
      <c r="K38" s="20">
        <v>0.56369999999999998</v>
      </c>
      <c r="L38" s="20">
        <v>0.74039999999999995</v>
      </c>
      <c r="M38" s="20">
        <v>0.84199999999999997</v>
      </c>
      <c r="N38" s="21">
        <v>0.60399999999999998</v>
      </c>
      <c r="O38" s="20">
        <v>0.73170000000000002</v>
      </c>
      <c r="P38" s="21">
        <v>0.68279999999999996</v>
      </c>
      <c r="Q38" s="22">
        <v>0.73877000000000004</v>
      </c>
    </row>
    <row r="39" spans="1:28" ht="13.5" thickBot="1">
      <c r="B39" s="24" t="s">
        <v>22</v>
      </c>
      <c r="C39" s="76">
        <v>4</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c r="B41" s="107" t="s">
        <v>106</v>
      </c>
      <c r="C41" s="27"/>
      <c r="D41" s="27"/>
      <c r="E41" s="27"/>
      <c r="F41" s="27"/>
      <c r="G41" s="27"/>
      <c r="H41" s="27"/>
      <c r="I41" s="27"/>
      <c r="J41" s="27"/>
      <c r="K41" s="27"/>
      <c r="L41" s="27"/>
      <c r="M41" s="27"/>
      <c r="N41" s="27"/>
      <c r="O41" s="27"/>
      <c r="P41" s="27"/>
      <c r="Q41" s="27"/>
    </row>
    <row r="42" spans="1:28" ht="12.75" customHeight="1">
      <c r="B42" s="397" t="s">
        <v>168</v>
      </c>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398"/>
      <c r="C44" s="398"/>
      <c r="D44" s="398"/>
      <c r="E44" s="398"/>
      <c r="F44" s="398"/>
      <c r="G44" s="398"/>
      <c r="H44" s="398"/>
      <c r="I44" s="398"/>
      <c r="J44" s="398"/>
      <c r="K44" s="398"/>
      <c r="L44" s="398"/>
      <c r="M44" s="398"/>
      <c r="N44" s="398"/>
      <c r="O44" s="398"/>
      <c r="P44" s="398"/>
      <c r="Q44" s="398"/>
    </row>
    <row r="45" spans="1:28">
      <c r="B45" s="29"/>
      <c r="C45" s="29"/>
      <c r="D45" s="29"/>
      <c r="E45" s="29"/>
      <c r="F45" s="29"/>
      <c r="G45" s="29"/>
      <c r="H45" s="29"/>
      <c r="I45" s="29"/>
    </row>
    <row r="49" spans="1:28" s="4" customFormat="1">
      <c r="A49" s="102"/>
      <c r="C49" s="30"/>
      <c r="D49" s="31"/>
      <c r="E49" s="31"/>
      <c r="F49" s="31"/>
      <c r="G49" s="31"/>
      <c r="H49" s="31"/>
      <c r="I49" s="31"/>
      <c r="J49" s="31"/>
      <c r="K49" s="31"/>
      <c r="L49" s="31"/>
      <c r="M49" s="31"/>
      <c r="N49" s="31"/>
      <c r="O49" s="31"/>
      <c r="P49" s="31"/>
      <c r="Q49" s="31"/>
      <c r="S49" s="6"/>
      <c r="T49" s="6"/>
      <c r="U49" s="6"/>
      <c r="V49" s="6"/>
      <c r="W49" s="6"/>
      <c r="X49" s="6"/>
      <c r="Y49" s="6"/>
      <c r="Z49" s="6"/>
      <c r="AA49" s="6"/>
      <c r="AB49" s="6"/>
    </row>
  </sheetData>
  <sortState ref="B6:Q31">
    <sortCondition descending="1" ref="C6:C31"/>
  </sortState>
  <mergeCells count="17">
    <mergeCell ref="D2:D3"/>
    <mergeCell ref="E2:E3"/>
    <mergeCell ref="N2:N3"/>
    <mergeCell ref="P2:P3"/>
    <mergeCell ref="B42:Q44"/>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8"/>
  <sheetViews>
    <sheetView zoomScaleNormal="100" workbookViewId="0">
      <pane ySplit="4" topLeftCell="A5" activePane="bottomLeft" state="frozen"/>
      <selection activeCell="R9" sqref="R9"/>
      <selection pane="bottomLeft" sqref="A1:XFD1"/>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107</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6</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65</v>
      </c>
      <c r="C5" s="156">
        <v>2622</v>
      </c>
      <c r="D5" s="171">
        <v>46.365923735187806</v>
      </c>
      <c r="E5" s="33">
        <v>8.1959048461949759</v>
      </c>
      <c r="F5" s="33">
        <v>5.589999999999999</v>
      </c>
      <c r="G5" s="33">
        <v>31.59711954957886</v>
      </c>
      <c r="H5" s="33">
        <v>9.3000000000000007</v>
      </c>
      <c r="I5" s="33">
        <v>4.6475</v>
      </c>
      <c r="J5" s="171">
        <v>1.28</v>
      </c>
      <c r="K5" s="33">
        <v>85.125</v>
      </c>
      <c r="L5" s="33">
        <v>31.175000000000001</v>
      </c>
      <c r="M5" s="33">
        <v>6.25</v>
      </c>
      <c r="N5" s="250">
        <v>7.45</v>
      </c>
      <c r="O5" s="250">
        <v>73.5</v>
      </c>
      <c r="P5" s="34">
        <v>66.5</v>
      </c>
      <c r="Q5" s="253">
        <v>79</v>
      </c>
      <c r="R5" s="8"/>
    </row>
    <row r="6" spans="1:28">
      <c r="B6" s="36" t="s">
        <v>50</v>
      </c>
      <c r="C6" s="161">
        <v>2479.6029811477097</v>
      </c>
      <c r="D6" s="37">
        <v>42.212951822684893</v>
      </c>
      <c r="E6" s="37">
        <v>8.1872436574501464</v>
      </c>
      <c r="F6" s="37">
        <v>6.2624999999999993</v>
      </c>
      <c r="G6" s="37">
        <v>32.341127815682768</v>
      </c>
      <c r="H6" s="37">
        <v>10.71</v>
      </c>
      <c r="I6" s="249">
        <v>4.9624999999999995</v>
      </c>
      <c r="J6" s="37">
        <v>1.2549999999999999</v>
      </c>
      <c r="K6" s="249">
        <v>86.075000000000003</v>
      </c>
      <c r="L6" s="37">
        <v>31.075000000000003</v>
      </c>
      <c r="M6" s="37">
        <v>7.05</v>
      </c>
      <c r="N6" s="38">
        <v>7.0750000000000002</v>
      </c>
      <c r="O6" s="38">
        <v>64.25</v>
      </c>
      <c r="P6" s="251">
        <v>69</v>
      </c>
      <c r="Q6" s="39">
        <v>67.75</v>
      </c>
      <c r="R6" s="8"/>
    </row>
    <row r="7" spans="1:28">
      <c r="B7" s="36" t="s">
        <v>64</v>
      </c>
      <c r="C7" s="157">
        <v>2467.8839636182852</v>
      </c>
      <c r="D7" s="37">
        <v>43.602067776659737</v>
      </c>
      <c r="E7" s="249">
        <v>8.4118638691043142</v>
      </c>
      <c r="F7" s="37">
        <v>6.0749999999999993</v>
      </c>
      <c r="G7" s="37">
        <v>31.584152140749943</v>
      </c>
      <c r="H7" s="37">
        <v>10.41</v>
      </c>
      <c r="I7" s="249">
        <v>4.9399999999999995</v>
      </c>
      <c r="J7" s="37">
        <v>1.23</v>
      </c>
      <c r="K7" s="37">
        <v>85.4</v>
      </c>
      <c r="L7" s="37">
        <v>30.324999999999999</v>
      </c>
      <c r="M7" s="37">
        <v>6.9499999999999993</v>
      </c>
      <c r="N7" s="38">
        <v>7.1749999999999998</v>
      </c>
      <c r="O7" s="38">
        <v>55.750000000000007</v>
      </c>
      <c r="P7" s="38">
        <v>60.75</v>
      </c>
      <c r="Q7" s="39">
        <v>61.750000000000007</v>
      </c>
      <c r="R7" s="8"/>
    </row>
    <row r="8" spans="1:28">
      <c r="B8" s="36" t="s">
        <v>61</v>
      </c>
      <c r="C8" s="157">
        <v>2413.7995515200005</v>
      </c>
      <c r="D8" s="249">
        <v>45.32665854074142</v>
      </c>
      <c r="E8" s="249">
        <v>8.4156519945404344</v>
      </c>
      <c r="F8" s="37">
        <v>6.1399999999999988</v>
      </c>
      <c r="G8" s="37">
        <v>33.073104205052701</v>
      </c>
      <c r="H8" s="37">
        <v>9.49</v>
      </c>
      <c r="I8" s="249">
        <v>4.9424999999999999</v>
      </c>
      <c r="J8" s="37">
        <v>1.1599999999999999</v>
      </c>
      <c r="K8" s="37">
        <v>84.65</v>
      </c>
      <c r="L8" s="37">
        <v>30.5</v>
      </c>
      <c r="M8" s="37">
        <v>6.4999999999999991</v>
      </c>
      <c r="N8" s="251">
        <v>7.55</v>
      </c>
      <c r="O8" s="38">
        <v>38.250000000000007</v>
      </c>
      <c r="P8" s="38">
        <v>48.750000000000007</v>
      </c>
      <c r="Q8" s="39">
        <v>47.750000000000014</v>
      </c>
      <c r="R8" s="8"/>
    </row>
    <row r="9" spans="1:28">
      <c r="B9" s="36" t="s">
        <v>57</v>
      </c>
      <c r="C9" s="161">
        <v>2410.1379442163998</v>
      </c>
      <c r="D9" s="249">
        <v>44.362870867726912</v>
      </c>
      <c r="E9" s="37">
        <v>6.9390035835246202</v>
      </c>
      <c r="F9" s="37">
        <v>5.2237499999999999</v>
      </c>
      <c r="G9" s="37">
        <v>33.450768889636144</v>
      </c>
      <c r="H9" s="37">
        <v>8.6</v>
      </c>
      <c r="I9" s="37">
        <v>4.8374999999999995</v>
      </c>
      <c r="J9" s="37">
        <v>1.2024999999999999</v>
      </c>
      <c r="K9" s="37">
        <v>85.075000000000003</v>
      </c>
      <c r="L9" s="37">
        <v>30.925000000000001</v>
      </c>
      <c r="M9" s="37">
        <v>6.9249999999999998</v>
      </c>
      <c r="N9" s="38">
        <v>7.1</v>
      </c>
      <c r="O9" s="38">
        <v>49.25</v>
      </c>
      <c r="P9" s="38">
        <v>56.25</v>
      </c>
      <c r="Q9" s="39">
        <v>57</v>
      </c>
      <c r="R9" s="8"/>
    </row>
    <row r="10" spans="1:28">
      <c r="B10" s="36" t="s">
        <v>63</v>
      </c>
      <c r="C10" s="157">
        <v>2386.4583521243953</v>
      </c>
      <c r="D10" s="37">
        <v>42.953588003423022</v>
      </c>
      <c r="E10" s="249">
        <v>8.3061589238808153</v>
      </c>
      <c r="F10" s="37">
        <v>5.7849999999999993</v>
      </c>
      <c r="G10" s="37">
        <v>29.897893382296704</v>
      </c>
      <c r="H10" s="37">
        <v>10.44</v>
      </c>
      <c r="I10" s="249">
        <v>5.0149999999999997</v>
      </c>
      <c r="J10" s="37">
        <v>1.18</v>
      </c>
      <c r="K10" s="37">
        <v>84.375</v>
      </c>
      <c r="L10" s="37">
        <v>29.65</v>
      </c>
      <c r="M10" s="37">
        <v>6.3500000000000005</v>
      </c>
      <c r="N10" s="251">
        <v>7.5250000000000004</v>
      </c>
      <c r="O10" s="38">
        <v>37.750000000000007</v>
      </c>
      <c r="P10" s="38">
        <v>46.750000000000007</v>
      </c>
      <c r="Q10" s="39">
        <v>48.000000000000014</v>
      </c>
      <c r="R10" s="8"/>
    </row>
    <row r="11" spans="1:28">
      <c r="B11" s="36" t="s">
        <v>49</v>
      </c>
      <c r="C11" s="161">
        <v>2378.8065329268329</v>
      </c>
      <c r="D11" s="37">
        <v>43.472483549033107</v>
      </c>
      <c r="E11" s="249">
        <v>9.0246569843674678</v>
      </c>
      <c r="F11" s="37">
        <v>6.1087499999999988</v>
      </c>
      <c r="G11" s="37">
        <v>29.386225943815827</v>
      </c>
      <c r="H11" s="37">
        <v>10.65</v>
      </c>
      <c r="I11" s="249">
        <v>5.0175000000000001</v>
      </c>
      <c r="J11" s="37">
        <v>1.2324999999999999</v>
      </c>
      <c r="K11" s="37">
        <v>85.525000000000006</v>
      </c>
      <c r="L11" s="37">
        <v>30.824999999999999</v>
      </c>
      <c r="M11" s="37">
        <v>7.0249999999999995</v>
      </c>
      <c r="N11" s="251">
        <v>7.45</v>
      </c>
      <c r="O11" s="38">
        <v>55.25</v>
      </c>
      <c r="P11" s="38">
        <v>61.75</v>
      </c>
      <c r="Q11" s="39">
        <v>60.75</v>
      </c>
      <c r="R11" s="8"/>
    </row>
    <row r="12" spans="1:28">
      <c r="B12" s="36" t="s">
        <v>47</v>
      </c>
      <c r="C12" s="161">
        <v>2371.7945956430945</v>
      </c>
      <c r="D12" s="249">
        <v>44.529559938486734</v>
      </c>
      <c r="E12" s="249">
        <v>8.5649975958948961</v>
      </c>
      <c r="F12" s="37">
        <v>5.8824999999999994</v>
      </c>
      <c r="G12" s="37">
        <v>30.785988834156683</v>
      </c>
      <c r="H12" s="37">
        <v>10.07</v>
      </c>
      <c r="I12" s="37">
        <v>4.6324999999999994</v>
      </c>
      <c r="J12" s="37">
        <v>1.2349999999999999</v>
      </c>
      <c r="K12" s="37">
        <v>84.65</v>
      </c>
      <c r="L12" s="37">
        <v>30.900000000000002</v>
      </c>
      <c r="M12" s="37">
        <v>6.1749999999999989</v>
      </c>
      <c r="N12" s="251">
        <v>7.4749999999999996</v>
      </c>
      <c r="O12" s="38">
        <v>58.500000000000007</v>
      </c>
      <c r="P12" s="38">
        <v>57.000000000000007</v>
      </c>
      <c r="Q12" s="39">
        <v>66.5</v>
      </c>
      <c r="R12" s="8"/>
    </row>
    <row r="13" spans="1:28">
      <c r="B13" s="36" t="s">
        <v>53</v>
      </c>
      <c r="C13" s="161">
        <v>2348.0896124724104</v>
      </c>
      <c r="D13" s="37">
        <v>42.895198616869585</v>
      </c>
      <c r="E13" s="249">
        <v>9.0783071650173746</v>
      </c>
      <c r="F13" s="249">
        <v>6.6187499999999995</v>
      </c>
      <c r="G13" s="37">
        <v>31.294858399179301</v>
      </c>
      <c r="H13" s="249">
        <v>11.53</v>
      </c>
      <c r="I13" s="249">
        <v>5.3049999999999997</v>
      </c>
      <c r="J13" s="249">
        <v>1.28</v>
      </c>
      <c r="K13" s="249">
        <v>86.275000000000006</v>
      </c>
      <c r="L13" s="249">
        <v>32.575000000000003</v>
      </c>
      <c r="M13" s="37">
        <v>7.0249999999999995</v>
      </c>
      <c r="N13" s="38">
        <v>6.8250000000000002</v>
      </c>
      <c r="O13" s="38">
        <v>65</v>
      </c>
      <c r="P13" s="251">
        <v>71</v>
      </c>
      <c r="Q13" s="39">
        <v>67</v>
      </c>
      <c r="R13" s="8"/>
    </row>
    <row r="14" spans="1:28">
      <c r="B14" s="36" t="s">
        <v>74</v>
      </c>
      <c r="C14" s="157">
        <v>2298.6190465419927</v>
      </c>
      <c r="D14" s="37">
        <v>41.880687695405001</v>
      </c>
      <c r="E14" s="249">
        <v>8.5131394115904104</v>
      </c>
      <c r="F14" s="37">
        <v>6.2937499999999948</v>
      </c>
      <c r="G14" s="37">
        <v>30.863098039417366</v>
      </c>
      <c r="H14" s="37">
        <v>11.079999999999997</v>
      </c>
      <c r="I14" s="37">
        <v>4.7499999999999964</v>
      </c>
      <c r="J14" s="37">
        <v>1.2599999999999998</v>
      </c>
      <c r="K14" s="249">
        <v>85.75</v>
      </c>
      <c r="L14" s="37">
        <v>30.85</v>
      </c>
      <c r="M14" s="249">
        <v>8.0999999999999872</v>
      </c>
      <c r="N14" s="38">
        <v>7.0750000000000037</v>
      </c>
      <c r="O14" s="38">
        <v>69.249999999999915</v>
      </c>
      <c r="P14" s="251">
        <v>68.499999999999943</v>
      </c>
      <c r="Q14" s="39">
        <v>72.999999999999929</v>
      </c>
      <c r="R14" s="8"/>
    </row>
    <row r="15" spans="1:28">
      <c r="B15" s="36" t="s">
        <v>59</v>
      </c>
      <c r="C15" s="161">
        <v>2271.9002727099842</v>
      </c>
      <c r="D15" s="249">
        <v>43.932620957327472</v>
      </c>
      <c r="E15" s="249">
        <v>8.2428861737043775</v>
      </c>
      <c r="F15" s="37">
        <v>6.2374999999999998</v>
      </c>
      <c r="G15" s="37">
        <v>33.48674844002295</v>
      </c>
      <c r="H15" s="37">
        <v>9.9700000000000006</v>
      </c>
      <c r="I15" s="37">
        <v>4.8</v>
      </c>
      <c r="J15" s="37">
        <v>1.1924999999999999</v>
      </c>
      <c r="K15" s="37">
        <v>84.7</v>
      </c>
      <c r="L15" s="37">
        <v>29.675000000000001</v>
      </c>
      <c r="M15" s="37">
        <v>6.7</v>
      </c>
      <c r="N15" s="251">
        <v>7.6749999999999998</v>
      </c>
      <c r="O15" s="38">
        <v>46</v>
      </c>
      <c r="P15" s="38">
        <v>52.000000000000007</v>
      </c>
      <c r="Q15" s="39">
        <v>54.750000000000007</v>
      </c>
      <c r="R15" s="8"/>
    </row>
    <row r="16" spans="1:28">
      <c r="B16" s="36" t="s">
        <v>54</v>
      </c>
      <c r="C16" s="161">
        <v>2268.0773717327206</v>
      </c>
      <c r="D16" s="37">
        <v>42.897441706233494</v>
      </c>
      <c r="E16" s="37">
        <v>8.1322121442085074</v>
      </c>
      <c r="F16" s="37">
        <v>6.0249999999999986</v>
      </c>
      <c r="G16" s="37">
        <v>31.74644145139294</v>
      </c>
      <c r="H16" s="37">
        <v>10.129999999999999</v>
      </c>
      <c r="I16" s="249">
        <v>4.9450000000000003</v>
      </c>
      <c r="J16" s="37">
        <v>1.2149999999999999</v>
      </c>
      <c r="K16" s="37">
        <v>85.550000000000011</v>
      </c>
      <c r="L16" s="37">
        <v>30.55</v>
      </c>
      <c r="M16" s="37">
        <v>6.8</v>
      </c>
      <c r="N16" s="251">
        <v>7.35</v>
      </c>
      <c r="O16" s="38">
        <v>51.749999999999993</v>
      </c>
      <c r="P16" s="38">
        <v>60.25</v>
      </c>
      <c r="Q16" s="39">
        <v>57.75</v>
      </c>
      <c r="R16" s="8"/>
    </row>
    <row r="17" spans="2:18">
      <c r="B17" s="36" t="s">
        <v>51</v>
      </c>
      <c r="C17" s="161">
        <v>2206.1586790942679</v>
      </c>
      <c r="D17" s="37">
        <v>40.238953591187403</v>
      </c>
      <c r="E17" s="37">
        <v>7.9704938081588148</v>
      </c>
      <c r="F17" s="37">
        <v>5.9762499999999994</v>
      </c>
      <c r="G17" s="37">
        <v>30.149189683304904</v>
      </c>
      <c r="H17" s="249">
        <v>11.48</v>
      </c>
      <c r="I17" s="249">
        <v>5.0724999999999998</v>
      </c>
      <c r="J17" s="249">
        <v>1.2825</v>
      </c>
      <c r="K17" s="249">
        <v>86.975000000000009</v>
      </c>
      <c r="L17" s="249">
        <v>32.125</v>
      </c>
      <c r="M17" s="37">
        <v>7.25</v>
      </c>
      <c r="N17" s="38">
        <v>6.625</v>
      </c>
      <c r="O17" s="251">
        <v>71.5</v>
      </c>
      <c r="P17" s="251">
        <v>78.5</v>
      </c>
      <c r="Q17" s="39">
        <v>71.25</v>
      </c>
      <c r="R17" s="8"/>
    </row>
    <row r="18" spans="2:18">
      <c r="B18" s="36" t="s">
        <v>66</v>
      </c>
      <c r="C18" s="157">
        <v>2156.8000661033625</v>
      </c>
      <c r="D18" s="37">
        <v>40.322717745230626</v>
      </c>
      <c r="E18" s="37">
        <v>7.119249992132354</v>
      </c>
      <c r="F18" s="37">
        <v>5.7162499999999996</v>
      </c>
      <c r="G18" s="37">
        <v>32.340518760118897</v>
      </c>
      <c r="H18" s="37">
        <v>9.7900000000000009</v>
      </c>
      <c r="I18" s="37">
        <v>4.63</v>
      </c>
      <c r="J18" s="37">
        <v>1.25</v>
      </c>
      <c r="K18" s="37">
        <v>85</v>
      </c>
      <c r="L18" s="37">
        <v>31.125</v>
      </c>
      <c r="M18" s="37">
        <v>6.8250000000000002</v>
      </c>
      <c r="N18" s="251">
        <v>7.45</v>
      </c>
      <c r="O18" s="38">
        <v>65.75</v>
      </c>
      <c r="P18" s="38">
        <v>62.500000000000007</v>
      </c>
      <c r="Q18" s="39">
        <v>72.5</v>
      </c>
      <c r="R18" s="8"/>
    </row>
    <row r="19" spans="2:18">
      <c r="B19" s="36" t="s">
        <v>52</v>
      </c>
      <c r="C19" s="161">
        <v>2147.610175049535</v>
      </c>
      <c r="D19" s="37">
        <v>42.443918990182596</v>
      </c>
      <c r="E19" s="249">
        <v>8.7076566469279246</v>
      </c>
      <c r="F19" s="249">
        <v>6.4787499999999998</v>
      </c>
      <c r="G19" s="37">
        <v>31.54097577224513</v>
      </c>
      <c r="H19" s="37">
        <v>11.129999999999999</v>
      </c>
      <c r="I19" s="249">
        <v>5.17</v>
      </c>
      <c r="J19" s="37">
        <v>1.2549999999999999</v>
      </c>
      <c r="K19" s="37">
        <v>85.100000000000009</v>
      </c>
      <c r="L19" s="37">
        <v>31.15</v>
      </c>
      <c r="M19" s="249">
        <v>7.5749999999999993</v>
      </c>
      <c r="N19" s="251">
        <v>7.45</v>
      </c>
      <c r="O19" s="38">
        <v>57.250000000000007</v>
      </c>
      <c r="P19" s="38">
        <v>59.75</v>
      </c>
      <c r="Q19" s="39">
        <v>63.250000000000007</v>
      </c>
      <c r="R19" s="8"/>
    </row>
    <row r="20" spans="2:18">
      <c r="B20" s="40" t="s">
        <v>62</v>
      </c>
      <c r="C20" s="157">
        <v>2077.5873422251202</v>
      </c>
      <c r="D20" s="41">
        <v>41.725092708221929</v>
      </c>
      <c r="E20" s="41">
        <v>8.0404320769111752</v>
      </c>
      <c r="F20" s="41">
        <v>6.2237499999999999</v>
      </c>
      <c r="G20" s="41">
        <v>32.291855437277022</v>
      </c>
      <c r="H20" s="41">
        <v>10.58</v>
      </c>
      <c r="I20" s="41">
        <v>4.3600000000000003</v>
      </c>
      <c r="J20" s="41">
        <v>1.2424999999999999</v>
      </c>
      <c r="K20" s="41">
        <v>84.525000000000006</v>
      </c>
      <c r="L20" s="158">
        <v>32.924999999999997</v>
      </c>
      <c r="M20" s="41">
        <v>6.4249999999999998</v>
      </c>
      <c r="N20" s="252">
        <v>7.375</v>
      </c>
      <c r="O20" s="42">
        <v>61.750000000000007</v>
      </c>
      <c r="P20" s="42">
        <v>57.500000000000007</v>
      </c>
      <c r="Q20" s="43">
        <v>70</v>
      </c>
      <c r="R20" s="13"/>
    </row>
    <row r="21" spans="2:18">
      <c r="B21" s="40" t="s">
        <v>58</v>
      </c>
      <c r="C21" s="161">
        <v>2061.6710311241263</v>
      </c>
      <c r="D21" s="41">
        <v>43.161602665772939</v>
      </c>
      <c r="E21" s="158">
        <v>8.2704783622998299</v>
      </c>
      <c r="F21" s="41">
        <v>6.1862499999999994</v>
      </c>
      <c r="G21" s="41">
        <v>32.349503658469196</v>
      </c>
      <c r="H21" s="41">
        <v>10.119999999999999</v>
      </c>
      <c r="I21" s="41">
        <v>4.6825000000000001</v>
      </c>
      <c r="J21" s="41">
        <v>1.2249999999999999</v>
      </c>
      <c r="K21" s="158">
        <v>85.575000000000003</v>
      </c>
      <c r="L21" s="41">
        <v>31.3</v>
      </c>
      <c r="M21" s="41">
        <v>7.125</v>
      </c>
      <c r="N21" s="42">
        <v>7.25</v>
      </c>
      <c r="O21" s="42">
        <v>59.250000000000007</v>
      </c>
      <c r="P21" s="42">
        <v>64</v>
      </c>
      <c r="Q21" s="43">
        <v>65</v>
      </c>
      <c r="R21" s="13"/>
    </row>
    <row r="22" spans="2:18">
      <c r="B22" s="40" t="s">
        <v>56</v>
      </c>
      <c r="C22" s="161">
        <v>2051.7697905060732</v>
      </c>
      <c r="D22" s="41">
        <v>41.677152282504075</v>
      </c>
      <c r="E22" s="158">
        <v>8.5169368409368413</v>
      </c>
      <c r="F22" s="158">
        <v>6.6437499999999998</v>
      </c>
      <c r="G22" s="41">
        <v>32.539363198898961</v>
      </c>
      <c r="H22" s="158">
        <v>11.48</v>
      </c>
      <c r="I22" s="158">
        <v>4.9874999999999998</v>
      </c>
      <c r="J22" s="41">
        <v>1.2375</v>
      </c>
      <c r="K22" s="41">
        <v>85.550000000000011</v>
      </c>
      <c r="L22" s="41">
        <v>31.849999999999998</v>
      </c>
      <c r="M22" s="41">
        <v>6.1249999999999991</v>
      </c>
      <c r="N22" s="252">
        <v>7.3249999999999993</v>
      </c>
      <c r="O22" s="42">
        <v>57.500000000000007</v>
      </c>
      <c r="P22" s="42">
        <v>62.5</v>
      </c>
      <c r="Q22" s="43">
        <v>62.500000000000007</v>
      </c>
      <c r="R22" s="13"/>
    </row>
    <row r="23" spans="2:18">
      <c r="B23" s="40" t="s">
        <v>67</v>
      </c>
      <c r="C23" s="85">
        <v>2016.2247919183267</v>
      </c>
      <c r="D23" s="41">
        <v>40.999357361671535</v>
      </c>
      <c r="E23" s="41">
        <v>7.533032677548376</v>
      </c>
      <c r="F23" s="41">
        <v>6.371249999999999</v>
      </c>
      <c r="G23" s="41">
        <v>34.64128824961719</v>
      </c>
      <c r="H23" s="41">
        <v>10.38</v>
      </c>
      <c r="I23" s="41">
        <v>4.6450000000000005</v>
      </c>
      <c r="J23" s="158">
        <v>1.2849999999999999</v>
      </c>
      <c r="K23" s="41">
        <v>84.15</v>
      </c>
      <c r="L23" s="41">
        <v>30.650000000000002</v>
      </c>
      <c r="M23" s="41">
        <v>6.4750000000000005</v>
      </c>
      <c r="N23" s="42">
        <v>7.2</v>
      </c>
      <c r="O23" s="252">
        <v>72.5</v>
      </c>
      <c r="P23" s="42">
        <v>59.000000000000007</v>
      </c>
      <c r="Q23" s="159">
        <v>80.75</v>
      </c>
      <c r="R23" s="13"/>
    </row>
    <row r="24" spans="2:18">
      <c r="B24" s="40" t="s">
        <v>68</v>
      </c>
      <c r="C24" s="85">
        <v>2002.4287055070208</v>
      </c>
      <c r="D24" s="41">
        <v>38.738162852588161</v>
      </c>
      <c r="E24" s="41">
        <v>7.6561694986057018</v>
      </c>
      <c r="F24" s="158">
        <v>7.076249999999999</v>
      </c>
      <c r="G24" s="41">
        <v>35.724212100975528</v>
      </c>
      <c r="H24" s="158">
        <v>11.37</v>
      </c>
      <c r="I24" s="41">
        <v>4.7524999999999995</v>
      </c>
      <c r="J24" s="41">
        <v>1.2575000000000001</v>
      </c>
      <c r="K24" s="41">
        <v>85.475000000000009</v>
      </c>
      <c r="L24" s="41">
        <v>31.825000000000003</v>
      </c>
      <c r="M24" s="41">
        <v>6.7</v>
      </c>
      <c r="N24" s="42">
        <v>7.2749999999999995</v>
      </c>
      <c r="O24" s="42">
        <v>67.5</v>
      </c>
      <c r="P24" s="42">
        <v>66.25</v>
      </c>
      <c r="Q24" s="43">
        <v>72.5</v>
      </c>
      <c r="R24" s="13"/>
    </row>
    <row r="25" spans="2:18">
      <c r="B25" s="40" t="s">
        <v>55</v>
      </c>
      <c r="C25" s="150">
        <v>1939.8677138061494</v>
      </c>
      <c r="D25" s="158">
        <v>45.18936409767111</v>
      </c>
      <c r="E25" s="41">
        <v>7.8333922419259174</v>
      </c>
      <c r="F25" s="41">
        <v>5.3387499999999992</v>
      </c>
      <c r="G25" s="41">
        <v>30.826883345968749</v>
      </c>
      <c r="H25" s="41">
        <v>8.4</v>
      </c>
      <c r="I25" s="158">
        <v>4.9575000000000005</v>
      </c>
      <c r="J25" s="41">
        <v>1.1674999999999998</v>
      </c>
      <c r="K25" s="41">
        <v>84.275000000000006</v>
      </c>
      <c r="L25" s="41">
        <v>29.25</v>
      </c>
      <c r="M25" s="41">
        <v>6.125</v>
      </c>
      <c r="N25" s="252">
        <v>7.9250000000000007</v>
      </c>
      <c r="O25" s="42">
        <v>34.750000000000014</v>
      </c>
      <c r="P25" s="42">
        <v>44.75</v>
      </c>
      <c r="Q25" s="43">
        <v>45.750000000000007</v>
      </c>
      <c r="R25" s="13"/>
    </row>
    <row r="26" spans="2:18">
      <c r="B26" s="40" t="s">
        <v>60</v>
      </c>
      <c r="C26" s="85">
        <v>1872.2505903922945</v>
      </c>
      <c r="D26" s="41">
        <v>43.186517448190394</v>
      </c>
      <c r="E26" s="41">
        <v>8.1475098982945813</v>
      </c>
      <c r="F26" s="41">
        <v>5.6487499999999997</v>
      </c>
      <c r="G26" s="41">
        <v>29.936520862151323</v>
      </c>
      <c r="H26" s="41">
        <v>9.82</v>
      </c>
      <c r="I26" s="41">
        <v>4.59</v>
      </c>
      <c r="J26" s="41">
        <v>1.25</v>
      </c>
      <c r="K26" s="158">
        <v>85.600000000000009</v>
      </c>
      <c r="L26" s="41">
        <v>30.875</v>
      </c>
      <c r="M26" s="41">
        <v>6.75</v>
      </c>
      <c r="N26" s="42">
        <v>7.2</v>
      </c>
      <c r="O26" s="42">
        <v>65.5</v>
      </c>
      <c r="P26" s="42">
        <v>66.5</v>
      </c>
      <c r="Q26" s="43">
        <v>70.25</v>
      </c>
      <c r="R26" s="13"/>
    </row>
    <row r="27" spans="2:18">
      <c r="B27" s="40" t="s">
        <v>48</v>
      </c>
      <c r="C27" s="150">
        <v>1784.9415735008877</v>
      </c>
      <c r="D27" s="41">
        <v>41.060731334386304</v>
      </c>
      <c r="E27" s="41">
        <v>7.8139359681833254</v>
      </c>
      <c r="F27" s="41">
        <v>5.9524999999999997</v>
      </c>
      <c r="G27" s="41">
        <v>31.224395546257679</v>
      </c>
      <c r="H27" s="41">
        <v>10.72</v>
      </c>
      <c r="I27" s="41">
        <v>4.5824999999999996</v>
      </c>
      <c r="J27" s="41">
        <v>1.2124999999999999</v>
      </c>
      <c r="K27" s="41">
        <v>84.875</v>
      </c>
      <c r="L27" s="41">
        <v>30.05</v>
      </c>
      <c r="M27" s="41">
        <v>6.4999999999999991</v>
      </c>
      <c r="N27" s="252">
        <v>7.4749999999999996</v>
      </c>
      <c r="O27" s="42">
        <v>55.250000000000007</v>
      </c>
      <c r="P27" s="42">
        <v>57.500000000000007</v>
      </c>
      <c r="Q27" s="43">
        <v>63.500000000000007</v>
      </c>
      <c r="R27" s="13"/>
    </row>
    <row r="28" spans="2:18">
      <c r="B28" s="40" t="s">
        <v>73</v>
      </c>
      <c r="C28" s="85">
        <v>1754.3507375204497</v>
      </c>
      <c r="D28" s="41">
        <v>38.609935541836698</v>
      </c>
      <c r="E28" s="41">
        <v>7.7610817306302096</v>
      </c>
      <c r="F28" s="41">
        <v>6.3499999999999988</v>
      </c>
      <c r="G28" s="41">
        <v>31.543655921658448</v>
      </c>
      <c r="H28" s="158">
        <v>11.27</v>
      </c>
      <c r="I28" s="41">
        <v>4.5200000000000005</v>
      </c>
      <c r="J28" s="41">
        <v>1.2524999999999999</v>
      </c>
      <c r="K28" s="41">
        <v>85.45</v>
      </c>
      <c r="L28" s="41">
        <v>30.975000000000001</v>
      </c>
      <c r="M28" s="41">
        <v>6.55</v>
      </c>
      <c r="N28" s="42">
        <v>7.1749999999999998</v>
      </c>
      <c r="O28" s="42">
        <v>69.25</v>
      </c>
      <c r="P28" s="42">
        <v>66.75</v>
      </c>
      <c r="Q28" s="159">
        <v>74.25</v>
      </c>
      <c r="R28" s="13"/>
    </row>
    <row r="29" spans="2:18">
      <c r="B29" s="40" t="s">
        <v>70</v>
      </c>
      <c r="C29" s="85">
        <v>1746.1278368359422</v>
      </c>
      <c r="D29" s="41">
        <v>39.077258065963896</v>
      </c>
      <c r="E29" s="41">
        <v>7.1424296880316502</v>
      </c>
      <c r="F29" s="41">
        <v>6.1937499999999988</v>
      </c>
      <c r="G29" s="41">
        <v>33.716341199335744</v>
      </c>
      <c r="H29" s="41">
        <v>10.83</v>
      </c>
      <c r="I29" s="41">
        <v>4.83</v>
      </c>
      <c r="J29" s="41">
        <v>1.2625</v>
      </c>
      <c r="K29" s="41">
        <v>85.4</v>
      </c>
      <c r="L29" s="158">
        <v>32.425000000000004</v>
      </c>
      <c r="M29" s="41">
        <v>6.4</v>
      </c>
      <c r="N29" s="42">
        <v>7.1</v>
      </c>
      <c r="O29" s="42">
        <v>66.25</v>
      </c>
      <c r="P29" s="42">
        <v>65.25</v>
      </c>
      <c r="Q29" s="43">
        <v>71.25</v>
      </c>
      <c r="R29" s="8"/>
    </row>
    <row r="30" spans="2:18">
      <c r="B30" s="40" t="s">
        <v>71</v>
      </c>
      <c r="C30" s="85">
        <v>1725.8193139501248</v>
      </c>
      <c r="D30" s="41">
        <v>41.060958994590962</v>
      </c>
      <c r="E30" s="41">
        <v>7.8334603460460066</v>
      </c>
      <c r="F30" s="41">
        <v>5.8624999999999998</v>
      </c>
      <c r="G30" s="41">
        <v>30.926061995575154</v>
      </c>
      <c r="H30" s="41">
        <v>10.84</v>
      </c>
      <c r="I30" s="41">
        <v>4.8975</v>
      </c>
      <c r="J30" s="41">
        <v>1.2175</v>
      </c>
      <c r="K30" s="41">
        <v>85.075000000000003</v>
      </c>
      <c r="L30" s="41">
        <v>31</v>
      </c>
      <c r="M30" s="158">
        <v>7.5</v>
      </c>
      <c r="N30" s="42">
        <v>7.2</v>
      </c>
      <c r="O30" s="42">
        <v>52</v>
      </c>
      <c r="P30" s="42">
        <v>57.250000000000007</v>
      </c>
      <c r="Q30" s="43">
        <v>59.000000000000007</v>
      </c>
      <c r="R30" s="8"/>
    </row>
    <row r="31" spans="2:18">
      <c r="B31" s="40" t="s">
        <v>72</v>
      </c>
      <c r="C31" s="85">
        <v>1645.8976829698979</v>
      </c>
      <c r="D31" s="41">
        <v>36.652736387004914</v>
      </c>
      <c r="E31" s="41">
        <v>7.2586936031871714</v>
      </c>
      <c r="F31" s="41">
        <v>5.9949999999999992</v>
      </c>
      <c r="G31" s="41">
        <v>30.259479804897829</v>
      </c>
      <c r="H31" s="158">
        <v>11.96</v>
      </c>
      <c r="I31" s="41">
        <v>4.5674999999999999</v>
      </c>
      <c r="J31" s="158">
        <v>1.3299999999999998</v>
      </c>
      <c r="K31" s="158">
        <v>86.424999999999997</v>
      </c>
      <c r="L31" s="158">
        <v>33.424999999999997</v>
      </c>
      <c r="M31" s="41">
        <v>5.9750000000000005</v>
      </c>
      <c r="N31" s="42">
        <v>6.4750000000000005</v>
      </c>
      <c r="O31" s="252">
        <v>87.499999999999986</v>
      </c>
      <c r="P31" s="252">
        <v>81.25</v>
      </c>
      <c r="Q31" s="159">
        <v>88.25</v>
      </c>
      <c r="R31" s="13"/>
    </row>
    <row r="32" spans="2:18">
      <c r="B32" s="40" t="s">
        <v>69</v>
      </c>
      <c r="C32" s="85">
        <v>1457</v>
      </c>
      <c r="D32" s="41">
        <v>38.887738483762313</v>
      </c>
      <c r="E32" s="41">
        <v>6.751944761786306</v>
      </c>
      <c r="F32" s="41">
        <v>5.6475</v>
      </c>
      <c r="G32" s="41">
        <v>32.550299966034437</v>
      </c>
      <c r="H32" s="41">
        <v>10.33</v>
      </c>
      <c r="I32" s="41">
        <v>4.2225000000000001</v>
      </c>
      <c r="J32" s="158">
        <v>1.3049999999999999</v>
      </c>
      <c r="K32" s="41">
        <v>84.65</v>
      </c>
      <c r="L32" s="41">
        <v>31.1</v>
      </c>
      <c r="M32" s="41">
        <v>5.5750000000000002</v>
      </c>
      <c r="N32" s="42">
        <v>6.9249999999999998</v>
      </c>
      <c r="O32" s="252">
        <v>81</v>
      </c>
      <c r="P32" s="42">
        <v>66</v>
      </c>
      <c r="Q32" s="159">
        <v>87.25</v>
      </c>
      <c r="R32" s="8"/>
    </row>
    <row r="33" spans="1:28" ht="13.5" thickBot="1">
      <c r="B33" s="92"/>
      <c r="C33" s="93"/>
      <c r="D33" s="147"/>
      <c r="E33" s="147"/>
      <c r="F33" s="147"/>
      <c r="G33" s="147"/>
      <c r="H33" s="147"/>
      <c r="I33" s="147"/>
      <c r="J33" s="147"/>
      <c r="K33" s="147"/>
      <c r="L33" s="147"/>
      <c r="M33" s="147"/>
      <c r="N33" s="148"/>
      <c r="O33" s="148"/>
      <c r="P33" s="148"/>
      <c r="Q33" s="149"/>
      <c r="R33" s="8"/>
    </row>
    <row r="34" spans="1:28">
      <c r="B34" s="14" t="s">
        <v>19</v>
      </c>
      <c r="C34" s="98">
        <f t="shared" ref="C34:Q34" si="0">AVERAGE(C5:C33)</f>
        <v>2120.1312948270502</v>
      </c>
      <c r="D34" s="15">
        <f t="shared" si="0"/>
        <v>42.052294705733757</v>
      </c>
      <c r="E34" s="15">
        <f t="shared" si="0"/>
        <v>8.0131758746815898</v>
      </c>
      <c r="F34" s="15">
        <f t="shared" si="0"/>
        <v>6.0679910714285707</v>
      </c>
      <c r="G34" s="15">
        <f t="shared" si="0"/>
        <v>31.859574021206015</v>
      </c>
      <c r="H34" s="15">
        <f t="shared" si="0"/>
        <v>10.459999999999997</v>
      </c>
      <c r="I34" s="15">
        <f t="shared" si="0"/>
        <v>4.7950892857142842</v>
      </c>
      <c r="J34" s="15">
        <f t="shared" si="0"/>
        <v>1.2412499999999997</v>
      </c>
      <c r="K34" s="15">
        <f t="shared" si="0"/>
        <v>85.258928571428569</v>
      </c>
      <c r="L34" s="15">
        <f t="shared" si="0"/>
        <v>31.109821428571426</v>
      </c>
      <c r="M34" s="15">
        <f t="shared" si="0"/>
        <v>6.7044642857142849</v>
      </c>
      <c r="N34" s="15">
        <f t="shared" si="0"/>
        <v>7.2553571428571422</v>
      </c>
      <c r="O34" s="15">
        <f t="shared" si="0"/>
        <v>60.321428571428569</v>
      </c>
      <c r="P34" s="15">
        <f t="shared" si="0"/>
        <v>61.919642857142854</v>
      </c>
      <c r="Q34" s="17">
        <f t="shared" si="0"/>
        <v>66.366071428571431</v>
      </c>
    </row>
    <row r="35" spans="1:28">
      <c r="B35" s="18" t="s">
        <v>23</v>
      </c>
      <c r="C35" s="72">
        <v>579</v>
      </c>
      <c r="D35" s="20">
        <v>2.69</v>
      </c>
      <c r="E35" s="20">
        <v>0.83499999999999996</v>
      </c>
      <c r="F35" s="20">
        <v>0.64539999999999997</v>
      </c>
      <c r="G35" s="20" t="s">
        <v>172</v>
      </c>
      <c r="H35" s="20">
        <v>0.82489999999999997</v>
      </c>
      <c r="I35" s="20">
        <v>0.37959999999999999</v>
      </c>
      <c r="J35" s="20">
        <v>4.82E-2</v>
      </c>
      <c r="K35" s="20">
        <v>1.403</v>
      </c>
      <c r="L35" s="20">
        <v>1.5569999999999999</v>
      </c>
      <c r="M35" s="20">
        <v>0.80330000000000001</v>
      </c>
      <c r="N35" s="20">
        <v>0.59689999999999999</v>
      </c>
      <c r="O35" s="20">
        <v>16.457000000000001</v>
      </c>
      <c r="P35" s="21">
        <v>13.468999999999999</v>
      </c>
      <c r="Q35" s="22">
        <v>14.3</v>
      </c>
    </row>
    <row r="36" spans="1:28" s="51" customFormat="1">
      <c r="A36" s="105"/>
      <c r="B36" s="48" t="s">
        <v>24</v>
      </c>
      <c r="C36" s="160">
        <v>7.6E-3</v>
      </c>
      <c r="D36" s="49" t="s">
        <v>26</v>
      </c>
      <c r="E36" s="49" t="s">
        <v>26</v>
      </c>
      <c r="F36" s="49" t="s">
        <v>26</v>
      </c>
      <c r="G36" s="49">
        <v>8.0600000000000005E-2</v>
      </c>
      <c r="H36" s="49" t="s">
        <v>26</v>
      </c>
      <c r="I36" s="49" t="s">
        <v>26</v>
      </c>
      <c r="J36" s="49" t="s">
        <v>26</v>
      </c>
      <c r="K36" s="49">
        <v>2.29E-2</v>
      </c>
      <c r="L36" s="49" t="s">
        <v>26</v>
      </c>
      <c r="M36" s="49" t="s">
        <v>26</v>
      </c>
      <c r="N36" s="49">
        <v>7.0000000000000001E-3</v>
      </c>
      <c r="O36" s="49" t="s">
        <v>26</v>
      </c>
      <c r="P36" s="49" t="s">
        <v>26</v>
      </c>
      <c r="Q36" s="106" t="s">
        <v>26</v>
      </c>
      <c r="R36" s="47"/>
      <c r="S36" s="50"/>
      <c r="T36" s="50"/>
      <c r="U36" s="50"/>
      <c r="V36" s="50"/>
      <c r="W36" s="50"/>
      <c r="X36" s="50"/>
      <c r="Y36" s="50"/>
      <c r="Z36" s="50"/>
      <c r="AA36" s="50"/>
      <c r="AB36" s="50"/>
    </row>
    <row r="37" spans="1:28">
      <c r="B37" s="18" t="s">
        <v>20</v>
      </c>
      <c r="C37" s="72">
        <v>19.41</v>
      </c>
      <c r="D37" s="20">
        <v>4.55</v>
      </c>
      <c r="E37" s="20">
        <v>7.4</v>
      </c>
      <c r="F37" s="20">
        <v>7.5590000000000002</v>
      </c>
      <c r="G37" s="20">
        <v>7.54</v>
      </c>
      <c r="H37" s="20">
        <v>5.6050000000000004</v>
      </c>
      <c r="I37" s="20">
        <v>5.63</v>
      </c>
      <c r="J37" s="20">
        <v>2.76</v>
      </c>
      <c r="K37" s="20">
        <v>1.17</v>
      </c>
      <c r="L37" s="20">
        <v>3.56</v>
      </c>
      <c r="M37" s="20">
        <v>8.516</v>
      </c>
      <c r="N37" s="20">
        <v>5.8479999999999999</v>
      </c>
      <c r="O37" s="20">
        <v>19.39</v>
      </c>
      <c r="P37" s="21">
        <v>15.49</v>
      </c>
      <c r="Q37" s="23">
        <v>15.315</v>
      </c>
    </row>
    <row r="38" spans="1:28">
      <c r="B38" s="18" t="s">
        <v>21</v>
      </c>
      <c r="C38" s="72">
        <v>0.44</v>
      </c>
      <c r="D38" s="20">
        <v>0.68930000000000002</v>
      </c>
      <c r="E38" s="20">
        <v>0.57169999999999999</v>
      </c>
      <c r="F38" s="20">
        <v>0.57340000000000002</v>
      </c>
      <c r="G38" s="20">
        <v>0.34887000000000001</v>
      </c>
      <c r="H38" s="20">
        <v>0.74590000000000001</v>
      </c>
      <c r="I38" s="20">
        <v>0.52980000000000005</v>
      </c>
      <c r="J38" s="20">
        <v>0.64300000000000002</v>
      </c>
      <c r="K38" s="20">
        <v>0.38600000000000001</v>
      </c>
      <c r="L38" s="20">
        <v>0.50700000000000001</v>
      </c>
      <c r="M38" s="20">
        <v>0.54190000000000005</v>
      </c>
      <c r="N38" s="20">
        <v>0.41489999999999999</v>
      </c>
      <c r="O38" s="20">
        <v>0.60389999999999999</v>
      </c>
      <c r="P38" s="21">
        <v>0.50549999999999995</v>
      </c>
      <c r="Q38" s="22">
        <v>0.60070000000000001</v>
      </c>
    </row>
    <row r="39" spans="1:28" ht="13.5" thickBot="1">
      <c r="B39" s="24" t="s">
        <v>22</v>
      </c>
      <c r="C39" s="68">
        <v>4</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8" spans="1:28" s="4" customFormat="1">
      <c r="A48" s="102"/>
      <c r="C48" s="30"/>
      <c r="D48" s="31"/>
      <c r="E48" s="31"/>
      <c r="F48" s="31"/>
      <c r="G48" s="31"/>
      <c r="H48" s="31"/>
      <c r="I48" s="31"/>
      <c r="J48" s="31"/>
      <c r="K48" s="31"/>
      <c r="L48" s="31"/>
      <c r="M48" s="31"/>
      <c r="N48" s="31"/>
      <c r="O48" s="31"/>
      <c r="P48" s="31"/>
      <c r="Q48" s="31"/>
      <c r="S48" s="6"/>
      <c r="T48" s="6"/>
      <c r="U48" s="6"/>
      <c r="V48" s="6"/>
      <c r="W48" s="6"/>
      <c r="X48" s="6"/>
      <c r="Y48" s="6"/>
      <c r="Z48" s="6"/>
      <c r="AA48" s="6"/>
      <c r="AB48" s="6"/>
    </row>
  </sheetData>
  <sortState ref="B6:Q33">
    <sortCondition descending="1" ref="C6:C33"/>
  </sortState>
  <mergeCells count="17">
    <mergeCell ref="D2:D3"/>
    <mergeCell ref="E2:E3"/>
    <mergeCell ref="N2:N3"/>
    <mergeCell ref="P2:P3"/>
    <mergeCell ref="B41:Q43"/>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26"/>
    <pageSetUpPr fitToPage="1"/>
  </sheetPr>
  <dimension ref="A1:AB48"/>
  <sheetViews>
    <sheetView zoomScaleNormal="100" workbookViewId="0">
      <pane ySplit="4" topLeftCell="A5" activePane="bottomLeft" state="frozen"/>
      <selection activeCell="R9" sqref="R9"/>
      <selection pane="bottomLeft" sqref="A1:XFD1"/>
    </sheetView>
  </sheetViews>
  <sheetFormatPr defaultColWidth="8.85546875" defaultRowHeight="12.75"/>
  <cols>
    <col min="1" max="1" width="4.7109375" style="102" customWidth="1"/>
    <col min="2" max="2" width="14.28515625" style="4" customWidth="1"/>
    <col min="3" max="17" width="7.28515625" style="4" customWidth="1"/>
    <col min="18" max="18" width="9.140625" style="4" customWidth="1"/>
    <col min="19" max="28" width="9.140625" style="6" customWidth="1"/>
    <col min="29" max="16384" width="8.85546875" style="7"/>
  </cols>
  <sheetData>
    <row r="1" spans="1:28" s="46" customFormat="1" ht="13.5" thickBot="1">
      <c r="A1" s="103"/>
      <c r="B1" s="44" t="s">
        <v>108</v>
      </c>
      <c r="C1" s="44"/>
      <c r="D1" s="44"/>
      <c r="E1" s="44"/>
      <c r="F1" s="44"/>
      <c r="G1" s="44"/>
      <c r="H1" s="44"/>
      <c r="I1" s="44"/>
      <c r="J1" s="44"/>
      <c r="K1" s="44"/>
      <c r="L1" s="44"/>
      <c r="M1" s="44"/>
      <c r="N1" s="44"/>
      <c r="O1" s="44"/>
      <c r="P1" s="44"/>
      <c r="Q1" s="44"/>
      <c r="R1" s="44"/>
      <c r="S1" s="45"/>
      <c r="T1" s="45"/>
      <c r="U1" s="45"/>
      <c r="V1" s="45"/>
      <c r="W1" s="45"/>
      <c r="X1" s="45"/>
      <c r="Y1" s="45"/>
      <c r="Z1" s="45"/>
      <c r="AA1" s="45"/>
      <c r="AB1" s="45"/>
    </row>
    <row r="2" spans="1:28" s="3" customFormat="1">
      <c r="A2" s="104"/>
      <c r="B2" s="400" t="s">
        <v>5</v>
      </c>
      <c r="C2" s="394" t="s">
        <v>109</v>
      </c>
      <c r="D2" s="394" t="s">
        <v>7</v>
      </c>
      <c r="E2" s="394" t="s">
        <v>8</v>
      </c>
      <c r="F2" s="394" t="s">
        <v>9</v>
      </c>
      <c r="G2" s="394" t="s">
        <v>10</v>
      </c>
      <c r="H2" s="394" t="s">
        <v>11</v>
      </c>
      <c r="I2" s="394" t="s">
        <v>0</v>
      </c>
      <c r="J2" s="394" t="s">
        <v>1</v>
      </c>
      <c r="K2" s="394" t="s">
        <v>2</v>
      </c>
      <c r="L2" s="394" t="s">
        <v>12</v>
      </c>
      <c r="M2" s="394" t="s">
        <v>3</v>
      </c>
      <c r="N2" s="394" t="s">
        <v>4</v>
      </c>
      <c r="O2" s="394" t="s">
        <v>75</v>
      </c>
      <c r="P2" s="394" t="s">
        <v>76</v>
      </c>
      <c r="Q2" s="394" t="s">
        <v>77</v>
      </c>
      <c r="R2" s="1"/>
      <c r="S2" s="2"/>
      <c r="T2" s="2"/>
      <c r="U2" s="2"/>
      <c r="V2" s="2"/>
      <c r="W2" s="2"/>
      <c r="X2" s="2"/>
      <c r="Y2" s="2"/>
      <c r="Z2" s="2"/>
      <c r="AA2" s="2"/>
      <c r="AB2" s="2"/>
    </row>
    <row r="3" spans="1:28" s="3" customFormat="1" ht="13.5" thickBot="1">
      <c r="A3" s="104" t="s">
        <v>30</v>
      </c>
      <c r="B3" s="401"/>
      <c r="C3" s="395"/>
      <c r="D3" s="399"/>
      <c r="E3" s="395"/>
      <c r="F3" s="399"/>
      <c r="G3" s="395"/>
      <c r="H3" s="395"/>
      <c r="I3" s="395"/>
      <c r="J3" s="395"/>
      <c r="K3" s="395"/>
      <c r="L3" s="395"/>
      <c r="M3" s="395"/>
      <c r="N3" s="395"/>
      <c r="O3" s="395"/>
      <c r="P3" s="395"/>
      <c r="Q3" s="395"/>
      <c r="R3" s="1"/>
      <c r="S3" s="2"/>
      <c r="T3" s="2"/>
      <c r="U3" s="2"/>
      <c r="V3" s="2"/>
      <c r="W3" s="2"/>
      <c r="X3" s="2"/>
      <c r="Y3" s="2"/>
      <c r="Z3" s="2"/>
      <c r="AA3" s="2"/>
      <c r="AB3" s="2"/>
    </row>
    <row r="4" spans="1:28" ht="13.5" thickBot="1">
      <c r="B4" s="402"/>
      <c r="C4" s="86" t="s">
        <v>13</v>
      </c>
      <c r="D4" s="5" t="s">
        <v>14</v>
      </c>
      <c r="E4" s="5" t="s">
        <v>15</v>
      </c>
      <c r="F4" s="5" t="s">
        <v>15</v>
      </c>
      <c r="G4" s="5" t="s">
        <v>16</v>
      </c>
      <c r="H4" s="5" t="s">
        <v>15</v>
      </c>
      <c r="I4" s="5" t="s">
        <v>17</v>
      </c>
      <c r="J4" s="5" t="s">
        <v>42</v>
      </c>
      <c r="K4" s="5" t="s">
        <v>14</v>
      </c>
      <c r="L4" s="5" t="s">
        <v>18</v>
      </c>
      <c r="M4" s="5" t="s">
        <v>14</v>
      </c>
      <c r="N4" s="5" t="s">
        <v>14</v>
      </c>
      <c r="O4" s="5" t="s">
        <v>14</v>
      </c>
      <c r="P4" s="5" t="s">
        <v>14</v>
      </c>
      <c r="Q4" s="5" t="s">
        <v>14</v>
      </c>
    </row>
    <row r="5" spans="1:28">
      <c r="B5" s="32" t="s">
        <v>61</v>
      </c>
      <c r="C5" s="156">
        <v>926.66924614257698</v>
      </c>
      <c r="D5" s="33">
        <v>36.20565437128829</v>
      </c>
      <c r="E5" s="171">
        <v>7.5514680751683043</v>
      </c>
      <c r="F5" s="171">
        <v>6.46</v>
      </c>
      <c r="G5" s="171">
        <v>31.088209724216537</v>
      </c>
      <c r="H5" s="33">
        <v>10.175000000000001</v>
      </c>
      <c r="I5" s="33">
        <v>5.1725000000000003</v>
      </c>
      <c r="J5" s="33">
        <v>1.1475</v>
      </c>
      <c r="K5" s="33">
        <v>84.05</v>
      </c>
      <c r="L5" s="33">
        <v>32.15</v>
      </c>
      <c r="M5" s="33">
        <v>6.125</v>
      </c>
      <c r="N5" s="34">
        <v>7.8</v>
      </c>
      <c r="O5" s="34">
        <v>51.750000000000014</v>
      </c>
      <c r="P5" s="34">
        <v>61.249999999999986</v>
      </c>
      <c r="Q5" s="35">
        <v>56.749999999999993</v>
      </c>
      <c r="R5" s="8"/>
    </row>
    <row r="6" spans="1:28">
      <c r="B6" s="36" t="s">
        <v>66</v>
      </c>
      <c r="C6" s="157">
        <v>884.92778129929502</v>
      </c>
      <c r="D6" s="37">
        <v>34.773073027819862</v>
      </c>
      <c r="E6" s="37">
        <v>6.4953926875720907</v>
      </c>
      <c r="F6" s="37">
        <v>5.3810000000000002</v>
      </c>
      <c r="G6" s="37">
        <v>28.801993933934995</v>
      </c>
      <c r="H6" s="37">
        <v>9.2250000000000014</v>
      </c>
      <c r="I6" s="37">
        <v>4.9250000000000007</v>
      </c>
      <c r="J6" s="37">
        <v>1.1725000000000001</v>
      </c>
      <c r="K6" s="37">
        <v>83.024999999999991</v>
      </c>
      <c r="L6" s="37">
        <v>32.325000000000003</v>
      </c>
      <c r="M6" s="37">
        <v>5.7250000000000005</v>
      </c>
      <c r="N6" s="38">
        <v>8.2249999999999996</v>
      </c>
      <c r="O6" s="38">
        <v>60.000000000000014</v>
      </c>
      <c r="P6" s="38">
        <v>57.499999999999986</v>
      </c>
      <c r="Q6" s="39">
        <v>67.5</v>
      </c>
      <c r="R6" s="8"/>
    </row>
    <row r="7" spans="1:28">
      <c r="B7" s="36" t="s">
        <v>55</v>
      </c>
      <c r="C7" s="157">
        <v>865.63552798116723</v>
      </c>
      <c r="D7" s="249">
        <v>37.936508728567247</v>
      </c>
      <c r="E7" s="37">
        <v>6.7515827091615526</v>
      </c>
      <c r="F7" s="37">
        <v>5.4114999999999993</v>
      </c>
      <c r="G7" s="37">
        <v>30.39032243533779</v>
      </c>
      <c r="H7" s="37">
        <v>8.5749999999999993</v>
      </c>
      <c r="I7" s="37">
        <v>5.165</v>
      </c>
      <c r="J7" s="37">
        <v>1.1575</v>
      </c>
      <c r="K7" s="37">
        <v>83.624999999999986</v>
      </c>
      <c r="L7" s="37">
        <v>32.449999999999996</v>
      </c>
      <c r="M7" s="37">
        <v>5.9750000000000005</v>
      </c>
      <c r="N7" s="38">
        <v>8.1999999999999993</v>
      </c>
      <c r="O7" s="38">
        <v>53.250000000000014</v>
      </c>
      <c r="P7" s="38">
        <v>58.999999999999986</v>
      </c>
      <c r="Q7" s="39">
        <v>59.5</v>
      </c>
      <c r="R7" s="8"/>
    </row>
    <row r="8" spans="1:28">
      <c r="B8" s="36" t="s">
        <v>62</v>
      </c>
      <c r="C8" s="157">
        <v>865.17221747052838</v>
      </c>
      <c r="D8" s="37">
        <v>32.88723354264738</v>
      </c>
      <c r="E8" s="37">
        <v>7.0625791480405091</v>
      </c>
      <c r="F8" s="249">
        <v>6.3434999999999997</v>
      </c>
      <c r="G8" s="37">
        <v>29.614801194790445</v>
      </c>
      <c r="H8" s="37">
        <v>11.125</v>
      </c>
      <c r="I8" s="37">
        <v>4.8574999999999999</v>
      </c>
      <c r="J8" s="37">
        <v>1.1375</v>
      </c>
      <c r="K8" s="37">
        <v>83.125</v>
      </c>
      <c r="L8" s="37">
        <v>31.9</v>
      </c>
      <c r="M8" s="37">
        <v>6.2</v>
      </c>
      <c r="N8" s="38">
        <v>8.125</v>
      </c>
      <c r="O8" s="38">
        <v>49.000000000000014</v>
      </c>
      <c r="P8" s="38">
        <v>54.249999999999986</v>
      </c>
      <c r="Q8" s="39">
        <v>57.499999999999993</v>
      </c>
      <c r="R8" s="8"/>
    </row>
    <row r="9" spans="1:28">
      <c r="B9" s="36" t="s">
        <v>52</v>
      </c>
      <c r="C9" s="161">
        <v>802.33329937513213</v>
      </c>
      <c r="D9" s="37">
        <v>32.538992934481371</v>
      </c>
      <c r="E9" s="37">
        <v>7.1287019794692634</v>
      </c>
      <c r="F9" s="37">
        <v>6.2</v>
      </c>
      <c r="G9" s="37">
        <v>28.376043598955235</v>
      </c>
      <c r="H9" s="37">
        <v>10.975000000000001</v>
      </c>
      <c r="I9" s="37">
        <v>4.8125</v>
      </c>
      <c r="J9" s="37">
        <v>1.175</v>
      </c>
      <c r="K9" s="37">
        <v>83.55</v>
      </c>
      <c r="L9" s="37">
        <v>32.1</v>
      </c>
      <c r="M9" s="37">
        <v>6.4750000000000005</v>
      </c>
      <c r="N9" s="38">
        <v>7.9749999999999996</v>
      </c>
      <c r="O9" s="38">
        <v>62.750000000000014</v>
      </c>
      <c r="P9" s="38">
        <v>62.499999999999986</v>
      </c>
      <c r="Q9" s="39">
        <v>68.75</v>
      </c>
      <c r="R9" s="8"/>
    </row>
    <row r="10" spans="1:28">
      <c r="B10" s="36" t="s">
        <v>57</v>
      </c>
      <c r="C10" s="157">
        <v>790.20395767925106</v>
      </c>
      <c r="D10" s="37">
        <v>35.308686457651582</v>
      </c>
      <c r="E10" s="37">
        <v>6.6981785512554772</v>
      </c>
      <c r="F10" s="37">
        <v>6.1785000000000005</v>
      </c>
      <c r="G10" s="249">
        <v>32.597018189685315</v>
      </c>
      <c r="H10" s="37">
        <v>8.9</v>
      </c>
      <c r="I10" s="37">
        <v>4.9799999999999995</v>
      </c>
      <c r="J10" s="37">
        <v>1.175</v>
      </c>
      <c r="K10" s="37">
        <v>83.6</v>
      </c>
      <c r="L10" s="37">
        <v>31.824999999999999</v>
      </c>
      <c r="M10" s="37">
        <v>6.5250000000000004</v>
      </c>
      <c r="N10" s="38">
        <v>7.9499999999999993</v>
      </c>
      <c r="O10" s="38">
        <v>61.000000000000014</v>
      </c>
      <c r="P10" s="38">
        <v>62.249999999999986</v>
      </c>
      <c r="Q10" s="39">
        <v>67</v>
      </c>
      <c r="R10" s="8"/>
    </row>
    <row r="11" spans="1:28">
      <c r="B11" s="36" t="s">
        <v>74</v>
      </c>
      <c r="C11" s="157">
        <v>788.34591827920633</v>
      </c>
      <c r="D11" s="37">
        <v>32.993154105488493</v>
      </c>
      <c r="E11" s="37">
        <v>7.106310046893288</v>
      </c>
      <c r="F11" s="37">
        <v>5.6940000000000053</v>
      </c>
      <c r="G11" s="37">
        <v>26.442192158621108</v>
      </c>
      <c r="H11" s="37">
        <v>11.049999999999997</v>
      </c>
      <c r="I11" s="37">
        <v>5.0825000000000005</v>
      </c>
      <c r="J11" s="37">
        <v>1.1849999999999987</v>
      </c>
      <c r="K11" s="37">
        <v>83.100000000000009</v>
      </c>
      <c r="L11" s="37">
        <v>33.57499999999996</v>
      </c>
      <c r="M11" s="37">
        <v>6.3749999999999885</v>
      </c>
      <c r="N11" s="38">
        <v>8.1249999999999911</v>
      </c>
      <c r="O11" s="38">
        <v>61.249999999999972</v>
      </c>
      <c r="P11" s="38">
        <v>59.749999999999979</v>
      </c>
      <c r="Q11" s="39">
        <v>68.999999999999943</v>
      </c>
      <c r="R11" s="8"/>
    </row>
    <row r="12" spans="1:28">
      <c r="B12" s="36" t="s">
        <v>49</v>
      </c>
      <c r="C12" s="161">
        <v>775.18361413770913</v>
      </c>
      <c r="D12" s="37">
        <v>33.976952330123908</v>
      </c>
      <c r="E12" s="249">
        <v>7.6297304483472876</v>
      </c>
      <c r="F12" s="37">
        <v>6.2690000000000001</v>
      </c>
      <c r="G12" s="37">
        <v>27.913552449965493</v>
      </c>
      <c r="H12" s="37">
        <v>11.25</v>
      </c>
      <c r="I12" s="37">
        <v>4.9325000000000001</v>
      </c>
      <c r="J12" s="37">
        <v>1.1725000000000001</v>
      </c>
      <c r="K12" s="37">
        <v>83.574999999999989</v>
      </c>
      <c r="L12" s="37">
        <v>32.524999999999999</v>
      </c>
      <c r="M12" s="37">
        <v>5.75</v>
      </c>
      <c r="N12" s="38">
        <v>7.9499999999999993</v>
      </c>
      <c r="O12" s="38">
        <v>61.250000000000014</v>
      </c>
      <c r="P12" s="38">
        <v>62.249999999999986</v>
      </c>
      <c r="Q12" s="39">
        <v>67.5</v>
      </c>
      <c r="R12" s="8"/>
    </row>
    <row r="13" spans="1:28">
      <c r="B13" s="36" t="s">
        <v>50</v>
      </c>
      <c r="C13" s="161">
        <v>771.50225906801757</v>
      </c>
      <c r="D13" s="37">
        <v>33.985701291184405</v>
      </c>
      <c r="E13" s="249">
        <v>7.447272227945394</v>
      </c>
      <c r="F13" s="249">
        <v>6.4444999999999997</v>
      </c>
      <c r="G13" s="37">
        <v>29.418342303024239</v>
      </c>
      <c r="H13" s="37">
        <v>10.9</v>
      </c>
      <c r="I13" s="37">
        <v>5.2225000000000001</v>
      </c>
      <c r="J13" s="37">
        <v>1.155</v>
      </c>
      <c r="K13" s="37">
        <v>84.1</v>
      </c>
      <c r="L13" s="37">
        <v>32.075000000000003</v>
      </c>
      <c r="M13" s="37">
        <v>6</v>
      </c>
      <c r="N13" s="38">
        <v>7.9749999999999996</v>
      </c>
      <c r="O13" s="38">
        <v>53.000000000000014</v>
      </c>
      <c r="P13" s="38">
        <v>62.249999999999986</v>
      </c>
      <c r="Q13" s="39">
        <v>57.749999999999993</v>
      </c>
      <c r="R13" s="8"/>
    </row>
    <row r="14" spans="1:28">
      <c r="B14" s="36" t="s">
        <v>71</v>
      </c>
      <c r="C14" s="157">
        <v>768.19889007933921</v>
      </c>
      <c r="D14" s="37">
        <v>31.837600135676091</v>
      </c>
      <c r="E14" s="37">
        <v>6.6667206559607486</v>
      </c>
      <c r="F14" s="37">
        <v>5.6989999999999998</v>
      </c>
      <c r="G14" s="37">
        <v>27.23873864509423</v>
      </c>
      <c r="H14" s="37">
        <v>10.925000000000001</v>
      </c>
      <c r="I14" s="37">
        <v>5.0324999999999998</v>
      </c>
      <c r="J14" s="37">
        <v>1.1599999999999999</v>
      </c>
      <c r="K14" s="37">
        <v>83.55</v>
      </c>
      <c r="L14" s="37">
        <v>32.024999999999999</v>
      </c>
      <c r="M14" s="37">
        <v>6.45</v>
      </c>
      <c r="N14" s="38">
        <v>7.9499999999999993</v>
      </c>
      <c r="O14" s="38">
        <v>54.500000000000014</v>
      </c>
      <c r="P14" s="38">
        <v>58.999999999999986</v>
      </c>
      <c r="Q14" s="39">
        <v>61</v>
      </c>
      <c r="R14" s="8"/>
    </row>
    <row r="15" spans="1:28">
      <c r="B15" s="36" t="s">
        <v>59</v>
      </c>
      <c r="C15" s="157">
        <v>765.54671668067169</v>
      </c>
      <c r="D15" s="37">
        <v>35.18889658003463</v>
      </c>
      <c r="E15" s="249">
        <v>7.6371928083762519</v>
      </c>
      <c r="F15" s="249">
        <v>6.4039999999999999</v>
      </c>
      <c r="G15" s="37">
        <v>29.50957122891085</v>
      </c>
      <c r="H15" s="37">
        <v>10.575000000000001</v>
      </c>
      <c r="I15" s="37">
        <v>5</v>
      </c>
      <c r="J15" s="37">
        <v>1.1525000000000001</v>
      </c>
      <c r="K15" s="37">
        <v>83.35</v>
      </c>
      <c r="L15" s="37">
        <v>32.75</v>
      </c>
      <c r="M15" s="37">
        <v>6.2750000000000004</v>
      </c>
      <c r="N15" s="38">
        <v>7.9999999999999991</v>
      </c>
      <c r="O15" s="38">
        <v>54.250000000000014</v>
      </c>
      <c r="P15" s="38">
        <v>58.499999999999986</v>
      </c>
      <c r="Q15" s="39">
        <v>61.75</v>
      </c>
      <c r="R15" s="8"/>
    </row>
    <row r="16" spans="1:28">
      <c r="B16" s="36" t="s">
        <v>73</v>
      </c>
      <c r="C16" s="157">
        <v>753.63566617281936</v>
      </c>
      <c r="D16" s="37">
        <v>30.725591877440902</v>
      </c>
      <c r="E16" s="37">
        <v>6.3644790236585047</v>
      </c>
      <c r="F16" s="249">
        <v>6.4020000000000001</v>
      </c>
      <c r="G16" s="249">
        <v>30.85459951969386</v>
      </c>
      <c r="H16" s="37">
        <v>11</v>
      </c>
      <c r="I16" s="37">
        <v>4.9950000000000001</v>
      </c>
      <c r="J16" s="37">
        <v>1.1500000000000001</v>
      </c>
      <c r="K16" s="37">
        <v>82.6</v>
      </c>
      <c r="L16" s="37">
        <v>31.274999999999999</v>
      </c>
      <c r="M16" s="37">
        <v>6.1000000000000005</v>
      </c>
      <c r="N16" s="38">
        <v>8.7249999999999996</v>
      </c>
      <c r="O16" s="38">
        <v>51.250000000000021</v>
      </c>
      <c r="P16" s="38">
        <v>51.249999999999986</v>
      </c>
      <c r="Q16" s="39">
        <v>60.25</v>
      </c>
      <c r="R16" s="8"/>
    </row>
    <row r="17" spans="2:18">
      <c r="B17" s="36" t="s">
        <v>47</v>
      </c>
      <c r="C17" s="150">
        <v>741.22301767265401</v>
      </c>
      <c r="D17" s="37">
        <v>32.785341177505515</v>
      </c>
      <c r="E17" s="37">
        <v>6.7846468741742347</v>
      </c>
      <c r="F17" s="37">
        <v>6.0355000000000008</v>
      </c>
      <c r="G17" s="37">
        <v>29.209933973589436</v>
      </c>
      <c r="H17" s="37">
        <v>10.175000000000001</v>
      </c>
      <c r="I17" s="37">
        <v>4.8624999999999998</v>
      </c>
      <c r="J17" s="37">
        <v>1.1950000000000001</v>
      </c>
      <c r="K17" s="37">
        <v>83.824999999999989</v>
      </c>
      <c r="L17" s="37">
        <v>33.050000000000004</v>
      </c>
      <c r="M17" s="37">
        <v>5.875</v>
      </c>
      <c r="N17" s="38">
        <v>7.6499999999999995</v>
      </c>
      <c r="O17" s="38">
        <v>67.250000000000014</v>
      </c>
      <c r="P17" s="38">
        <v>65.999999999999986</v>
      </c>
      <c r="Q17" s="39">
        <v>71.75</v>
      </c>
      <c r="R17" s="8"/>
    </row>
    <row r="18" spans="2:18">
      <c r="B18" s="36" t="s">
        <v>48</v>
      </c>
      <c r="C18" s="150">
        <v>738.3112615447136</v>
      </c>
      <c r="D18" s="37">
        <v>31.955427965140771</v>
      </c>
      <c r="E18" s="37">
        <v>6.8936075882729204</v>
      </c>
      <c r="F18" s="37">
        <v>6.2080000000000002</v>
      </c>
      <c r="G18" s="37">
        <v>28.887893647161381</v>
      </c>
      <c r="H18" s="37">
        <v>10.975000000000001</v>
      </c>
      <c r="I18" s="37">
        <v>4.8975</v>
      </c>
      <c r="J18" s="37">
        <v>1.1825000000000001</v>
      </c>
      <c r="K18" s="37">
        <v>84.024999999999991</v>
      </c>
      <c r="L18" s="37">
        <v>31.875</v>
      </c>
      <c r="M18" s="37">
        <v>6.5250000000000004</v>
      </c>
      <c r="N18" s="38">
        <v>7.7749999999999995</v>
      </c>
      <c r="O18" s="38">
        <v>65.500000000000014</v>
      </c>
      <c r="P18" s="38">
        <v>66.749999999999986</v>
      </c>
      <c r="Q18" s="39">
        <v>69.75</v>
      </c>
      <c r="R18" s="8"/>
    </row>
    <row r="19" spans="2:18">
      <c r="B19" s="36" t="s">
        <v>53</v>
      </c>
      <c r="C19" s="150">
        <v>735.49603510281918</v>
      </c>
      <c r="D19" s="37">
        <v>33.755460111584902</v>
      </c>
      <c r="E19" s="249">
        <v>7.7686858319007497</v>
      </c>
      <c r="F19" s="249">
        <v>6.8535000000000004</v>
      </c>
      <c r="G19" s="37">
        <v>29.657217134489862</v>
      </c>
      <c r="H19" s="37">
        <v>11.525</v>
      </c>
      <c r="I19" s="37">
        <v>5.085</v>
      </c>
      <c r="J19" s="37">
        <v>1.17</v>
      </c>
      <c r="K19" s="37">
        <v>84.449999999999989</v>
      </c>
      <c r="L19" s="37">
        <v>31.725000000000001</v>
      </c>
      <c r="M19" s="37">
        <v>6.625</v>
      </c>
      <c r="N19" s="38">
        <v>7.7999999999999989</v>
      </c>
      <c r="O19" s="38">
        <v>60.750000000000014</v>
      </c>
      <c r="P19" s="38">
        <v>67.749999999999986</v>
      </c>
      <c r="Q19" s="39">
        <v>64</v>
      </c>
      <c r="R19" s="8"/>
    </row>
    <row r="20" spans="2:18">
      <c r="B20" s="40" t="s">
        <v>54</v>
      </c>
      <c r="C20" s="150">
        <v>729.0569533474229</v>
      </c>
      <c r="D20" s="41">
        <v>33.425621820358302</v>
      </c>
      <c r="E20" s="41">
        <v>6.8128452997194868</v>
      </c>
      <c r="F20" s="41">
        <v>6.2294999999999998</v>
      </c>
      <c r="G20" s="158">
        <v>30.600848817965474</v>
      </c>
      <c r="H20" s="41">
        <v>10.225000000000001</v>
      </c>
      <c r="I20" s="41">
        <v>4.6825000000000001</v>
      </c>
      <c r="J20" s="41">
        <v>1.1950000000000001</v>
      </c>
      <c r="K20" s="41">
        <v>84.25</v>
      </c>
      <c r="L20" s="41">
        <v>33.200000000000003</v>
      </c>
      <c r="M20" s="41">
        <v>6.05</v>
      </c>
      <c r="N20" s="42">
        <v>7.5249999999999995</v>
      </c>
      <c r="O20" s="42">
        <v>69.000000000000014</v>
      </c>
      <c r="P20" s="42">
        <v>70.999999999999986</v>
      </c>
      <c r="Q20" s="43">
        <v>73.75</v>
      </c>
      <c r="R20" s="13"/>
    </row>
    <row r="21" spans="2:18">
      <c r="B21" s="40" t="s">
        <v>56</v>
      </c>
      <c r="C21" s="85">
        <v>723.54944988270915</v>
      </c>
      <c r="D21" s="41">
        <v>32.262184823098821</v>
      </c>
      <c r="E21" s="41">
        <v>6.819880908174599</v>
      </c>
      <c r="F21" s="158">
        <v>6.4619999999999997</v>
      </c>
      <c r="G21" s="158">
        <v>30.602099731221578</v>
      </c>
      <c r="H21" s="41">
        <v>10.925000000000001</v>
      </c>
      <c r="I21" s="41">
        <v>4.9725000000000001</v>
      </c>
      <c r="J21" s="41">
        <v>1.1675</v>
      </c>
      <c r="K21" s="41">
        <v>84</v>
      </c>
      <c r="L21" s="41">
        <v>33.049999999999997</v>
      </c>
      <c r="M21" s="41">
        <v>5.9</v>
      </c>
      <c r="N21" s="42">
        <v>7.85</v>
      </c>
      <c r="O21" s="42">
        <v>60.500000000000014</v>
      </c>
      <c r="P21" s="42">
        <v>64.999999999999986</v>
      </c>
      <c r="Q21" s="43">
        <v>65.75</v>
      </c>
      <c r="R21" s="13"/>
    </row>
    <row r="22" spans="2:18">
      <c r="B22" s="40" t="s">
        <v>51</v>
      </c>
      <c r="C22" s="150">
        <v>716.52783186079284</v>
      </c>
      <c r="D22" s="41">
        <v>31.05555298327516</v>
      </c>
      <c r="E22" s="41">
        <v>6.4327512753963862</v>
      </c>
      <c r="F22" s="41">
        <v>5.7359999999999998</v>
      </c>
      <c r="G22" s="41">
        <v>27.717953975065399</v>
      </c>
      <c r="H22" s="41">
        <v>11.15</v>
      </c>
      <c r="I22" s="41">
        <v>5.0449999999999999</v>
      </c>
      <c r="J22" s="41">
        <v>1.1600000000000001</v>
      </c>
      <c r="K22" s="41">
        <v>84.224999999999994</v>
      </c>
      <c r="L22" s="41">
        <v>33.299999999999997</v>
      </c>
      <c r="M22" s="41">
        <v>6</v>
      </c>
      <c r="N22" s="42">
        <v>7.6749999999999989</v>
      </c>
      <c r="O22" s="42">
        <v>58.500000000000014</v>
      </c>
      <c r="P22" s="42">
        <v>67.249999999999986</v>
      </c>
      <c r="Q22" s="43">
        <v>64</v>
      </c>
      <c r="R22" s="13"/>
    </row>
    <row r="23" spans="2:18">
      <c r="B23" s="40" t="s">
        <v>67</v>
      </c>
      <c r="C23" s="85">
        <v>704.26561478474662</v>
      </c>
      <c r="D23" s="41">
        <v>30.920589955177793</v>
      </c>
      <c r="E23" s="41">
        <v>6.4925597113208635</v>
      </c>
      <c r="F23" s="41">
        <v>6.2474999999999996</v>
      </c>
      <c r="G23" s="41">
        <v>29.697033072667423</v>
      </c>
      <c r="H23" s="41">
        <v>10.950000000000001</v>
      </c>
      <c r="I23" s="41">
        <v>4.9950000000000001</v>
      </c>
      <c r="J23" s="41">
        <v>1.1599999999999999</v>
      </c>
      <c r="K23" s="41">
        <v>83.699999999999989</v>
      </c>
      <c r="L23" s="41">
        <v>31.849999999999998</v>
      </c>
      <c r="M23" s="41">
        <v>6.4</v>
      </c>
      <c r="N23" s="42">
        <v>7.9499999999999993</v>
      </c>
      <c r="O23" s="42">
        <v>57.250000000000021</v>
      </c>
      <c r="P23" s="42">
        <v>61.249999999999986</v>
      </c>
      <c r="Q23" s="43">
        <v>63</v>
      </c>
      <c r="R23" s="13"/>
    </row>
    <row r="24" spans="2:18">
      <c r="B24" s="40" t="s">
        <v>60</v>
      </c>
      <c r="C24" s="85">
        <v>683.63063821685012</v>
      </c>
      <c r="D24" s="41">
        <v>34.278461169485183</v>
      </c>
      <c r="E24" s="41">
        <v>7.0599268064557901</v>
      </c>
      <c r="F24" s="41">
        <v>6.1304999999999996</v>
      </c>
      <c r="G24" s="41">
        <v>29.759406072965906</v>
      </c>
      <c r="H24" s="41">
        <v>10.175000000000001</v>
      </c>
      <c r="I24" s="41">
        <v>5.1325000000000003</v>
      </c>
      <c r="J24" s="41">
        <v>1.1725000000000001</v>
      </c>
      <c r="K24" s="41">
        <v>83.875</v>
      </c>
      <c r="L24" s="41">
        <v>31.925000000000001</v>
      </c>
      <c r="M24" s="41">
        <v>6.4249999999999998</v>
      </c>
      <c r="N24" s="42">
        <v>7.7999999999999989</v>
      </c>
      <c r="O24" s="42">
        <v>59.000000000000014</v>
      </c>
      <c r="P24" s="42">
        <v>62.999999999999979</v>
      </c>
      <c r="Q24" s="43">
        <v>63.75</v>
      </c>
      <c r="R24" s="13"/>
    </row>
    <row r="25" spans="2:18">
      <c r="B25" s="40" t="s">
        <v>64</v>
      </c>
      <c r="C25" s="85">
        <v>651.00805445340086</v>
      </c>
      <c r="D25" s="41">
        <v>33.443623826769411</v>
      </c>
      <c r="E25" s="41">
        <v>7.1505961271069722</v>
      </c>
      <c r="F25" s="158">
        <v>6.3274999999999997</v>
      </c>
      <c r="G25" s="41">
        <v>29.612555684393957</v>
      </c>
      <c r="H25" s="41">
        <v>10.65</v>
      </c>
      <c r="I25" s="41">
        <v>5.1450000000000005</v>
      </c>
      <c r="J25" s="41">
        <v>1.1525000000000001</v>
      </c>
      <c r="K25" s="41">
        <v>84.074999999999989</v>
      </c>
      <c r="L25" s="41">
        <v>31.475000000000001</v>
      </c>
      <c r="M25" s="41">
        <v>6.375</v>
      </c>
      <c r="N25" s="42">
        <v>7.7249999999999996</v>
      </c>
      <c r="O25" s="42">
        <v>53.250000000000014</v>
      </c>
      <c r="P25" s="42">
        <v>62.249999999999986</v>
      </c>
      <c r="Q25" s="43">
        <v>58.249999999999993</v>
      </c>
      <c r="R25" s="13"/>
    </row>
    <row r="26" spans="2:18">
      <c r="B26" s="40" t="s">
        <v>63</v>
      </c>
      <c r="C26" s="85">
        <v>608.92342320665193</v>
      </c>
      <c r="D26" s="41">
        <v>33.539472374896093</v>
      </c>
      <c r="E26" s="41">
        <v>6.8533824982403866</v>
      </c>
      <c r="F26" s="41">
        <v>5.9325000000000001</v>
      </c>
      <c r="G26" s="41">
        <v>29.038965201465199</v>
      </c>
      <c r="H26" s="41">
        <v>10.475000000000001</v>
      </c>
      <c r="I26" s="41">
        <v>5.1475</v>
      </c>
      <c r="J26" s="41">
        <v>1.1300000000000001</v>
      </c>
      <c r="K26" s="41">
        <v>83.1</v>
      </c>
      <c r="L26" s="41">
        <v>30.8</v>
      </c>
      <c r="M26" s="41">
        <v>6.25</v>
      </c>
      <c r="N26" s="42">
        <v>8.25</v>
      </c>
      <c r="O26" s="42">
        <v>44.750000000000021</v>
      </c>
      <c r="P26" s="42">
        <v>51.999999999999986</v>
      </c>
      <c r="Q26" s="43">
        <v>53</v>
      </c>
      <c r="R26" s="13"/>
    </row>
    <row r="27" spans="2:18">
      <c r="B27" s="40" t="s">
        <v>65</v>
      </c>
      <c r="C27" s="85">
        <v>599.40923530081488</v>
      </c>
      <c r="D27" s="41">
        <v>35.570198445759196</v>
      </c>
      <c r="E27" s="41">
        <v>6.9230813515745462</v>
      </c>
      <c r="F27" s="41">
        <v>5.3254999999999999</v>
      </c>
      <c r="G27" s="41">
        <v>27.364845153494148</v>
      </c>
      <c r="H27" s="41">
        <v>9.6000000000000014</v>
      </c>
      <c r="I27" s="41">
        <v>5.0325000000000006</v>
      </c>
      <c r="J27" s="41">
        <v>1.17</v>
      </c>
      <c r="K27" s="41">
        <v>83.649999999999991</v>
      </c>
      <c r="L27" s="41">
        <v>31.2</v>
      </c>
      <c r="M27" s="41">
        <v>6.125</v>
      </c>
      <c r="N27" s="42">
        <v>8.0249999999999986</v>
      </c>
      <c r="O27" s="42">
        <v>59.000000000000014</v>
      </c>
      <c r="P27" s="42">
        <v>61.749999999999986</v>
      </c>
      <c r="Q27" s="43">
        <v>65.25</v>
      </c>
      <c r="R27" s="13"/>
    </row>
    <row r="28" spans="2:18">
      <c r="B28" s="40" t="s">
        <v>72</v>
      </c>
      <c r="C28" s="85">
        <v>557.67064887202639</v>
      </c>
      <c r="D28" s="41">
        <v>27.045017926410193</v>
      </c>
      <c r="E28" s="41">
        <v>6.2411832346270577</v>
      </c>
      <c r="F28" s="158">
        <v>6.609</v>
      </c>
      <c r="G28" s="41">
        <v>28.62951025440664</v>
      </c>
      <c r="H28" s="158">
        <v>12.375000000000002</v>
      </c>
      <c r="I28" s="41">
        <v>4.6975000000000007</v>
      </c>
      <c r="J28" s="41">
        <v>1.1900000000000002</v>
      </c>
      <c r="K28" s="41">
        <v>83.224999999999994</v>
      </c>
      <c r="L28" s="41">
        <v>34.174999999999997</v>
      </c>
      <c r="M28" s="41">
        <v>5.8250000000000002</v>
      </c>
      <c r="N28" s="42">
        <v>7.9249999999999998</v>
      </c>
      <c r="O28" s="42">
        <v>64.750000000000014</v>
      </c>
      <c r="P28" s="42">
        <v>62.249999999999986</v>
      </c>
      <c r="Q28" s="43">
        <v>72.75</v>
      </c>
      <c r="R28" s="13"/>
    </row>
    <row r="29" spans="2:18">
      <c r="B29" s="40" t="s">
        <v>69</v>
      </c>
      <c r="C29" s="85">
        <v>536.33360188017616</v>
      </c>
      <c r="D29" s="41">
        <v>28.915093011865888</v>
      </c>
      <c r="E29" s="41">
        <v>5.7938304963366667</v>
      </c>
      <c r="F29" s="41">
        <v>5.9615</v>
      </c>
      <c r="G29" s="41">
        <v>29.796122001432149</v>
      </c>
      <c r="H29" s="41">
        <v>10.725000000000001</v>
      </c>
      <c r="I29" s="41">
        <v>4.9924999999999997</v>
      </c>
      <c r="J29" s="41">
        <v>1.1575</v>
      </c>
      <c r="K29" s="41">
        <v>83.149999999999991</v>
      </c>
      <c r="L29" s="41">
        <v>31.925000000000001</v>
      </c>
      <c r="M29" s="41">
        <v>5.95</v>
      </c>
      <c r="N29" s="42">
        <v>8.375</v>
      </c>
      <c r="O29" s="42">
        <v>54.500000000000014</v>
      </c>
      <c r="P29" s="42">
        <v>56.249999999999986</v>
      </c>
      <c r="Q29" s="43">
        <v>62</v>
      </c>
      <c r="R29" s="8"/>
    </row>
    <row r="30" spans="2:18">
      <c r="B30" s="40" t="s">
        <v>70</v>
      </c>
      <c r="C30" s="85">
        <v>533.38288435605727</v>
      </c>
      <c r="D30" s="41">
        <v>28.834767903734136</v>
      </c>
      <c r="E30" s="41">
        <v>5.9548886574903586</v>
      </c>
      <c r="F30" s="158">
        <v>6.6209999999999996</v>
      </c>
      <c r="G30" s="158">
        <v>32.132903944733023</v>
      </c>
      <c r="H30" s="41">
        <v>10.9</v>
      </c>
      <c r="I30" s="41">
        <v>4.8900000000000006</v>
      </c>
      <c r="J30" s="41">
        <v>1.1875</v>
      </c>
      <c r="K30" s="41">
        <v>83.924999999999997</v>
      </c>
      <c r="L30" s="41">
        <v>32.725000000000001</v>
      </c>
      <c r="M30" s="41">
        <v>5.9249999999999998</v>
      </c>
      <c r="N30" s="42">
        <v>7.8</v>
      </c>
      <c r="O30" s="42">
        <v>65.250000000000014</v>
      </c>
      <c r="P30" s="42">
        <v>66.999999999999986</v>
      </c>
      <c r="Q30" s="43">
        <v>70.25</v>
      </c>
      <c r="R30" s="8"/>
    </row>
    <row r="31" spans="2:18">
      <c r="B31" s="40" t="s">
        <v>68</v>
      </c>
      <c r="C31" s="85">
        <v>527.43237462516288</v>
      </c>
      <c r="D31" s="41">
        <v>29.235969856099491</v>
      </c>
      <c r="E31" s="41">
        <v>5.9742396547597876</v>
      </c>
      <c r="F31" s="158">
        <v>6.8620000000000001</v>
      </c>
      <c r="G31" s="158">
        <v>33.548193856176049</v>
      </c>
      <c r="H31" s="41">
        <v>11</v>
      </c>
      <c r="I31" s="41">
        <v>5.1050000000000004</v>
      </c>
      <c r="J31" s="41">
        <v>1.1675</v>
      </c>
      <c r="K31" s="41">
        <v>83.899999999999991</v>
      </c>
      <c r="L31" s="41">
        <v>31.2</v>
      </c>
      <c r="M31" s="41">
        <v>6.3</v>
      </c>
      <c r="N31" s="42">
        <v>7.9749999999999996</v>
      </c>
      <c r="O31" s="42">
        <v>57.750000000000014</v>
      </c>
      <c r="P31" s="42">
        <v>62.999999999999986</v>
      </c>
      <c r="Q31" s="43">
        <v>63.25</v>
      </c>
      <c r="R31" s="13"/>
    </row>
    <row r="32" spans="2:18">
      <c r="B32" s="40" t="s">
        <v>58</v>
      </c>
      <c r="C32" s="85">
        <v>506.6939921588193</v>
      </c>
      <c r="D32" s="41">
        <v>34.216682897960148</v>
      </c>
      <c r="E32" s="41">
        <v>7.2784777848213347</v>
      </c>
      <c r="F32" s="158">
        <v>6.9215</v>
      </c>
      <c r="G32" s="158">
        <v>32.582731775606057</v>
      </c>
      <c r="H32" s="41">
        <v>10.35</v>
      </c>
      <c r="I32" s="41">
        <v>4.9924999999999997</v>
      </c>
      <c r="J32" s="41">
        <v>1.145</v>
      </c>
      <c r="K32" s="41">
        <v>82.924999999999997</v>
      </c>
      <c r="L32" s="41">
        <v>31.8</v>
      </c>
      <c r="M32" s="41">
        <v>6.2</v>
      </c>
      <c r="N32" s="42">
        <v>8.1749999999999989</v>
      </c>
      <c r="O32" s="42">
        <v>50.750000000000014</v>
      </c>
      <c r="P32" s="42">
        <v>53.249999999999979</v>
      </c>
      <c r="Q32" s="43">
        <v>59</v>
      </c>
      <c r="R32" s="8"/>
    </row>
    <row r="33" spans="1:28" ht="13.5" thickBot="1">
      <c r="B33" s="92"/>
      <c r="C33" s="93"/>
      <c r="D33" s="147"/>
      <c r="E33" s="147"/>
      <c r="F33" s="147"/>
      <c r="G33" s="147"/>
      <c r="H33" s="147"/>
      <c r="I33" s="147"/>
      <c r="J33" s="147"/>
      <c r="K33" s="147"/>
      <c r="L33" s="147"/>
      <c r="M33" s="147"/>
      <c r="N33" s="148"/>
      <c r="O33" s="148"/>
      <c r="P33" s="148"/>
      <c r="Q33" s="149"/>
      <c r="R33" s="8"/>
    </row>
    <row r="34" spans="1:28">
      <c r="B34" s="14" t="s">
        <v>19</v>
      </c>
      <c r="C34" s="98">
        <f t="shared" ref="C34:Q34" si="0">AVERAGE(C5:C33)</f>
        <v>716.08107541541176</v>
      </c>
      <c r="D34" s="15">
        <f t="shared" si="0"/>
        <v>32.842768272554466</v>
      </c>
      <c r="E34" s="15">
        <f t="shared" si="0"/>
        <v>6.8490783022221722</v>
      </c>
      <c r="F34" s="15">
        <f t="shared" si="0"/>
        <v>6.191071428571429</v>
      </c>
      <c r="G34" s="15">
        <f t="shared" si="0"/>
        <v>29.681557131395135</v>
      </c>
      <c r="H34" s="15">
        <f t="shared" si="0"/>
        <v>10.601785714285715</v>
      </c>
      <c r="I34" s="15">
        <f t="shared" si="0"/>
        <v>4.994732142857143</v>
      </c>
      <c r="J34" s="15">
        <f t="shared" si="0"/>
        <v>1.1658035714285713</v>
      </c>
      <c r="K34" s="15">
        <f t="shared" si="0"/>
        <v>83.626785714285731</v>
      </c>
      <c r="L34" s="15">
        <f t="shared" si="0"/>
        <v>32.223214285714278</v>
      </c>
      <c r="M34" s="15">
        <f t="shared" si="0"/>
        <v>6.1687500000000002</v>
      </c>
      <c r="N34" s="15">
        <f t="shared" si="0"/>
        <v>7.9741071428571439</v>
      </c>
      <c r="O34" s="15">
        <f t="shared" si="0"/>
        <v>57.892857142857146</v>
      </c>
      <c r="P34" s="15">
        <f t="shared" si="0"/>
        <v>61.267857142857132</v>
      </c>
      <c r="Q34" s="17">
        <f t="shared" si="0"/>
        <v>64.0625</v>
      </c>
    </row>
    <row r="35" spans="1:28">
      <c r="B35" s="18" t="s">
        <v>23</v>
      </c>
      <c r="C35" s="73">
        <v>174</v>
      </c>
      <c r="D35" s="20">
        <v>1.54</v>
      </c>
      <c r="E35" s="20">
        <v>0.45100000000000001</v>
      </c>
      <c r="F35" s="20">
        <v>0.61499999999999999</v>
      </c>
      <c r="G35" s="20">
        <v>2.95</v>
      </c>
      <c r="H35" s="20">
        <v>0.60099999999999998</v>
      </c>
      <c r="I35" s="20" t="s">
        <v>172</v>
      </c>
      <c r="J35" s="20" t="s">
        <v>172</v>
      </c>
      <c r="K35" s="20" t="s">
        <v>172</v>
      </c>
      <c r="L35" s="20" t="s">
        <v>172</v>
      </c>
      <c r="M35" s="20" t="s">
        <v>172</v>
      </c>
      <c r="N35" s="20" t="s">
        <v>172</v>
      </c>
      <c r="O35" s="20" t="s">
        <v>172</v>
      </c>
      <c r="P35" s="21" t="s">
        <v>172</v>
      </c>
      <c r="Q35" s="22" t="s">
        <v>172</v>
      </c>
    </row>
    <row r="36" spans="1:28" s="51" customFormat="1">
      <c r="A36" s="105"/>
      <c r="B36" s="48" t="s">
        <v>24</v>
      </c>
      <c r="C36" s="49" t="s">
        <v>26</v>
      </c>
      <c r="D36" s="49" t="s">
        <v>26</v>
      </c>
      <c r="E36" s="49" t="s">
        <v>26</v>
      </c>
      <c r="F36" s="49" t="s">
        <v>26</v>
      </c>
      <c r="G36" s="49" t="s">
        <v>26</v>
      </c>
      <c r="H36" s="49" t="s">
        <v>26</v>
      </c>
      <c r="I36" s="49">
        <v>0.62260000000000004</v>
      </c>
      <c r="J36" s="49">
        <v>0.90749999999999997</v>
      </c>
      <c r="K36" s="49">
        <v>0.65139999999999998</v>
      </c>
      <c r="L36" s="49">
        <v>0.872</v>
      </c>
      <c r="M36" s="49">
        <v>0.84219999999999995</v>
      </c>
      <c r="N36" s="49">
        <v>0.62409999999999999</v>
      </c>
      <c r="O36" s="49">
        <v>0.89580000000000004</v>
      </c>
      <c r="P36" s="49">
        <v>0.86890000000000001</v>
      </c>
      <c r="Q36" s="106">
        <v>0.83050000000000002</v>
      </c>
      <c r="R36" s="47"/>
      <c r="S36" s="50"/>
      <c r="T36" s="50"/>
      <c r="U36" s="50"/>
      <c r="V36" s="50"/>
      <c r="W36" s="50"/>
      <c r="X36" s="50"/>
      <c r="Y36" s="50"/>
      <c r="Z36" s="50"/>
      <c r="AA36" s="50"/>
      <c r="AB36" s="50"/>
    </row>
    <row r="37" spans="1:28">
      <c r="B37" s="18" t="s">
        <v>20</v>
      </c>
      <c r="C37" s="75">
        <v>17.28</v>
      </c>
      <c r="D37" s="20">
        <v>3.3239999999999998</v>
      </c>
      <c r="E37" s="20">
        <v>4.6900000000000004</v>
      </c>
      <c r="F37" s="20">
        <v>7.06</v>
      </c>
      <c r="G37" s="20">
        <v>7.06</v>
      </c>
      <c r="H37" s="20">
        <v>4.0339999999999998</v>
      </c>
      <c r="I37" s="20">
        <v>5.75</v>
      </c>
      <c r="J37" s="20">
        <v>6.3010000000000002</v>
      </c>
      <c r="K37" s="20">
        <v>1.1879999999999999</v>
      </c>
      <c r="L37" s="20">
        <v>5.907</v>
      </c>
      <c r="M37" s="20">
        <v>9.8007000000000009</v>
      </c>
      <c r="N37" s="20">
        <v>6.56</v>
      </c>
      <c r="O37" s="20">
        <v>25.23</v>
      </c>
      <c r="P37" s="21">
        <v>16.312999999999999</v>
      </c>
      <c r="Q37" s="23">
        <v>19.47</v>
      </c>
    </row>
    <row r="38" spans="1:28">
      <c r="B38" s="18" t="s">
        <v>21</v>
      </c>
      <c r="C38" s="75">
        <v>0.62</v>
      </c>
      <c r="D38" s="20">
        <v>0.86899999999999999</v>
      </c>
      <c r="E38" s="20">
        <v>0.78149999999999997</v>
      </c>
      <c r="F38" s="20">
        <v>0.57089999999999996</v>
      </c>
      <c r="G38" s="20">
        <v>0.47720000000000001</v>
      </c>
      <c r="H38" s="20">
        <v>0.82499999999999996</v>
      </c>
      <c r="I38" s="20">
        <v>0.26200000000000001</v>
      </c>
      <c r="J38" s="20">
        <v>0.2203</v>
      </c>
      <c r="K38" s="20">
        <v>0.23760000000000001</v>
      </c>
      <c r="L38" s="20">
        <v>0.1986</v>
      </c>
      <c r="M38" s="20">
        <v>0.19420000000000001</v>
      </c>
      <c r="N38" s="20">
        <v>0.25559999999999999</v>
      </c>
      <c r="O38" s="20">
        <v>0.2306</v>
      </c>
      <c r="P38" s="21">
        <v>0.21859999999999999</v>
      </c>
      <c r="Q38" s="22">
        <v>0.24709999999999999</v>
      </c>
    </row>
    <row r="39" spans="1:28" ht="13.5" thickBot="1">
      <c r="B39" s="24" t="s">
        <v>22</v>
      </c>
      <c r="C39" s="76">
        <v>4</v>
      </c>
      <c r="D39" s="25">
        <v>4</v>
      </c>
      <c r="E39" s="25">
        <v>4</v>
      </c>
      <c r="F39" s="25">
        <v>4</v>
      </c>
      <c r="G39" s="25">
        <v>4</v>
      </c>
      <c r="H39" s="25">
        <v>4</v>
      </c>
      <c r="I39" s="25">
        <v>4</v>
      </c>
      <c r="J39" s="25">
        <v>4</v>
      </c>
      <c r="K39" s="25">
        <v>4</v>
      </c>
      <c r="L39" s="25">
        <v>4</v>
      </c>
      <c r="M39" s="25">
        <v>4</v>
      </c>
      <c r="N39" s="25">
        <v>4</v>
      </c>
      <c r="O39" s="25">
        <v>4</v>
      </c>
      <c r="P39" s="151">
        <v>4</v>
      </c>
      <c r="Q39" s="26">
        <v>4</v>
      </c>
    </row>
    <row r="40" spans="1:28">
      <c r="B40" s="4" t="s">
        <v>29</v>
      </c>
      <c r="C40" s="27"/>
      <c r="D40" s="27"/>
      <c r="E40" s="27"/>
      <c r="F40" s="27"/>
      <c r="G40" s="27"/>
      <c r="H40" s="27"/>
      <c r="I40" s="27"/>
      <c r="J40" s="27"/>
      <c r="K40" s="27"/>
      <c r="L40" s="27"/>
      <c r="M40" s="27"/>
      <c r="N40" s="27"/>
      <c r="O40" s="27"/>
      <c r="P40" s="27"/>
      <c r="Q40" s="27"/>
    </row>
    <row r="41" spans="1:28" ht="12.75" customHeight="1">
      <c r="B41" s="397" t="s">
        <v>169</v>
      </c>
      <c r="C41" s="398"/>
      <c r="D41" s="398"/>
      <c r="E41" s="398"/>
      <c r="F41" s="398"/>
      <c r="G41" s="398"/>
      <c r="H41" s="398"/>
      <c r="I41" s="398"/>
      <c r="J41" s="398"/>
      <c r="K41" s="398"/>
      <c r="L41" s="398"/>
      <c r="M41" s="398"/>
      <c r="N41" s="398"/>
      <c r="O41" s="398"/>
      <c r="P41" s="398"/>
      <c r="Q41" s="398"/>
    </row>
    <row r="42" spans="1:28">
      <c r="B42" s="398"/>
      <c r="C42" s="398"/>
      <c r="D42" s="398"/>
      <c r="E42" s="398"/>
      <c r="F42" s="398"/>
      <c r="G42" s="398"/>
      <c r="H42" s="398"/>
      <c r="I42" s="398"/>
      <c r="J42" s="398"/>
      <c r="K42" s="398"/>
      <c r="L42" s="398"/>
      <c r="M42" s="398"/>
      <c r="N42" s="398"/>
      <c r="O42" s="398"/>
      <c r="P42" s="398"/>
      <c r="Q42" s="398"/>
    </row>
    <row r="43" spans="1:28">
      <c r="B43" s="398"/>
      <c r="C43" s="398"/>
      <c r="D43" s="398"/>
      <c r="E43" s="398"/>
      <c r="F43" s="398"/>
      <c r="G43" s="398"/>
      <c r="H43" s="398"/>
      <c r="I43" s="398"/>
      <c r="J43" s="398"/>
      <c r="K43" s="398"/>
      <c r="L43" s="398"/>
      <c r="M43" s="398"/>
      <c r="N43" s="398"/>
      <c r="O43" s="398"/>
      <c r="P43" s="398"/>
      <c r="Q43" s="398"/>
    </row>
    <row r="44" spans="1:28">
      <c r="B44" s="29"/>
      <c r="C44" s="29"/>
      <c r="D44" s="29"/>
      <c r="E44" s="29"/>
      <c r="F44" s="29"/>
      <c r="G44" s="29"/>
      <c r="H44" s="29"/>
      <c r="I44" s="29"/>
    </row>
    <row r="47" spans="1:28">
      <c r="O47" s="31"/>
      <c r="P47" s="31"/>
      <c r="Q47" s="31"/>
    </row>
    <row r="48" spans="1:28" s="4" customFormat="1">
      <c r="A48" s="102"/>
      <c r="C48" s="30"/>
      <c r="D48" s="31"/>
      <c r="E48" s="31"/>
      <c r="F48" s="31"/>
      <c r="G48" s="31"/>
      <c r="H48" s="31"/>
      <c r="I48" s="31"/>
      <c r="J48" s="31"/>
      <c r="K48" s="31"/>
      <c r="L48" s="31"/>
      <c r="M48" s="31"/>
      <c r="N48" s="31"/>
      <c r="S48" s="6"/>
      <c r="T48" s="6"/>
      <c r="U48" s="6"/>
      <c r="V48" s="6"/>
      <c r="W48" s="6"/>
      <c r="X48" s="6"/>
      <c r="Y48" s="6"/>
      <c r="Z48" s="6"/>
      <c r="AA48" s="6"/>
      <c r="AB48" s="6"/>
    </row>
  </sheetData>
  <sortState ref="B6:Q33">
    <sortCondition descending="1" ref="C6:C33"/>
  </sortState>
  <mergeCells count="17">
    <mergeCell ref="D2:D3"/>
    <mergeCell ref="E2:E3"/>
    <mergeCell ref="N2:N3"/>
    <mergeCell ref="P2:P3"/>
    <mergeCell ref="B41:Q43"/>
    <mergeCell ref="Q2:Q3"/>
    <mergeCell ref="H2:H3"/>
    <mergeCell ref="I2:I3"/>
    <mergeCell ref="J2:J3"/>
    <mergeCell ref="K2:K3"/>
    <mergeCell ref="L2:L3"/>
    <mergeCell ref="M2:M3"/>
    <mergeCell ref="O2:O3"/>
    <mergeCell ref="F2:F3"/>
    <mergeCell ref="G2:G3"/>
    <mergeCell ref="B2:B4"/>
    <mergeCell ref="C2:C3"/>
  </mergeCells>
  <phoneticPr fontId="7" type="noConversion"/>
  <printOptions verticalCentered="1"/>
  <pageMargins left="0.75" right="0.5" top="0.5" bottom="0.5" header="0" footer="0"/>
  <pageSetup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1.  16RBTN OverLoc</vt:lpstr>
      <vt:lpstr>Table 2. 16RRBTN ByLoc</vt:lpstr>
      <vt:lpstr>Table 3. AlexandriaLA</vt:lpstr>
      <vt:lpstr>Table 4. CollegeStnTX</vt:lpstr>
      <vt:lpstr>Table 5. FlorenceSC</vt:lpstr>
      <vt:lpstr>Table 6. JacksonTN</vt:lpstr>
      <vt:lpstr>Table 7. KeiserAR</vt:lpstr>
      <vt:lpstr>Table 8. Las CrucesNM</vt:lpstr>
      <vt:lpstr>Table 9. LubbockTX</vt:lpstr>
      <vt:lpstr>Table 10. MaricopaAZ</vt:lpstr>
      <vt:lpstr>Table 11. MissStateMS</vt:lpstr>
      <vt:lpstr>Table 12. PrattvilleAL</vt:lpstr>
      <vt:lpstr>Table 13. StonevilleMS-1</vt:lpstr>
      <vt:lpstr>Table 14. StonevilleMS-2</vt:lpstr>
      <vt:lpstr>Table 15. SuffolkVA</vt:lpstr>
      <vt:lpstr>Table 16. TiftonGA</vt:lpstr>
      <vt:lpstr>Table 17. WestSideCA</vt:lpstr>
      <vt:lpstr>Table 18. WestSide Tulare FOV4</vt:lpstr>
      <vt:lpstr>Table 19. WestSide Kern FOV4</vt:lpstr>
      <vt:lpstr>Table 20. HalfwayTX VertWilt</vt:lpstr>
      <vt:lpstr>Table 21. MaricopaAZ Irrigation</vt:lpstr>
      <vt:lpstr>Table 22. MissStateMS Worm</vt:lpstr>
      <vt:lpstr>Table 23. Keiser %Open &amp; Blight</vt:lpstr>
      <vt:lpstr>Table 24. Keiser Trichome &amp; TPB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Wallace</dc:creator>
  <cp:lastModifiedBy>Jones, Don</cp:lastModifiedBy>
  <cp:lastPrinted>2017-06-15T14:13:44Z</cp:lastPrinted>
  <dcterms:created xsi:type="dcterms:W3CDTF">2016-03-15T04:10:54Z</dcterms:created>
  <dcterms:modified xsi:type="dcterms:W3CDTF">2017-06-16T12:47:45Z</dcterms:modified>
</cp:coreProperties>
</file>